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bookViews>
    <workbookView xWindow="0" yWindow="0" windowWidth="20490" windowHeight="7755" firstSheet="14" activeTab="20"/>
  </bookViews>
  <sheets>
    <sheet name="weekends" sheetId="6" r:id="rId1"/>
    <sheet name="Sum of Sales" sheetId="19" r:id="rId2"/>
    <sheet name="Payment Type" sheetId="20" r:id="rId3"/>
    <sheet name="Profit Channel" sheetId="22" r:id="rId4"/>
    <sheet name="Product Sales Category" sheetId="23" r:id="rId5"/>
    <sheet name="Profit by Country" sheetId="24" r:id="rId6"/>
    <sheet name="Top 10 Sales" sheetId="25" r:id="rId7"/>
    <sheet name="Bottom 10 Sales" sheetId="26" r:id="rId8"/>
    <sheet name="Top 10 Cities" sheetId="28" r:id="rId9"/>
    <sheet name="Bottom 10 Cities" sheetId="29" r:id="rId10"/>
    <sheet name="Most Sales Products" sheetId="32" r:id="rId11"/>
    <sheet name="Least Sales Cities" sheetId="36" r:id="rId12"/>
    <sheet name="Country&amp;CityWith MostSales" sheetId="37" r:id="rId13"/>
    <sheet name="Most&amp;ListCitySales" sheetId="38" r:id="rId14"/>
    <sheet name="Customer Last Name" sheetId="43" r:id="rId15"/>
    <sheet name="%Diifft" sheetId="50" r:id="rId16"/>
    <sheet name="Weekdays" sheetId="51" r:id="rId17"/>
    <sheet name="Weekend" sheetId="52" r:id="rId18"/>
    <sheet name="Dataset" sheetId="2" r:id="rId19"/>
    <sheet name="INSIGHTS" sheetId="30" r:id="rId20"/>
    <sheet name="DashBoard" sheetId="31" r:id="rId21"/>
  </sheets>
  <definedNames>
    <definedName name="_xlnm._FilterDatabase" localSheetId="18" hidden="1">Dataset!$G$1:$G$2027</definedName>
    <definedName name="DashBoard">DashBoard!$J$5</definedName>
    <definedName name="Percentage">'%Diifft'!$E$20</definedName>
    <definedName name="Weekend">#REF!</definedName>
  </definedNames>
  <calcPr calcId="152511"/>
  <pivotCaches>
    <pivotCache cacheId="0" r:id="rId22"/>
    <pivotCache cacheId="1"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4" i="2" l="1"/>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D7" i="2"/>
  <c r="C2" i="2"/>
  <c r="D24" i="2" l="1"/>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3" i="2"/>
  <c r="D4" i="2"/>
  <c r="D5" i="2"/>
  <c r="D6" i="2"/>
  <c r="D8" i="2"/>
  <c r="D9" i="2"/>
  <c r="D10" i="2"/>
  <c r="D11" i="2"/>
  <c r="D12" i="2"/>
  <c r="D13" i="2"/>
  <c r="D14" i="2"/>
  <c r="D15" i="2"/>
  <c r="D16" i="2"/>
  <c r="D17" i="2"/>
  <c r="D18" i="2"/>
  <c r="D19" i="2"/>
  <c r="D20" i="2"/>
  <c r="D21" i="2"/>
  <c r="D22" i="2"/>
  <c r="D23" i="2"/>
  <c r="D2" i="2"/>
  <c r="P2027" i="2" l="1"/>
  <c r="R2027" i="2" s="1"/>
  <c r="P2026" i="2"/>
  <c r="R2026" i="2" s="1"/>
  <c r="P2025" i="2"/>
  <c r="R2025" i="2" s="1"/>
  <c r="P2024" i="2"/>
  <c r="R2024" i="2" s="1"/>
  <c r="P2023" i="2"/>
  <c r="R2023" i="2" s="1"/>
  <c r="P2022" i="2"/>
  <c r="R2022" i="2" s="1"/>
  <c r="P2021" i="2"/>
  <c r="R2021" i="2" s="1"/>
  <c r="P2020" i="2"/>
  <c r="R2020" i="2" s="1"/>
  <c r="P2019" i="2"/>
  <c r="R2019" i="2" s="1"/>
  <c r="P2018" i="2"/>
  <c r="R2018" i="2" s="1"/>
  <c r="P2017" i="2"/>
  <c r="R2017" i="2" s="1"/>
  <c r="P2016" i="2"/>
  <c r="R2016" i="2" s="1"/>
  <c r="P2015" i="2"/>
  <c r="R2015" i="2" s="1"/>
  <c r="P2014" i="2"/>
  <c r="R2014" i="2" s="1"/>
  <c r="P2013" i="2"/>
  <c r="R2013" i="2" s="1"/>
  <c r="P2012" i="2"/>
  <c r="R2012" i="2" s="1"/>
  <c r="P2011" i="2"/>
  <c r="R2011" i="2" s="1"/>
  <c r="P2010" i="2"/>
  <c r="R2010" i="2" s="1"/>
  <c r="P2009" i="2"/>
  <c r="R2009" i="2" s="1"/>
  <c r="P2008" i="2"/>
  <c r="R2008" i="2" s="1"/>
  <c r="P2007" i="2"/>
  <c r="R2007" i="2" s="1"/>
  <c r="P2006" i="2"/>
  <c r="R2006" i="2" s="1"/>
  <c r="P2005" i="2"/>
  <c r="R2005" i="2" s="1"/>
  <c r="P2004" i="2"/>
  <c r="R2004" i="2" s="1"/>
  <c r="P2003" i="2"/>
  <c r="R2003" i="2" s="1"/>
  <c r="P2002" i="2"/>
  <c r="R2002" i="2" s="1"/>
  <c r="P2001" i="2"/>
  <c r="R2001" i="2" s="1"/>
  <c r="P2000" i="2"/>
  <c r="R2000" i="2" s="1"/>
  <c r="P1999" i="2"/>
  <c r="R1999" i="2" s="1"/>
  <c r="P1998" i="2"/>
  <c r="R1998" i="2" s="1"/>
  <c r="P1997" i="2"/>
  <c r="R1997" i="2" s="1"/>
  <c r="P1996" i="2"/>
  <c r="R1996" i="2" s="1"/>
  <c r="P1995" i="2"/>
  <c r="R1995" i="2" s="1"/>
  <c r="P1994" i="2"/>
  <c r="R1994" i="2" s="1"/>
  <c r="P1993" i="2"/>
  <c r="R1993" i="2" s="1"/>
  <c r="P1992" i="2"/>
  <c r="R1992" i="2" s="1"/>
  <c r="P1991" i="2"/>
  <c r="R1991" i="2" s="1"/>
  <c r="P1990" i="2"/>
  <c r="R1990" i="2" s="1"/>
  <c r="P1989" i="2"/>
  <c r="R1989" i="2" s="1"/>
  <c r="P1988" i="2"/>
  <c r="R1988" i="2" s="1"/>
  <c r="P1987" i="2"/>
  <c r="R1987" i="2" s="1"/>
  <c r="P1986" i="2"/>
  <c r="R1986" i="2" s="1"/>
  <c r="P1985" i="2"/>
  <c r="R1985" i="2" s="1"/>
  <c r="P1984" i="2"/>
  <c r="R1984" i="2" s="1"/>
  <c r="P1983" i="2"/>
  <c r="R1983" i="2" s="1"/>
  <c r="P1982" i="2"/>
  <c r="R1982" i="2" s="1"/>
  <c r="P1981" i="2"/>
  <c r="R1981" i="2" s="1"/>
  <c r="P1980" i="2"/>
  <c r="R1980" i="2" s="1"/>
  <c r="P1979" i="2"/>
  <c r="R1979" i="2" s="1"/>
  <c r="P1978" i="2"/>
  <c r="R1978" i="2" s="1"/>
  <c r="P1977" i="2"/>
  <c r="R1977" i="2" s="1"/>
  <c r="P1976" i="2"/>
  <c r="R1976" i="2" s="1"/>
  <c r="P1975" i="2"/>
  <c r="R1975" i="2" s="1"/>
  <c r="P1974" i="2"/>
  <c r="R1974" i="2" s="1"/>
  <c r="P1973" i="2"/>
  <c r="R1973" i="2" s="1"/>
  <c r="P1972" i="2"/>
  <c r="R1972" i="2" s="1"/>
  <c r="P1971" i="2"/>
  <c r="R1971" i="2" s="1"/>
  <c r="P1970" i="2"/>
  <c r="R1970" i="2" s="1"/>
  <c r="P1969" i="2"/>
  <c r="R1969" i="2" s="1"/>
  <c r="P1968" i="2"/>
  <c r="R1968" i="2" s="1"/>
  <c r="P1967" i="2"/>
  <c r="R1967" i="2" s="1"/>
  <c r="P1966" i="2"/>
  <c r="R1966" i="2" s="1"/>
  <c r="P1965" i="2"/>
  <c r="R1965" i="2" s="1"/>
  <c r="P1964" i="2"/>
  <c r="R1964" i="2" s="1"/>
  <c r="P1963" i="2"/>
  <c r="R1963" i="2" s="1"/>
  <c r="P1962" i="2"/>
  <c r="R1962" i="2" s="1"/>
  <c r="P1961" i="2"/>
  <c r="R1961" i="2" s="1"/>
  <c r="P1960" i="2"/>
  <c r="R1960" i="2" s="1"/>
  <c r="P1959" i="2"/>
  <c r="R1959" i="2" s="1"/>
  <c r="P1958" i="2"/>
  <c r="R1958" i="2" s="1"/>
  <c r="P1957" i="2"/>
  <c r="R1957" i="2" s="1"/>
  <c r="P1956" i="2"/>
  <c r="R1956" i="2" s="1"/>
  <c r="P1955" i="2"/>
  <c r="R1955" i="2" s="1"/>
  <c r="P1954" i="2"/>
  <c r="R1954" i="2" s="1"/>
  <c r="P1953" i="2"/>
  <c r="R1953" i="2" s="1"/>
  <c r="P1952" i="2"/>
  <c r="R1952" i="2" s="1"/>
  <c r="P1951" i="2"/>
  <c r="R1951" i="2" s="1"/>
  <c r="P1950" i="2"/>
  <c r="R1950" i="2" s="1"/>
  <c r="P1949" i="2"/>
  <c r="R1949" i="2" s="1"/>
  <c r="P1948" i="2"/>
  <c r="R1948" i="2" s="1"/>
  <c r="P1947" i="2"/>
  <c r="R1947" i="2" s="1"/>
  <c r="P1946" i="2"/>
  <c r="R1946" i="2" s="1"/>
  <c r="P1945" i="2"/>
  <c r="R1945" i="2" s="1"/>
  <c r="P1944" i="2"/>
  <c r="R1944" i="2" s="1"/>
  <c r="P1943" i="2"/>
  <c r="R1943" i="2" s="1"/>
  <c r="P1942" i="2"/>
  <c r="R1942" i="2" s="1"/>
  <c r="P1941" i="2"/>
  <c r="R1941" i="2" s="1"/>
  <c r="P1940" i="2"/>
  <c r="R1940" i="2" s="1"/>
  <c r="P1939" i="2"/>
  <c r="R1939" i="2" s="1"/>
  <c r="P1938" i="2"/>
  <c r="R1938" i="2" s="1"/>
  <c r="P1937" i="2"/>
  <c r="R1937" i="2" s="1"/>
  <c r="P1936" i="2"/>
  <c r="R1936" i="2" s="1"/>
  <c r="P1935" i="2"/>
  <c r="R1935" i="2" s="1"/>
  <c r="P1934" i="2"/>
  <c r="R1934" i="2" s="1"/>
  <c r="P1933" i="2"/>
  <c r="R1933" i="2" s="1"/>
  <c r="P1932" i="2"/>
  <c r="R1932" i="2" s="1"/>
  <c r="P1931" i="2"/>
  <c r="R1931" i="2" s="1"/>
  <c r="P1930" i="2"/>
  <c r="R1930" i="2" s="1"/>
  <c r="P1929" i="2"/>
  <c r="R1929" i="2" s="1"/>
  <c r="P1928" i="2"/>
  <c r="R1928" i="2" s="1"/>
  <c r="P1927" i="2"/>
  <c r="R1927" i="2" s="1"/>
  <c r="P1926" i="2"/>
  <c r="R1926" i="2" s="1"/>
  <c r="P1925" i="2"/>
  <c r="R1925" i="2" s="1"/>
  <c r="P1924" i="2"/>
  <c r="R1924" i="2" s="1"/>
  <c r="P1923" i="2"/>
  <c r="R1923" i="2" s="1"/>
  <c r="P1922" i="2"/>
  <c r="R1922" i="2" s="1"/>
  <c r="P1921" i="2"/>
  <c r="R1921" i="2" s="1"/>
  <c r="P1920" i="2"/>
  <c r="R1920" i="2" s="1"/>
  <c r="P1919" i="2"/>
  <c r="R1919" i="2" s="1"/>
  <c r="P1918" i="2"/>
  <c r="R1918" i="2" s="1"/>
  <c r="P1917" i="2"/>
  <c r="R1917" i="2" s="1"/>
  <c r="P1916" i="2"/>
  <c r="R1916" i="2" s="1"/>
  <c r="P1915" i="2"/>
  <c r="R1915" i="2" s="1"/>
  <c r="P1914" i="2"/>
  <c r="R1914" i="2" s="1"/>
  <c r="P1913" i="2"/>
  <c r="R1913" i="2" s="1"/>
  <c r="P1912" i="2"/>
  <c r="R1912" i="2" s="1"/>
  <c r="P1911" i="2"/>
  <c r="R1911" i="2" s="1"/>
  <c r="P1910" i="2"/>
  <c r="R1910" i="2" s="1"/>
  <c r="P1909" i="2"/>
  <c r="R1909" i="2" s="1"/>
  <c r="P1908" i="2"/>
  <c r="R1908" i="2" s="1"/>
  <c r="P1907" i="2"/>
  <c r="R1907" i="2" s="1"/>
  <c r="P1906" i="2"/>
  <c r="R1906" i="2" s="1"/>
  <c r="P1905" i="2"/>
  <c r="R1905" i="2" s="1"/>
  <c r="P1904" i="2"/>
  <c r="R1904" i="2" s="1"/>
  <c r="P1903" i="2"/>
  <c r="R1903" i="2" s="1"/>
  <c r="P1902" i="2"/>
  <c r="R1902" i="2" s="1"/>
  <c r="P1901" i="2"/>
  <c r="R1901" i="2" s="1"/>
  <c r="P1900" i="2"/>
  <c r="R1900" i="2" s="1"/>
  <c r="P1899" i="2"/>
  <c r="R1899" i="2" s="1"/>
  <c r="P1898" i="2"/>
  <c r="R1898" i="2" s="1"/>
  <c r="P1897" i="2"/>
  <c r="R1897" i="2" s="1"/>
  <c r="P1896" i="2"/>
  <c r="R1896" i="2" s="1"/>
  <c r="P1895" i="2"/>
  <c r="R1895" i="2" s="1"/>
  <c r="P1894" i="2"/>
  <c r="R1894" i="2" s="1"/>
  <c r="P1893" i="2"/>
  <c r="R1893" i="2" s="1"/>
  <c r="P1892" i="2"/>
  <c r="R1892" i="2" s="1"/>
  <c r="P1891" i="2"/>
  <c r="R1891" i="2" s="1"/>
  <c r="P1890" i="2"/>
  <c r="R1890" i="2" s="1"/>
  <c r="P1889" i="2"/>
  <c r="R1889" i="2" s="1"/>
  <c r="P1888" i="2"/>
  <c r="R1888" i="2" s="1"/>
  <c r="P1887" i="2"/>
  <c r="R1887" i="2" s="1"/>
  <c r="P1886" i="2"/>
  <c r="R1886" i="2" s="1"/>
  <c r="P1885" i="2"/>
  <c r="R1885" i="2" s="1"/>
  <c r="P1884" i="2"/>
  <c r="R1884" i="2" s="1"/>
  <c r="P1883" i="2"/>
  <c r="R1883" i="2" s="1"/>
  <c r="P1882" i="2"/>
  <c r="R1882" i="2" s="1"/>
  <c r="P1881" i="2"/>
  <c r="R1881" i="2" s="1"/>
  <c r="P1880" i="2"/>
  <c r="R1880" i="2" s="1"/>
  <c r="P1879" i="2"/>
  <c r="R1879" i="2" s="1"/>
  <c r="P1878" i="2"/>
  <c r="R1878" i="2" s="1"/>
  <c r="P1877" i="2"/>
  <c r="R1877" i="2" s="1"/>
  <c r="P1876" i="2"/>
  <c r="R1876" i="2" s="1"/>
  <c r="P1875" i="2"/>
  <c r="R1875" i="2" s="1"/>
  <c r="P1874" i="2"/>
  <c r="R1874" i="2" s="1"/>
  <c r="P1873" i="2"/>
  <c r="R1873" i="2" s="1"/>
  <c r="P1872" i="2"/>
  <c r="R1872" i="2" s="1"/>
  <c r="P1871" i="2"/>
  <c r="R1871" i="2" s="1"/>
  <c r="P1870" i="2"/>
  <c r="R1870" i="2" s="1"/>
  <c r="P1869" i="2"/>
  <c r="R1869" i="2" s="1"/>
  <c r="P1868" i="2"/>
  <c r="R1868" i="2" s="1"/>
  <c r="P1867" i="2"/>
  <c r="R1867" i="2" s="1"/>
  <c r="P1866" i="2"/>
  <c r="R1866" i="2" s="1"/>
  <c r="P1865" i="2"/>
  <c r="R1865" i="2" s="1"/>
  <c r="P1864" i="2"/>
  <c r="R1864" i="2" s="1"/>
  <c r="P1863" i="2"/>
  <c r="R1863" i="2" s="1"/>
  <c r="P1862" i="2"/>
  <c r="R1862" i="2" s="1"/>
  <c r="P1861" i="2"/>
  <c r="R1861" i="2" s="1"/>
  <c r="P1860" i="2"/>
  <c r="R1860" i="2" s="1"/>
  <c r="P1859" i="2"/>
  <c r="R1859" i="2" s="1"/>
  <c r="P1858" i="2"/>
  <c r="R1858" i="2" s="1"/>
  <c r="P1857" i="2"/>
  <c r="R1857" i="2" s="1"/>
  <c r="P1856" i="2"/>
  <c r="R1856" i="2" s="1"/>
  <c r="P1855" i="2"/>
  <c r="R1855" i="2" s="1"/>
  <c r="P1854" i="2"/>
  <c r="R1854" i="2" s="1"/>
  <c r="P1853" i="2"/>
  <c r="R1853" i="2" s="1"/>
  <c r="P1852" i="2"/>
  <c r="R1852" i="2" s="1"/>
  <c r="P1851" i="2"/>
  <c r="R1851" i="2" s="1"/>
  <c r="P1850" i="2"/>
  <c r="R1850" i="2" s="1"/>
  <c r="P1849" i="2"/>
  <c r="R1849" i="2" s="1"/>
  <c r="P1848" i="2"/>
  <c r="R1848" i="2" s="1"/>
  <c r="P1847" i="2"/>
  <c r="R1847" i="2" s="1"/>
  <c r="P1846" i="2"/>
  <c r="R1846" i="2" s="1"/>
  <c r="P1845" i="2"/>
  <c r="R1845" i="2" s="1"/>
  <c r="P1844" i="2"/>
  <c r="R1844" i="2" s="1"/>
  <c r="P1843" i="2"/>
  <c r="R1843" i="2" s="1"/>
  <c r="P1842" i="2"/>
  <c r="R1842" i="2" s="1"/>
  <c r="P1841" i="2"/>
  <c r="R1841" i="2" s="1"/>
  <c r="P1840" i="2"/>
  <c r="R1840" i="2" s="1"/>
  <c r="P1839" i="2"/>
  <c r="R1839" i="2" s="1"/>
  <c r="P1838" i="2"/>
  <c r="R1838" i="2" s="1"/>
  <c r="P1837" i="2"/>
  <c r="R1837" i="2" s="1"/>
  <c r="P1836" i="2"/>
  <c r="R1836" i="2" s="1"/>
  <c r="P1835" i="2"/>
  <c r="R1835" i="2" s="1"/>
  <c r="P1834" i="2"/>
  <c r="R1834" i="2" s="1"/>
  <c r="P1833" i="2"/>
  <c r="R1833" i="2" s="1"/>
  <c r="P1832" i="2"/>
  <c r="R1832" i="2" s="1"/>
  <c r="P1831" i="2"/>
  <c r="R1831" i="2" s="1"/>
  <c r="P1830" i="2"/>
  <c r="R1830" i="2" s="1"/>
  <c r="P1829" i="2"/>
  <c r="R1829" i="2" s="1"/>
  <c r="P1828" i="2"/>
  <c r="R1828" i="2" s="1"/>
  <c r="P1827" i="2"/>
  <c r="R1827" i="2" s="1"/>
  <c r="P1826" i="2"/>
  <c r="R1826" i="2" s="1"/>
  <c r="P1825" i="2"/>
  <c r="R1825" i="2" s="1"/>
  <c r="P1824" i="2"/>
  <c r="R1824" i="2" s="1"/>
  <c r="P1823" i="2"/>
  <c r="R1823" i="2" s="1"/>
  <c r="P1822" i="2"/>
  <c r="R1822" i="2" s="1"/>
  <c r="P1821" i="2"/>
  <c r="R1821" i="2" s="1"/>
  <c r="P1820" i="2"/>
  <c r="R1820" i="2" s="1"/>
  <c r="P1819" i="2"/>
  <c r="R1819" i="2" s="1"/>
  <c r="P1818" i="2"/>
  <c r="R1818" i="2" s="1"/>
  <c r="P1817" i="2"/>
  <c r="R1817" i="2" s="1"/>
  <c r="P1816" i="2"/>
  <c r="R1816" i="2" s="1"/>
  <c r="P1815" i="2"/>
  <c r="R1815" i="2" s="1"/>
  <c r="P1814" i="2"/>
  <c r="R1814" i="2" s="1"/>
  <c r="P1813" i="2"/>
  <c r="R1813" i="2" s="1"/>
  <c r="P1812" i="2"/>
  <c r="R1812" i="2" s="1"/>
  <c r="P1811" i="2"/>
  <c r="R1811" i="2" s="1"/>
  <c r="P1810" i="2"/>
  <c r="R1810" i="2" s="1"/>
  <c r="P1809" i="2"/>
  <c r="R1809" i="2" s="1"/>
  <c r="P1808" i="2"/>
  <c r="R1808" i="2" s="1"/>
  <c r="P1807" i="2"/>
  <c r="R1807" i="2" s="1"/>
  <c r="P1806" i="2"/>
  <c r="R1806" i="2" s="1"/>
  <c r="P1805" i="2"/>
  <c r="R1805" i="2" s="1"/>
  <c r="P1804" i="2"/>
  <c r="R1804" i="2" s="1"/>
  <c r="P1803" i="2"/>
  <c r="R1803" i="2" s="1"/>
  <c r="P1802" i="2"/>
  <c r="R1802" i="2" s="1"/>
  <c r="P1801" i="2"/>
  <c r="R1801" i="2" s="1"/>
  <c r="P1800" i="2"/>
  <c r="R1800" i="2" s="1"/>
  <c r="P1799" i="2"/>
  <c r="R1799" i="2" s="1"/>
  <c r="P1798" i="2"/>
  <c r="R1798" i="2" s="1"/>
  <c r="P1797" i="2"/>
  <c r="R1797" i="2" s="1"/>
  <c r="P1796" i="2"/>
  <c r="R1796" i="2" s="1"/>
  <c r="P1795" i="2"/>
  <c r="R1795" i="2" s="1"/>
  <c r="P1794" i="2"/>
  <c r="R1794" i="2" s="1"/>
  <c r="P1793" i="2"/>
  <c r="R1793" i="2" s="1"/>
  <c r="P1792" i="2"/>
  <c r="R1792" i="2" s="1"/>
  <c r="P1791" i="2"/>
  <c r="R1791" i="2" s="1"/>
  <c r="P1790" i="2"/>
  <c r="R1790" i="2" s="1"/>
  <c r="P1789" i="2"/>
  <c r="R1789" i="2" s="1"/>
  <c r="P1788" i="2"/>
  <c r="R1788" i="2" s="1"/>
  <c r="P1787" i="2"/>
  <c r="R1787" i="2" s="1"/>
  <c r="P1786" i="2"/>
  <c r="R1786" i="2" s="1"/>
  <c r="P1785" i="2"/>
  <c r="R1785" i="2" s="1"/>
  <c r="P1784" i="2"/>
  <c r="R1784" i="2" s="1"/>
  <c r="P1783" i="2"/>
  <c r="R1783" i="2" s="1"/>
  <c r="P1782" i="2"/>
  <c r="R1782" i="2" s="1"/>
  <c r="P1781" i="2"/>
  <c r="R1781" i="2" s="1"/>
  <c r="P1780" i="2"/>
  <c r="R1780" i="2" s="1"/>
  <c r="P1779" i="2"/>
  <c r="R1779" i="2" s="1"/>
  <c r="P1778" i="2"/>
  <c r="R1778" i="2" s="1"/>
  <c r="P1777" i="2"/>
  <c r="R1777" i="2" s="1"/>
  <c r="P1776" i="2"/>
  <c r="R1776" i="2" s="1"/>
  <c r="P1775" i="2"/>
  <c r="R1775" i="2" s="1"/>
  <c r="P1774" i="2"/>
  <c r="R1774" i="2" s="1"/>
  <c r="P1773" i="2"/>
  <c r="R1773" i="2" s="1"/>
  <c r="P1772" i="2"/>
  <c r="R1772" i="2" s="1"/>
  <c r="P1771" i="2"/>
  <c r="R1771" i="2" s="1"/>
  <c r="P1770" i="2"/>
  <c r="R1770" i="2" s="1"/>
  <c r="P1769" i="2"/>
  <c r="R1769" i="2" s="1"/>
  <c r="P1768" i="2"/>
  <c r="R1768" i="2" s="1"/>
  <c r="P1767" i="2"/>
  <c r="R1767" i="2" s="1"/>
  <c r="P1766" i="2"/>
  <c r="R1766" i="2" s="1"/>
  <c r="P1765" i="2"/>
  <c r="R1765" i="2" s="1"/>
  <c r="P1764" i="2"/>
  <c r="R1764" i="2" s="1"/>
  <c r="P1763" i="2"/>
  <c r="R1763" i="2" s="1"/>
  <c r="P1762" i="2"/>
  <c r="R1762" i="2" s="1"/>
  <c r="P1761" i="2"/>
  <c r="R1761" i="2" s="1"/>
  <c r="P1760" i="2"/>
  <c r="R1760" i="2" s="1"/>
  <c r="P1759" i="2"/>
  <c r="R1759" i="2" s="1"/>
  <c r="P1758" i="2"/>
  <c r="R1758" i="2" s="1"/>
  <c r="P1757" i="2"/>
  <c r="R1757" i="2" s="1"/>
  <c r="P1756" i="2"/>
  <c r="R1756" i="2" s="1"/>
  <c r="P1755" i="2"/>
  <c r="R1755" i="2" s="1"/>
  <c r="P1754" i="2"/>
  <c r="R1754" i="2" s="1"/>
  <c r="P1753" i="2"/>
  <c r="R1753" i="2" s="1"/>
  <c r="P1752" i="2"/>
  <c r="R1752" i="2" s="1"/>
  <c r="P1751" i="2"/>
  <c r="R1751" i="2" s="1"/>
  <c r="P1750" i="2"/>
  <c r="R1750" i="2" s="1"/>
  <c r="P1749" i="2"/>
  <c r="R1749" i="2" s="1"/>
  <c r="P1748" i="2"/>
  <c r="R1748" i="2" s="1"/>
  <c r="P1747" i="2"/>
  <c r="R1747" i="2" s="1"/>
  <c r="P1746" i="2"/>
  <c r="R1746" i="2" s="1"/>
  <c r="P1745" i="2"/>
  <c r="R1745" i="2" s="1"/>
  <c r="P1744" i="2"/>
  <c r="R1744" i="2" s="1"/>
  <c r="P1743" i="2"/>
  <c r="R1743" i="2" s="1"/>
  <c r="P1742" i="2"/>
  <c r="R1742" i="2" s="1"/>
  <c r="P1741" i="2"/>
  <c r="R1741" i="2" s="1"/>
  <c r="P1740" i="2"/>
  <c r="R1740" i="2" s="1"/>
  <c r="P1739" i="2"/>
  <c r="R1739" i="2" s="1"/>
  <c r="P1738" i="2"/>
  <c r="R1738" i="2" s="1"/>
  <c r="P1737" i="2"/>
  <c r="R1737" i="2" s="1"/>
  <c r="P1736" i="2"/>
  <c r="R1736" i="2" s="1"/>
  <c r="P1735" i="2"/>
  <c r="R1735" i="2" s="1"/>
  <c r="P1734" i="2"/>
  <c r="R1734" i="2" s="1"/>
  <c r="P1733" i="2"/>
  <c r="R1733" i="2" s="1"/>
  <c r="P1732" i="2"/>
  <c r="R1732" i="2" s="1"/>
  <c r="P1731" i="2"/>
  <c r="R1731" i="2" s="1"/>
  <c r="P1730" i="2"/>
  <c r="R1730" i="2" s="1"/>
  <c r="P1729" i="2"/>
  <c r="R1729" i="2" s="1"/>
  <c r="P1728" i="2"/>
  <c r="R1728" i="2" s="1"/>
  <c r="P1727" i="2"/>
  <c r="R1727" i="2" s="1"/>
  <c r="P1726" i="2"/>
  <c r="R1726" i="2" s="1"/>
  <c r="P1725" i="2"/>
  <c r="R1725" i="2" s="1"/>
  <c r="P1724" i="2"/>
  <c r="R1724" i="2" s="1"/>
  <c r="P1723" i="2"/>
  <c r="R1723" i="2" s="1"/>
  <c r="P1722" i="2"/>
  <c r="R1722" i="2" s="1"/>
  <c r="P1721" i="2"/>
  <c r="R1721" i="2" s="1"/>
  <c r="P1720" i="2"/>
  <c r="R1720" i="2" s="1"/>
  <c r="P1719" i="2"/>
  <c r="R1719" i="2" s="1"/>
  <c r="P1718" i="2"/>
  <c r="R1718" i="2" s="1"/>
  <c r="P1717" i="2"/>
  <c r="R1717" i="2" s="1"/>
  <c r="P1716" i="2"/>
  <c r="R1716" i="2" s="1"/>
  <c r="P1715" i="2"/>
  <c r="R1715" i="2" s="1"/>
  <c r="P1714" i="2"/>
  <c r="R1714" i="2" s="1"/>
  <c r="P1713" i="2"/>
  <c r="R1713" i="2" s="1"/>
  <c r="P1712" i="2"/>
  <c r="R1712" i="2" s="1"/>
  <c r="P1711" i="2"/>
  <c r="R1711" i="2" s="1"/>
  <c r="P1710" i="2"/>
  <c r="R1710" i="2" s="1"/>
  <c r="P1709" i="2"/>
  <c r="R1709" i="2" s="1"/>
  <c r="P1708" i="2"/>
  <c r="R1708" i="2" s="1"/>
  <c r="P1707" i="2"/>
  <c r="R1707" i="2" s="1"/>
  <c r="P1706" i="2"/>
  <c r="R1706" i="2" s="1"/>
  <c r="P1705" i="2"/>
  <c r="R1705" i="2" s="1"/>
  <c r="P1704" i="2"/>
  <c r="R1704" i="2" s="1"/>
  <c r="P1703" i="2"/>
  <c r="R1703" i="2" s="1"/>
  <c r="P1702" i="2"/>
  <c r="R1702" i="2" s="1"/>
  <c r="P1701" i="2"/>
  <c r="R1701" i="2" s="1"/>
  <c r="P1700" i="2"/>
  <c r="R1700" i="2" s="1"/>
  <c r="P1699" i="2"/>
  <c r="R1699" i="2" s="1"/>
  <c r="P1698" i="2"/>
  <c r="R1698" i="2" s="1"/>
  <c r="P1697" i="2"/>
  <c r="R1697" i="2" s="1"/>
  <c r="P1696" i="2"/>
  <c r="R1696" i="2" s="1"/>
  <c r="P1695" i="2"/>
  <c r="R1695" i="2" s="1"/>
  <c r="P1694" i="2"/>
  <c r="R1694" i="2" s="1"/>
  <c r="P1693" i="2"/>
  <c r="R1693" i="2" s="1"/>
  <c r="P1692" i="2"/>
  <c r="R1692" i="2" s="1"/>
  <c r="P1691" i="2"/>
  <c r="R1691" i="2" s="1"/>
  <c r="P1690" i="2"/>
  <c r="R1690" i="2" s="1"/>
  <c r="P1689" i="2"/>
  <c r="R1689" i="2" s="1"/>
  <c r="P1688" i="2"/>
  <c r="R1688" i="2" s="1"/>
  <c r="P1687" i="2"/>
  <c r="R1687" i="2" s="1"/>
  <c r="P1686" i="2"/>
  <c r="R1686" i="2" s="1"/>
  <c r="P1685" i="2"/>
  <c r="R1685" i="2" s="1"/>
  <c r="P1684" i="2"/>
  <c r="R1684" i="2" s="1"/>
  <c r="P1683" i="2"/>
  <c r="R1683" i="2" s="1"/>
  <c r="P1682" i="2"/>
  <c r="R1682" i="2" s="1"/>
  <c r="P1681" i="2"/>
  <c r="R1681" i="2" s="1"/>
  <c r="P1680" i="2"/>
  <c r="R1680" i="2" s="1"/>
  <c r="P1679" i="2"/>
  <c r="R1679" i="2" s="1"/>
  <c r="P1678" i="2"/>
  <c r="R1678" i="2" s="1"/>
  <c r="P1677" i="2"/>
  <c r="R1677" i="2" s="1"/>
  <c r="P1676" i="2"/>
  <c r="R1676" i="2" s="1"/>
  <c r="P1675" i="2"/>
  <c r="R1675" i="2" s="1"/>
  <c r="P1674" i="2"/>
  <c r="R1674" i="2" s="1"/>
  <c r="P1673" i="2"/>
  <c r="R1673" i="2" s="1"/>
  <c r="P1672" i="2"/>
  <c r="R1672" i="2" s="1"/>
  <c r="P1671" i="2"/>
  <c r="R1671" i="2" s="1"/>
  <c r="P1670" i="2"/>
  <c r="R1670" i="2" s="1"/>
  <c r="P1669" i="2"/>
  <c r="R1669" i="2" s="1"/>
  <c r="P1668" i="2"/>
  <c r="R1668" i="2" s="1"/>
  <c r="P1667" i="2"/>
  <c r="R1667" i="2" s="1"/>
  <c r="P1666" i="2"/>
  <c r="R1666" i="2" s="1"/>
  <c r="P1665" i="2"/>
  <c r="R1665" i="2" s="1"/>
  <c r="P1664" i="2"/>
  <c r="R1664" i="2" s="1"/>
  <c r="P1663" i="2"/>
  <c r="R1663" i="2" s="1"/>
  <c r="P1662" i="2"/>
  <c r="R1662" i="2" s="1"/>
  <c r="P1661" i="2"/>
  <c r="R1661" i="2" s="1"/>
  <c r="P1660" i="2"/>
  <c r="R1660" i="2" s="1"/>
  <c r="P1659" i="2"/>
  <c r="R1659" i="2" s="1"/>
  <c r="P1658" i="2"/>
  <c r="R1658" i="2" s="1"/>
  <c r="P1657" i="2"/>
  <c r="R1657" i="2" s="1"/>
  <c r="P1656" i="2"/>
  <c r="R1656" i="2" s="1"/>
  <c r="P1655" i="2"/>
  <c r="R1655" i="2" s="1"/>
  <c r="P1654" i="2"/>
  <c r="R1654" i="2" s="1"/>
  <c r="P1653" i="2"/>
  <c r="R1653" i="2" s="1"/>
  <c r="P1652" i="2"/>
  <c r="R1652" i="2" s="1"/>
  <c r="P1651" i="2"/>
  <c r="R1651" i="2" s="1"/>
  <c r="P1650" i="2"/>
  <c r="R1650" i="2" s="1"/>
  <c r="P1649" i="2"/>
  <c r="R1649" i="2" s="1"/>
  <c r="P1648" i="2"/>
  <c r="R1648" i="2" s="1"/>
  <c r="P1647" i="2"/>
  <c r="R1647" i="2" s="1"/>
  <c r="P1646" i="2"/>
  <c r="R1646" i="2" s="1"/>
  <c r="P1645" i="2"/>
  <c r="R1645" i="2" s="1"/>
  <c r="P1644" i="2"/>
  <c r="R1644" i="2" s="1"/>
  <c r="P1643" i="2"/>
  <c r="R1643" i="2" s="1"/>
  <c r="P1642" i="2"/>
  <c r="R1642" i="2" s="1"/>
  <c r="P1641" i="2"/>
  <c r="R1641" i="2" s="1"/>
  <c r="P1640" i="2"/>
  <c r="R1640" i="2" s="1"/>
  <c r="P1639" i="2"/>
  <c r="R1639" i="2" s="1"/>
  <c r="P1638" i="2"/>
  <c r="R1638" i="2" s="1"/>
  <c r="P1637" i="2"/>
  <c r="R1637" i="2" s="1"/>
  <c r="P1636" i="2"/>
  <c r="R1636" i="2" s="1"/>
  <c r="P1635" i="2"/>
  <c r="R1635" i="2" s="1"/>
  <c r="P1634" i="2"/>
  <c r="R1634" i="2" s="1"/>
  <c r="P1633" i="2"/>
  <c r="R1633" i="2" s="1"/>
  <c r="P1632" i="2"/>
  <c r="R1632" i="2" s="1"/>
  <c r="P1631" i="2"/>
  <c r="R1631" i="2" s="1"/>
  <c r="P1630" i="2"/>
  <c r="R1630" i="2" s="1"/>
  <c r="P1629" i="2"/>
  <c r="R1629" i="2" s="1"/>
  <c r="P1628" i="2"/>
  <c r="R1628" i="2" s="1"/>
  <c r="P1627" i="2"/>
  <c r="R1627" i="2" s="1"/>
  <c r="P1626" i="2"/>
  <c r="R1626" i="2" s="1"/>
  <c r="P1625" i="2"/>
  <c r="R1625" i="2" s="1"/>
  <c r="P1624" i="2"/>
  <c r="R1624" i="2" s="1"/>
  <c r="P1623" i="2"/>
  <c r="R1623" i="2" s="1"/>
  <c r="P1622" i="2"/>
  <c r="R1622" i="2" s="1"/>
  <c r="P1621" i="2"/>
  <c r="R1621" i="2" s="1"/>
  <c r="P1620" i="2"/>
  <c r="R1620" i="2" s="1"/>
  <c r="P1619" i="2"/>
  <c r="R1619" i="2" s="1"/>
  <c r="P1618" i="2"/>
  <c r="R1618" i="2" s="1"/>
  <c r="P1617" i="2"/>
  <c r="R1617" i="2" s="1"/>
  <c r="P1616" i="2"/>
  <c r="R1616" i="2" s="1"/>
  <c r="P1615" i="2"/>
  <c r="R1615" i="2" s="1"/>
  <c r="P1614" i="2"/>
  <c r="R1614" i="2" s="1"/>
  <c r="P1613" i="2"/>
  <c r="R1613" i="2" s="1"/>
  <c r="P1612" i="2"/>
  <c r="R1612" i="2" s="1"/>
  <c r="P1611" i="2"/>
  <c r="R1611" i="2" s="1"/>
  <c r="P1610" i="2"/>
  <c r="R1610" i="2" s="1"/>
  <c r="P1609" i="2"/>
  <c r="R1609" i="2" s="1"/>
  <c r="P1608" i="2"/>
  <c r="R1608" i="2" s="1"/>
  <c r="P1607" i="2"/>
  <c r="R1607" i="2" s="1"/>
  <c r="P1606" i="2"/>
  <c r="R1606" i="2" s="1"/>
  <c r="P1605" i="2"/>
  <c r="R1605" i="2" s="1"/>
  <c r="P1604" i="2"/>
  <c r="R1604" i="2" s="1"/>
  <c r="P1603" i="2"/>
  <c r="R1603" i="2" s="1"/>
  <c r="P1602" i="2"/>
  <c r="R1602" i="2" s="1"/>
  <c r="P1601" i="2"/>
  <c r="R1601" i="2" s="1"/>
  <c r="P1600" i="2"/>
  <c r="R1600" i="2" s="1"/>
  <c r="P1599" i="2"/>
  <c r="R1599" i="2" s="1"/>
  <c r="P1598" i="2"/>
  <c r="R1598" i="2" s="1"/>
  <c r="P1597" i="2"/>
  <c r="R1597" i="2" s="1"/>
  <c r="P1596" i="2"/>
  <c r="R1596" i="2" s="1"/>
  <c r="P1595" i="2"/>
  <c r="R1595" i="2" s="1"/>
  <c r="P1594" i="2"/>
  <c r="R1594" i="2" s="1"/>
  <c r="P1593" i="2"/>
  <c r="R1593" i="2" s="1"/>
  <c r="P1592" i="2"/>
  <c r="R1592" i="2" s="1"/>
  <c r="P1591" i="2"/>
  <c r="R1591" i="2" s="1"/>
  <c r="P1590" i="2"/>
  <c r="R1590" i="2" s="1"/>
  <c r="P1589" i="2"/>
  <c r="R1589" i="2" s="1"/>
  <c r="P1588" i="2"/>
  <c r="R1588" i="2" s="1"/>
  <c r="P1587" i="2"/>
  <c r="R1587" i="2" s="1"/>
  <c r="P1586" i="2"/>
  <c r="R1586" i="2" s="1"/>
  <c r="P1585" i="2"/>
  <c r="R1585" i="2" s="1"/>
  <c r="P1584" i="2"/>
  <c r="R1584" i="2" s="1"/>
  <c r="P1583" i="2"/>
  <c r="R1583" i="2" s="1"/>
  <c r="P1582" i="2"/>
  <c r="R1582" i="2" s="1"/>
  <c r="P1581" i="2"/>
  <c r="R1581" i="2" s="1"/>
  <c r="P1580" i="2"/>
  <c r="R1580" i="2" s="1"/>
  <c r="P1579" i="2"/>
  <c r="R1579" i="2" s="1"/>
  <c r="P1578" i="2"/>
  <c r="R1578" i="2" s="1"/>
  <c r="P1577" i="2"/>
  <c r="R1577" i="2" s="1"/>
  <c r="P1576" i="2"/>
  <c r="R1576" i="2" s="1"/>
  <c r="P1575" i="2"/>
  <c r="R1575" i="2" s="1"/>
  <c r="P1574" i="2"/>
  <c r="R1574" i="2" s="1"/>
  <c r="P1573" i="2"/>
  <c r="R1573" i="2" s="1"/>
  <c r="P1572" i="2"/>
  <c r="R1572" i="2" s="1"/>
  <c r="P1571" i="2"/>
  <c r="R1571" i="2" s="1"/>
  <c r="P1570" i="2"/>
  <c r="R1570" i="2" s="1"/>
  <c r="P1569" i="2"/>
  <c r="R1569" i="2" s="1"/>
  <c r="P1568" i="2"/>
  <c r="R1568" i="2" s="1"/>
  <c r="P1567" i="2"/>
  <c r="R1567" i="2" s="1"/>
  <c r="P1566" i="2"/>
  <c r="R1566" i="2" s="1"/>
  <c r="P1565" i="2"/>
  <c r="R1565" i="2" s="1"/>
  <c r="P1564" i="2"/>
  <c r="R1564" i="2" s="1"/>
  <c r="P1563" i="2"/>
  <c r="R1563" i="2" s="1"/>
  <c r="P1562" i="2"/>
  <c r="R1562" i="2" s="1"/>
  <c r="P1561" i="2"/>
  <c r="R1561" i="2" s="1"/>
  <c r="P1560" i="2"/>
  <c r="R1560" i="2" s="1"/>
  <c r="P1559" i="2"/>
  <c r="R1559" i="2" s="1"/>
  <c r="P1558" i="2"/>
  <c r="R1558" i="2" s="1"/>
  <c r="P1557" i="2"/>
  <c r="R1557" i="2" s="1"/>
  <c r="P1556" i="2"/>
  <c r="R1556" i="2" s="1"/>
  <c r="P1555" i="2"/>
  <c r="R1555" i="2" s="1"/>
  <c r="P1554" i="2"/>
  <c r="R1554" i="2" s="1"/>
  <c r="P1553" i="2"/>
  <c r="R1553" i="2" s="1"/>
  <c r="P1552" i="2"/>
  <c r="R1552" i="2" s="1"/>
  <c r="P1551" i="2"/>
  <c r="R1551" i="2" s="1"/>
  <c r="P1550" i="2"/>
  <c r="R1550" i="2" s="1"/>
  <c r="P1549" i="2"/>
  <c r="R1549" i="2" s="1"/>
  <c r="P1548" i="2"/>
  <c r="R1548" i="2" s="1"/>
  <c r="P1547" i="2"/>
  <c r="R1547" i="2" s="1"/>
  <c r="P1546" i="2"/>
  <c r="R1546" i="2" s="1"/>
  <c r="P1545" i="2"/>
  <c r="R1545" i="2" s="1"/>
  <c r="P1544" i="2"/>
  <c r="R1544" i="2" s="1"/>
  <c r="P1543" i="2"/>
  <c r="R1543" i="2" s="1"/>
  <c r="P1542" i="2"/>
  <c r="R1542" i="2" s="1"/>
  <c r="P1541" i="2"/>
  <c r="R1541" i="2" s="1"/>
  <c r="P1540" i="2"/>
  <c r="R1540" i="2" s="1"/>
  <c r="P1539" i="2"/>
  <c r="R1539" i="2" s="1"/>
  <c r="P1538" i="2"/>
  <c r="R1538" i="2" s="1"/>
  <c r="P1537" i="2"/>
  <c r="R1537" i="2" s="1"/>
  <c r="P1536" i="2"/>
  <c r="R1536" i="2" s="1"/>
  <c r="P1535" i="2"/>
  <c r="R1535" i="2" s="1"/>
  <c r="P1534" i="2"/>
  <c r="R1534" i="2" s="1"/>
  <c r="P1533" i="2"/>
  <c r="R1533" i="2" s="1"/>
  <c r="P1532" i="2"/>
  <c r="R1532" i="2" s="1"/>
  <c r="P1531" i="2"/>
  <c r="R1531" i="2" s="1"/>
  <c r="P1530" i="2"/>
  <c r="R1530" i="2" s="1"/>
  <c r="P1529" i="2"/>
  <c r="R1529" i="2" s="1"/>
  <c r="P1528" i="2"/>
  <c r="R1528" i="2" s="1"/>
  <c r="P1527" i="2"/>
  <c r="R1527" i="2" s="1"/>
  <c r="P1526" i="2"/>
  <c r="R1526" i="2" s="1"/>
  <c r="P1525" i="2"/>
  <c r="R1525" i="2" s="1"/>
  <c r="P1524" i="2"/>
  <c r="R1524" i="2" s="1"/>
  <c r="P1523" i="2"/>
  <c r="R1523" i="2" s="1"/>
  <c r="P1522" i="2"/>
  <c r="R1522" i="2" s="1"/>
  <c r="P1521" i="2"/>
  <c r="R1521" i="2" s="1"/>
  <c r="P1520" i="2"/>
  <c r="R1520" i="2" s="1"/>
  <c r="P1519" i="2"/>
  <c r="R1519" i="2" s="1"/>
  <c r="P1518" i="2"/>
  <c r="R1518" i="2" s="1"/>
  <c r="P1517" i="2"/>
  <c r="R1517" i="2" s="1"/>
  <c r="P1516" i="2"/>
  <c r="R1516" i="2" s="1"/>
  <c r="P1515" i="2"/>
  <c r="R1515" i="2" s="1"/>
  <c r="P1514" i="2"/>
  <c r="R1514" i="2" s="1"/>
  <c r="P1513" i="2"/>
  <c r="R1513" i="2" s="1"/>
  <c r="P1512" i="2"/>
  <c r="R1512" i="2" s="1"/>
  <c r="P1511" i="2"/>
  <c r="R1511" i="2" s="1"/>
  <c r="P1510" i="2"/>
  <c r="R1510" i="2" s="1"/>
  <c r="P1509" i="2"/>
  <c r="R1509" i="2" s="1"/>
  <c r="P1508" i="2"/>
  <c r="R1508" i="2" s="1"/>
  <c r="P1507" i="2"/>
  <c r="R1507" i="2" s="1"/>
  <c r="P1506" i="2"/>
  <c r="R1506" i="2" s="1"/>
  <c r="P1505" i="2"/>
  <c r="R1505" i="2" s="1"/>
  <c r="P1504" i="2"/>
  <c r="R1504" i="2" s="1"/>
  <c r="P1503" i="2"/>
  <c r="R1503" i="2" s="1"/>
  <c r="P1502" i="2"/>
  <c r="R1502" i="2" s="1"/>
  <c r="P1501" i="2"/>
  <c r="R1501" i="2" s="1"/>
  <c r="P1500" i="2"/>
  <c r="R1500" i="2" s="1"/>
  <c r="P1499" i="2"/>
  <c r="R1499" i="2" s="1"/>
  <c r="P1498" i="2"/>
  <c r="R1498" i="2" s="1"/>
  <c r="P1497" i="2"/>
  <c r="R1497" i="2" s="1"/>
  <c r="P1496" i="2"/>
  <c r="R1496" i="2" s="1"/>
  <c r="P1495" i="2"/>
  <c r="R1495" i="2" s="1"/>
  <c r="P1494" i="2"/>
  <c r="R1494" i="2" s="1"/>
  <c r="P1493" i="2"/>
  <c r="R1493" i="2" s="1"/>
  <c r="P1492" i="2"/>
  <c r="R1492" i="2" s="1"/>
  <c r="P1491" i="2"/>
  <c r="R1491" i="2" s="1"/>
  <c r="P1490" i="2"/>
  <c r="R1490" i="2" s="1"/>
  <c r="P1489" i="2"/>
  <c r="R1489" i="2" s="1"/>
  <c r="P1488" i="2"/>
  <c r="R1488" i="2" s="1"/>
  <c r="P1487" i="2"/>
  <c r="R1487" i="2" s="1"/>
  <c r="P1486" i="2"/>
  <c r="R1486" i="2" s="1"/>
  <c r="P1485" i="2"/>
  <c r="R1485" i="2" s="1"/>
  <c r="P1484" i="2"/>
  <c r="R1484" i="2" s="1"/>
  <c r="P1483" i="2"/>
  <c r="R1483" i="2" s="1"/>
  <c r="P1482" i="2"/>
  <c r="R1482" i="2" s="1"/>
  <c r="P1481" i="2"/>
  <c r="R1481" i="2" s="1"/>
  <c r="P1480" i="2"/>
  <c r="R1480" i="2" s="1"/>
  <c r="P1479" i="2"/>
  <c r="R1479" i="2" s="1"/>
  <c r="P1478" i="2"/>
  <c r="R1478" i="2" s="1"/>
  <c r="P1477" i="2"/>
  <c r="R1477" i="2" s="1"/>
  <c r="P1476" i="2"/>
  <c r="R1476" i="2" s="1"/>
  <c r="P1475" i="2"/>
  <c r="R1475" i="2" s="1"/>
  <c r="P1474" i="2"/>
  <c r="R1474" i="2" s="1"/>
  <c r="P1473" i="2"/>
  <c r="R1473" i="2" s="1"/>
  <c r="P1472" i="2"/>
  <c r="R1472" i="2" s="1"/>
  <c r="P1471" i="2"/>
  <c r="R1471" i="2" s="1"/>
  <c r="P1470" i="2"/>
  <c r="R1470" i="2" s="1"/>
  <c r="P1469" i="2"/>
  <c r="R1469" i="2" s="1"/>
  <c r="P1468" i="2"/>
  <c r="R1468" i="2" s="1"/>
  <c r="P1467" i="2"/>
  <c r="R1467" i="2" s="1"/>
  <c r="P1466" i="2"/>
  <c r="R1466" i="2" s="1"/>
  <c r="P1465" i="2"/>
  <c r="R1465" i="2" s="1"/>
  <c r="P1464" i="2"/>
  <c r="R1464" i="2" s="1"/>
  <c r="P1463" i="2"/>
  <c r="R1463" i="2" s="1"/>
  <c r="P1462" i="2"/>
  <c r="R1462" i="2" s="1"/>
  <c r="P1461" i="2"/>
  <c r="R1461" i="2" s="1"/>
  <c r="P1460" i="2"/>
  <c r="R1460" i="2" s="1"/>
  <c r="P1459" i="2"/>
  <c r="R1459" i="2" s="1"/>
  <c r="P1458" i="2"/>
  <c r="R1458" i="2" s="1"/>
  <c r="P1457" i="2"/>
  <c r="R1457" i="2" s="1"/>
  <c r="P1456" i="2"/>
  <c r="R1456" i="2" s="1"/>
  <c r="P1455" i="2"/>
  <c r="R1455" i="2" s="1"/>
  <c r="P1454" i="2"/>
  <c r="R1454" i="2" s="1"/>
  <c r="P1453" i="2"/>
  <c r="R1453" i="2" s="1"/>
  <c r="P1452" i="2"/>
  <c r="R1452" i="2" s="1"/>
  <c r="P1451" i="2"/>
  <c r="R1451" i="2" s="1"/>
  <c r="P1450" i="2"/>
  <c r="R1450" i="2" s="1"/>
  <c r="P1449" i="2"/>
  <c r="R1449" i="2" s="1"/>
  <c r="P1448" i="2"/>
  <c r="R1448" i="2" s="1"/>
  <c r="P1447" i="2"/>
  <c r="R1447" i="2" s="1"/>
  <c r="P1446" i="2"/>
  <c r="R1446" i="2" s="1"/>
  <c r="P1445" i="2"/>
  <c r="R1445" i="2" s="1"/>
  <c r="P1444" i="2"/>
  <c r="R1444" i="2" s="1"/>
  <c r="P1443" i="2"/>
  <c r="R1443" i="2" s="1"/>
  <c r="P1442" i="2"/>
  <c r="R1442" i="2" s="1"/>
  <c r="P1441" i="2"/>
  <c r="R1441" i="2" s="1"/>
  <c r="P1440" i="2"/>
  <c r="R1440" i="2" s="1"/>
  <c r="P1439" i="2"/>
  <c r="R1439" i="2" s="1"/>
  <c r="P1438" i="2"/>
  <c r="R1438" i="2" s="1"/>
  <c r="P1437" i="2"/>
  <c r="R1437" i="2" s="1"/>
  <c r="P1436" i="2"/>
  <c r="R1436" i="2" s="1"/>
  <c r="P1435" i="2"/>
  <c r="R1435" i="2" s="1"/>
  <c r="P1434" i="2"/>
  <c r="R1434" i="2" s="1"/>
  <c r="P1433" i="2"/>
  <c r="R1433" i="2" s="1"/>
  <c r="P1432" i="2"/>
  <c r="R1432" i="2" s="1"/>
  <c r="P1431" i="2"/>
  <c r="R1431" i="2" s="1"/>
  <c r="P1430" i="2"/>
  <c r="R1430" i="2" s="1"/>
  <c r="P1429" i="2"/>
  <c r="R1429" i="2" s="1"/>
  <c r="P1428" i="2"/>
  <c r="R1428" i="2" s="1"/>
  <c r="P1427" i="2"/>
  <c r="R1427" i="2" s="1"/>
  <c r="P1426" i="2"/>
  <c r="R1426" i="2" s="1"/>
  <c r="P1425" i="2"/>
  <c r="R1425" i="2" s="1"/>
  <c r="P1424" i="2"/>
  <c r="R1424" i="2" s="1"/>
  <c r="P1423" i="2"/>
  <c r="R1423" i="2" s="1"/>
  <c r="P1422" i="2"/>
  <c r="R1422" i="2" s="1"/>
  <c r="P1421" i="2"/>
  <c r="R1421" i="2" s="1"/>
  <c r="P1420" i="2"/>
  <c r="R1420" i="2" s="1"/>
  <c r="P1419" i="2"/>
  <c r="R1419" i="2" s="1"/>
  <c r="P1418" i="2"/>
  <c r="R1418" i="2" s="1"/>
  <c r="P1417" i="2"/>
  <c r="R1417" i="2" s="1"/>
  <c r="P1416" i="2"/>
  <c r="R1416" i="2" s="1"/>
  <c r="P1415" i="2"/>
  <c r="R1415" i="2" s="1"/>
  <c r="P1414" i="2"/>
  <c r="R1414" i="2" s="1"/>
  <c r="P1413" i="2"/>
  <c r="R1413" i="2" s="1"/>
  <c r="P1412" i="2"/>
  <c r="R1412" i="2" s="1"/>
  <c r="P1411" i="2"/>
  <c r="R1411" i="2" s="1"/>
  <c r="P1410" i="2"/>
  <c r="R1410" i="2" s="1"/>
  <c r="P1409" i="2"/>
  <c r="R1409" i="2" s="1"/>
  <c r="P1408" i="2"/>
  <c r="R1408" i="2" s="1"/>
  <c r="P1407" i="2"/>
  <c r="R1407" i="2" s="1"/>
  <c r="P1406" i="2"/>
  <c r="R1406" i="2" s="1"/>
  <c r="P1405" i="2"/>
  <c r="R1405" i="2" s="1"/>
  <c r="P1404" i="2"/>
  <c r="R1404" i="2" s="1"/>
  <c r="P1403" i="2"/>
  <c r="R1403" i="2" s="1"/>
  <c r="P1402" i="2"/>
  <c r="R1402" i="2" s="1"/>
  <c r="P1401" i="2"/>
  <c r="R1401" i="2" s="1"/>
  <c r="P1400" i="2"/>
  <c r="R1400" i="2" s="1"/>
  <c r="P1399" i="2"/>
  <c r="R1399" i="2" s="1"/>
  <c r="P1398" i="2"/>
  <c r="R1398" i="2" s="1"/>
  <c r="P1397" i="2"/>
  <c r="R1397" i="2" s="1"/>
  <c r="P1396" i="2"/>
  <c r="R1396" i="2" s="1"/>
  <c r="P1395" i="2"/>
  <c r="R1395" i="2" s="1"/>
  <c r="P1394" i="2"/>
  <c r="R1394" i="2" s="1"/>
  <c r="P1393" i="2"/>
  <c r="R1393" i="2" s="1"/>
  <c r="P1392" i="2"/>
  <c r="R1392" i="2" s="1"/>
  <c r="P1391" i="2"/>
  <c r="R1391" i="2" s="1"/>
  <c r="P1390" i="2"/>
  <c r="R1390" i="2" s="1"/>
  <c r="P1389" i="2"/>
  <c r="R1389" i="2" s="1"/>
  <c r="P1388" i="2"/>
  <c r="R1388" i="2" s="1"/>
  <c r="P1387" i="2"/>
  <c r="R1387" i="2" s="1"/>
  <c r="P1386" i="2"/>
  <c r="R1386" i="2" s="1"/>
  <c r="P1385" i="2"/>
  <c r="R1385" i="2" s="1"/>
  <c r="P1384" i="2"/>
  <c r="R1384" i="2" s="1"/>
  <c r="P1383" i="2"/>
  <c r="R1383" i="2" s="1"/>
  <c r="P1382" i="2"/>
  <c r="R1382" i="2" s="1"/>
  <c r="P1381" i="2"/>
  <c r="R1381" i="2" s="1"/>
  <c r="P1380" i="2"/>
  <c r="R1380" i="2" s="1"/>
  <c r="P1379" i="2"/>
  <c r="R1379" i="2" s="1"/>
  <c r="P1378" i="2"/>
  <c r="R1378" i="2" s="1"/>
  <c r="P1377" i="2"/>
  <c r="R1377" i="2" s="1"/>
  <c r="P1376" i="2"/>
  <c r="R1376" i="2" s="1"/>
  <c r="P1375" i="2"/>
  <c r="R1375" i="2" s="1"/>
  <c r="P1374" i="2"/>
  <c r="R1374" i="2" s="1"/>
  <c r="P1373" i="2"/>
  <c r="R1373" i="2" s="1"/>
  <c r="P1372" i="2"/>
  <c r="R1372" i="2" s="1"/>
  <c r="P1371" i="2"/>
  <c r="R1371" i="2" s="1"/>
  <c r="P1370" i="2"/>
  <c r="R1370" i="2" s="1"/>
  <c r="P1369" i="2"/>
  <c r="R1369" i="2" s="1"/>
  <c r="P1368" i="2"/>
  <c r="R1368" i="2" s="1"/>
  <c r="P1367" i="2"/>
  <c r="R1367" i="2" s="1"/>
  <c r="P1366" i="2"/>
  <c r="R1366" i="2" s="1"/>
  <c r="P1365" i="2"/>
  <c r="R1365" i="2" s="1"/>
  <c r="P1364" i="2"/>
  <c r="R1364" i="2" s="1"/>
  <c r="P1363" i="2"/>
  <c r="R1363" i="2" s="1"/>
  <c r="P1362" i="2"/>
  <c r="R1362" i="2" s="1"/>
  <c r="P1361" i="2"/>
  <c r="R1361" i="2" s="1"/>
  <c r="P1360" i="2"/>
  <c r="R1360" i="2" s="1"/>
  <c r="P1359" i="2"/>
  <c r="R1359" i="2" s="1"/>
  <c r="P1358" i="2"/>
  <c r="R1358" i="2" s="1"/>
  <c r="P1357" i="2"/>
  <c r="R1357" i="2" s="1"/>
  <c r="P1356" i="2"/>
  <c r="R1356" i="2" s="1"/>
  <c r="P1355" i="2"/>
  <c r="R1355" i="2" s="1"/>
  <c r="P1354" i="2"/>
  <c r="R1354" i="2" s="1"/>
  <c r="P1353" i="2"/>
  <c r="R1353" i="2" s="1"/>
  <c r="P1352" i="2"/>
  <c r="R1352" i="2" s="1"/>
  <c r="P1351" i="2"/>
  <c r="R1351" i="2" s="1"/>
  <c r="P1350" i="2"/>
  <c r="R1350" i="2" s="1"/>
  <c r="P1349" i="2"/>
  <c r="R1349" i="2" s="1"/>
  <c r="P1348" i="2"/>
  <c r="R1348" i="2" s="1"/>
  <c r="P1347" i="2"/>
  <c r="R1347" i="2" s="1"/>
  <c r="P1346" i="2"/>
  <c r="R1346" i="2" s="1"/>
  <c r="P1345" i="2"/>
  <c r="R1345" i="2" s="1"/>
  <c r="P1344" i="2"/>
  <c r="R1344" i="2" s="1"/>
  <c r="P1343" i="2"/>
  <c r="R1343" i="2" s="1"/>
  <c r="P1342" i="2"/>
  <c r="R1342" i="2" s="1"/>
  <c r="P1341" i="2"/>
  <c r="R1341" i="2" s="1"/>
  <c r="P1340" i="2"/>
  <c r="R1340" i="2" s="1"/>
  <c r="P1339" i="2"/>
  <c r="R1339" i="2" s="1"/>
  <c r="P1338" i="2"/>
  <c r="R1338" i="2" s="1"/>
  <c r="P1337" i="2"/>
  <c r="R1337" i="2" s="1"/>
  <c r="P1336" i="2"/>
  <c r="R1336" i="2" s="1"/>
  <c r="P1335" i="2"/>
  <c r="R1335" i="2" s="1"/>
  <c r="P1334" i="2"/>
  <c r="R1334" i="2" s="1"/>
  <c r="P1333" i="2"/>
  <c r="R1333" i="2" s="1"/>
  <c r="P1332" i="2"/>
  <c r="R1332" i="2" s="1"/>
  <c r="P1331" i="2"/>
  <c r="R1331" i="2" s="1"/>
  <c r="P1330" i="2"/>
  <c r="R1330" i="2" s="1"/>
  <c r="P1329" i="2"/>
  <c r="R1329" i="2" s="1"/>
  <c r="P1328" i="2"/>
  <c r="R1328" i="2" s="1"/>
  <c r="P1327" i="2"/>
  <c r="R1327" i="2" s="1"/>
  <c r="P1326" i="2"/>
  <c r="R1326" i="2" s="1"/>
  <c r="P1325" i="2"/>
  <c r="R1325" i="2" s="1"/>
  <c r="P1324" i="2"/>
  <c r="R1324" i="2" s="1"/>
  <c r="P1323" i="2"/>
  <c r="R1323" i="2" s="1"/>
  <c r="P1322" i="2"/>
  <c r="R1322" i="2" s="1"/>
  <c r="P1321" i="2"/>
  <c r="R1321" i="2" s="1"/>
  <c r="P1320" i="2"/>
  <c r="R1320" i="2" s="1"/>
  <c r="P1319" i="2"/>
  <c r="R1319" i="2" s="1"/>
  <c r="P1318" i="2"/>
  <c r="R1318" i="2" s="1"/>
  <c r="P1317" i="2"/>
  <c r="R1317" i="2" s="1"/>
  <c r="P1316" i="2"/>
  <c r="R1316" i="2" s="1"/>
  <c r="P1315" i="2"/>
  <c r="R1315" i="2" s="1"/>
  <c r="P1314" i="2"/>
  <c r="R1314" i="2" s="1"/>
  <c r="P1313" i="2"/>
  <c r="R1313" i="2" s="1"/>
  <c r="P1312" i="2"/>
  <c r="R1312" i="2" s="1"/>
  <c r="P1311" i="2"/>
  <c r="R1311" i="2" s="1"/>
  <c r="P1310" i="2"/>
  <c r="R1310" i="2" s="1"/>
  <c r="P1309" i="2"/>
  <c r="R1309" i="2" s="1"/>
  <c r="P1308" i="2"/>
  <c r="R1308" i="2" s="1"/>
  <c r="P1307" i="2"/>
  <c r="R1307" i="2" s="1"/>
  <c r="P1306" i="2"/>
  <c r="R1306" i="2" s="1"/>
  <c r="P1305" i="2"/>
  <c r="R1305" i="2" s="1"/>
  <c r="P1304" i="2"/>
  <c r="R1304" i="2" s="1"/>
  <c r="P1303" i="2"/>
  <c r="R1303" i="2" s="1"/>
  <c r="P1302" i="2"/>
  <c r="R1302" i="2" s="1"/>
  <c r="P1301" i="2"/>
  <c r="R1301" i="2" s="1"/>
  <c r="P1300" i="2"/>
  <c r="R1300" i="2" s="1"/>
  <c r="P1299" i="2"/>
  <c r="R1299" i="2" s="1"/>
  <c r="P1298" i="2"/>
  <c r="R1298" i="2" s="1"/>
  <c r="P1297" i="2"/>
  <c r="R1297" i="2" s="1"/>
  <c r="P1296" i="2"/>
  <c r="R1296" i="2" s="1"/>
  <c r="P1295" i="2"/>
  <c r="R1295" i="2" s="1"/>
  <c r="P1294" i="2"/>
  <c r="R1294" i="2" s="1"/>
  <c r="P1293" i="2"/>
  <c r="R1293" i="2" s="1"/>
  <c r="P1292" i="2"/>
  <c r="R1292" i="2" s="1"/>
  <c r="P1291" i="2"/>
  <c r="R1291" i="2" s="1"/>
  <c r="P1290" i="2"/>
  <c r="R1290" i="2" s="1"/>
  <c r="P1289" i="2"/>
  <c r="R1289" i="2" s="1"/>
  <c r="P1288" i="2"/>
  <c r="R1288" i="2" s="1"/>
  <c r="P1287" i="2"/>
  <c r="R1287" i="2" s="1"/>
  <c r="P1286" i="2"/>
  <c r="R1286" i="2" s="1"/>
  <c r="P1285" i="2"/>
  <c r="R1285" i="2" s="1"/>
  <c r="P1284" i="2"/>
  <c r="R1284" i="2" s="1"/>
  <c r="P1283" i="2"/>
  <c r="R1283" i="2" s="1"/>
  <c r="P1282" i="2"/>
  <c r="R1282" i="2" s="1"/>
  <c r="P1281" i="2"/>
  <c r="R1281" i="2" s="1"/>
  <c r="P1280" i="2"/>
  <c r="R1280" i="2" s="1"/>
  <c r="P1279" i="2"/>
  <c r="R1279" i="2" s="1"/>
  <c r="P1278" i="2"/>
  <c r="R1278" i="2" s="1"/>
  <c r="P1277" i="2"/>
  <c r="R1277" i="2" s="1"/>
  <c r="P1276" i="2"/>
  <c r="R1276" i="2" s="1"/>
  <c r="P1275" i="2"/>
  <c r="R1275" i="2" s="1"/>
  <c r="P1274" i="2"/>
  <c r="R1274" i="2" s="1"/>
  <c r="P1273" i="2"/>
  <c r="R1273" i="2" s="1"/>
  <c r="P1272" i="2"/>
  <c r="R1272" i="2" s="1"/>
  <c r="P1271" i="2"/>
  <c r="R1271" i="2" s="1"/>
  <c r="P1270" i="2"/>
  <c r="R1270" i="2" s="1"/>
  <c r="P1269" i="2"/>
  <c r="R1269" i="2" s="1"/>
  <c r="P1268" i="2"/>
  <c r="R1268" i="2" s="1"/>
  <c r="P1267" i="2"/>
  <c r="R1267" i="2" s="1"/>
  <c r="P1266" i="2"/>
  <c r="R1266" i="2" s="1"/>
  <c r="P1265" i="2"/>
  <c r="R1265" i="2" s="1"/>
  <c r="P1264" i="2"/>
  <c r="R1264" i="2" s="1"/>
  <c r="P1263" i="2"/>
  <c r="R1263" i="2" s="1"/>
  <c r="P1262" i="2"/>
  <c r="R1262" i="2" s="1"/>
  <c r="P1261" i="2"/>
  <c r="R1261" i="2" s="1"/>
  <c r="P1260" i="2"/>
  <c r="R1260" i="2" s="1"/>
  <c r="P1259" i="2"/>
  <c r="R1259" i="2" s="1"/>
  <c r="P1258" i="2"/>
  <c r="R1258" i="2" s="1"/>
  <c r="P1257" i="2"/>
  <c r="R1257" i="2" s="1"/>
  <c r="P1256" i="2"/>
  <c r="R1256" i="2" s="1"/>
  <c r="P1255" i="2"/>
  <c r="R1255" i="2" s="1"/>
  <c r="P1254" i="2"/>
  <c r="R1254" i="2" s="1"/>
  <c r="P1253" i="2"/>
  <c r="R1253" i="2" s="1"/>
  <c r="P1252" i="2"/>
  <c r="R1252" i="2" s="1"/>
  <c r="P1251" i="2"/>
  <c r="R1251" i="2" s="1"/>
  <c r="P1250" i="2"/>
  <c r="R1250" i="2" s="1"/>
  <c r="P1249" i="2"/>
  <c r="R1249" i="2" s="1"/>
  <c r="P1248" i="2"/>
  <c r="R1248" i="2" s="1"/>
  <c r="P1247" i="2"/>
  <c r="R1247" i="2" s="1"/>
  <c r="P1246" i="2"/>
  <c r="R1246" i="2" s="1"/>
  <c r="P1245" i="2"/>
  <c r="R1245" i="2" s="1"/>
  <c r="P1244" i="2"/>
  <c r="R1244" i="2" s="1"/>
  <c r="P1243" i="2"/>
  <c r="R1243" i="2" s="1"/>
  <c r="P1242" i="2"/>
  <c r="R1242" i="2" s="1"/>
  <c r="P1241" i="2"/>
  <c r="R1241" i="2" s="1"/>
  <c r="P1240" i="2"/>
  <c r="R1240" i="2" s="1"/>
  <c r="P1239" i="2"/>
  <c r="R1239" i="2" s="1"/>
  <c r="P1238" i="2"/>
  <c r="R1238" i="2" s="1"/>
  <c r="P1237" i="2"/>
  <c r="R1237" i="2" s="1"/>
  <c r="P1236" i="2"/>
  <c r="R1236" i="2" s="1"/>
  <c r="P1235" i="2"/>
  <c r="R1235" i="2" s="1"/>
  <c r="P1234" i="2"/>
  <c r="R1234" i="2" s="1"/>
  <c r="P1233" i="2"/>
  <c r="R1233" i="2" s="1"/>
  <c r="P1232" i="2"/>
  <c r="R1232" i="2" s="1"/>
  <c r="P1231" i="2"/>
  <c r="R1231" i="2" s="1"/>
  <c r="P1230" i="2"/>
  <c r="R1230" i="2" s="1"/>
  <c r="P1229" i="2"/>
  <c r="R1229" i="2" s="1"/>
  <c r="P1228" i="2"/>
  <c r="R1228" i="2" s="1"/>
  <c r="P1227" i="2"/>
  <c r="R1227" i="2" s="1"/>
  <c r="P1226" i="2"/>
  <c r="R1226" i="2" s="1"/>
  <c r="P1225" i="2"/>
  <c r="R1225" i="2" s="1"/>
  <c r="P1224" i="2"/>
  <c r="R1224" i="2" s="1"/>
  <c r="P1223" i="2"/>
  <c r="R1223" i="2" s="1"/>
  <c r="P1222" i="2"/>
  <c r="R1222" i="2" s="1"/>
  <c r="P1221" i="2"/>
  <c r="R1221" i="2" s="1"/>
  <c r="P1220" i="2"/>
  <c r="R1220" i="2" s="1"/>
  <c r="P1219" i="2"/>
  <c r="R1219" i="2" s="1"/>
  <c r="P1218" i="2"/>
  <c r="R1218" i="2" s="1"/>
  <c r="P1217" i="2"/>
  <c r="R1217" i="2" s="1"/>
  <c r="P1216" i="2"/>
  <c r="R1216" i="2" s="1"/>
  <c r="P1215" i="2"/>
  <c r="R1215" i="2" s="1"/>
  <c r="P1214" i="2"/>
  <c r="R1214" i="2" s="1"/>
  <c r="P1213" i="2"/>
  <c r="R1213" i="2" s="1"/>
  <c r="P1212" i="2"/>
  <c r="R1212" i="2" s="1"/>
  <c r="P1211" i="2"/>
  <c r="R1211" i="2" s="1"/>
  <c r="P1210" i="2"/>
  <c r="R1210" i="2" s="1"/>
  <c r="P1209" i="2"/>
  <c r="R1209" i="2" s="1"/>
  <c r="P1208" i="2"/>
  <c r="R1208" i="2" s="1"/>
  <c r="P1207" i="2"/>
  <c r="R1207" i="2" s="1"/>
  <c r="P1206" i="2"/>
  <c r="R1206" i="2" s="1"/>
  <c r="P1205" i="2"/>
  <c r="R1205" i="2" s="1"/>
  <c r="P1204" i="2"/>
  <c r="R1204" i="2" s="1"/>
  <c r="P1203" i="2"/>
  <c r="R1203" i="2" s="1"/>
  <c r="P1202" i="2"/>
  <c r="R1202" i="2" s="1"/>
  <c r="P1201" i="2"/>
  <c r="R1201" i="2" s="1"/>
  <c r="P1200" i="2"/>
  <c r="R1200" i="2" s="1"/>
  <c r="P1199" i="2"/>
  <c r="R1199" i="2" s="1"/>
  <c r="P1198" i="2"/>
  <c r="R1198" i="2" s="1"/>
  <c r="P1197" i="2"/>
  <c r="R1197" i="2" s="1"/>
  <c r="P1196" i="2"/>
  <c r="R1196" i="2" s="1"/>
  <c r="P1195" i="2"/>
  <c r="R1195" i="2" s="1"/>
  <c r="P1194" i="2"/>
  <c r="R1194" i="2" s="1"/>
  <c r="P1193" i="2"/>
  <c r="R1193" i="2" s="1"/>
  <c r="P1192" i="2"/>
  <c r="R1192" i="2" s="1"/>
  <c r="P1191" i="2"/>
  <c r="R1191" i="2" s="1"/>
  <c r="P1190" i="2"/>
  <c r="R1190" i="2" s="1"/>
  <c r="P1189" i="2"/>
  <c r="R1189" i="2" s="1"/>
  <c r="P1188" i="2"/>
  <c r="R1188" i="2" s="1"/>
  <c r="P1187" i="2"/>
  <c r="R1187" i="2" s="1"/>
  <c r="P1186" i="2"/>
  <c r="R1186" i="2" s="1"/>
  <c r="P1185" i="2"/>
  <c r="R1185" i="2" s="1"/>
  <c r="P1184" i="2"/>
  <c r="R1184" i="2" s="1"/>
  <c r="P1183" i="2"/>
  <c r="R1183" i="2" s="1"/>
  <c r="P1182" i="2"/>
  <c r="R1182" i="2" s="1"/>
  <c r="P1181" i="2"/>
  <c r="R1181" i="2" s="1"/>
  <c r="P1180" i="2"/>
  <c r="R1180" i="2" s="1"/>
  <c r="P1179" i="2"/>
  <c r="R1179" i="2" s="1"/>
  <c r="P1178" i="2"/>
  <c r="R1178" i="2" s="1"/>
  <c r="P1177" i="2"/>
  <c r="R1177" i="2" s="1"/>
  <c r="P1176" i="2"/>
  <c r="R1176" i="2" s="1"/>
  <c r="P1175" i="2"/>
  <c r="R1175" i="2" s="1"/>
  <c r="P1174" i="2"/>
  <c r="R1174" i="2" s="1"/>
  <c r="P1173" i="2"/>
  <c r="R1173" i="2" s="1"/>
  <c r="P1172" i="2"/>
  <c r="R1172" i="2" s="1"/>
  <c r="P1171" i="2"/>
  <c r="R1171" i="2" s="1"/>
  <c r="P1170" i="2"/>
  <c r="R1170" i="2" s="1"/>
  <c r="P1169" i="2"/>
  <c r="R1169" i="2" s="1"/>
  <c r="P1168" i="2"/>
  <c r="R1168" i="2" s="1"/>
  <c r="P1167" i="2"/>
  <c r="R1167" i="2" s="1"/>
  <c r="P1166" i="2"/>
  <c r="R1166" i="2" s="1"/>
  <c r="P1165" i="2"/>
  <c r="R1165" i="2" s="1"/>
  <c r="P1164" i="2"/>
  <c r="R1164" i="2" s="1"/>
  <c r="P1163" i="2"/>
  <c r="R1163" i="2" s="1"/>
  <c r="P1162" i="2"/>
  <c r="R1162" i="2" s="1"/>
  <c r="P1161" i="2"/>
  <c r="R1161" i="2" s="1"/>
  <c r="P1160" i="2"/>
  <c r="R1160" i="2" s="1"/>
  <c r="P1159" i="2"/>
  <c r="R1159" i="2" s="1"/>
  <c r="P1158" i="2"/>
  <c r="R1158" i="2" s="1"/>
  <c r="P1157" i="2"/>
  <c r="R1157" i="2" s="1"/>
  <c r="P1156" i="2"/>
  <c r="R1156" i="2" s="1"/>
  <c r="P1155" i="2"/>
  <c r="R1155" i="2" s="1"/>
  <c r="P1154" i="2"/>
  <c r="R1154" i="2" s="1"/>
  <c r="P1153" i="2"/>
  <c r="R1153" i="2" s="1"/>
  <c r="P1152" i="2"/>
  <c r="R1152" i="2" s="1"/>
  <c r="P1151" i="2"/>
  <c r="R1151" i="2" s="1"/>
  <c r="P1150" i="2"/>
  <c r="R1150" i="2" s="1"/>
  <c r="P1149" i="2"/>
  <c r="R1149" i="2" s="1"/>
  <c r="P1148" i="2"/>
  <c r="R1148" i="2" s="1"/>
  <c r="P1147" i="2"/>
  <c r="R1147" i="2" s="1"/>
  <c r="P1146" i="2"/>
  <c r="R1146" i="2" s="1"/>
  <c r="P1145" i="2"/>
  <c r="R1145" i="2" s="1"/>
  <c r="P1144" i="2"/>
  <c r="R1144" i="2" s="1"/>
  <c r="P1143" i="2"/>
  <c r="R1143" i="2" s="1"/>
  <c r="P1142" i="2"/>
  <c r="R1142" i="2" s="1"/>
  <c r="P1141" i="2"/>
  <c r="R1141" i="2" s="1"/>
  <c r="P1140" i="2"/>
  <c r="R1140" i="2" s="1"/>
  <c r="P1139" i="2"/>
  <c r="R1139" i="2" s="1"/>
  <c r="P1138" i="2"/>
  <c r="R1138" i="2" s="1"/>
  <c r="P1137" i="2"/>
  <c r="R1137" i="2" s="1"/>
  <c r="P1136" i="2"/>
  <c r="R1136" i="2" s="1"/>
  <c r="P1135" i="2"/>
  <c r="R1135" i="2" s="1"/>
  <c r="P1134" i="2"/>
  <c r="R1134" i="2" s="1"/>
  <c r="P1133" i="2"/>
  <c r="R1133" i="2" s="1"/>
  <c r="P1132" i="2"/>
  <c r="R1132" i="2" s="1"/>
  <c r="P1131" i="2"/>
  <c r="R1131" i="2" s="1"/>
  <c r="P1130" i="2"/>
  <c r="R1130" i="2" s="1"/>
  <c r="P1129" i="2"/>
  <c r="R1129" i="2" s="1"/>
  <c r="P1128" i="2"/>
  <c r="R1128" i="2" s="1"/>
  <c r="P1127" i="2"/>
  <c r="R1127" i="2" s="1"/>
  <c r="P1126" i="2"/>
  <c r="R1126" i="2" s="1"/>
  <c r="P1125" i="2"/>
  <c r="R1125" i="2" s="1"/>
  <c r="P1124" i="2"/>
  <c r="R1124" i="2" s="1"/>
  <c r="P1123" i="2"/>
  <c r="R1123" i="2" s="1"/>
  <c r="P1122" i="2"/>
  <c r="R1122" i="2" s="1"/>
  <c r="P1121" i="2"/>
  <c r="R1121" i="2" s="1"/>
  <c r="P1120" i="2"/>
  <c r="R1120" i="2" s="1"/>
  <c r="P1119" i="2"/>
  <c r="R1119" i="2" s="1"/>
  <c r="P1118" i="2"/>
  <c r="R1118" i="2" s="1"/>
  <c r="P1117" i="2"/>
  <c r="R1117" i="2" s="1"/>
  <c r="P1116" i="2"/>
  <c r="R1116" i="2" s="1"/>
  <c r="P1115" i="2"/>
  <c r="R1115" i="2" s="1"/>
  <c r="P1114" i="2"/>
  <c r="R1114" i="2" s="1"/>
  <c r="P1113" i="2"/>
  <c r="R1113" i="2" s="1"/>
  <c r="P1112" i="2"/>
  <c r="R1112" i="2" s="1"/>
  <c r="P1111" i="2"/>
  <c r="R1111" i="2" s="1"/>
  <c r="P1110" i="2"/>
  <c r="R1110" i="2" s="1"/>
  <c r="P1109" i="2"/>
  <c r="R1109" i="2" s="1"/>
  <c r="P1108" i="2"/>
  <c r="R1108" i="2" s="1"/>
  <c r="P1107" i="2"/>
  <c r="R1107" i="2" s="1"/>
  <c r="P1106" i="2"/>
  <c r="R1106" i="2" s="1"/>
  <c r="P1105" i="2"/>
  <c r="R1105" i="2" s="1"/>
  <c r="P1104" i="2"/>
  <c r="R1104" i="2" s="1"/>
  <c r="P1103" i="2"/>
  <c r="R1103" i="2" s="1"/>
  <c r="P1102" i="2"/>
  <c r="R1102" i="2" s="1"/>
  <c r="P1101" i="2"/>
  <c r="R1101" i="2" s="1"/>
  <c r="P1100" i="2"/>
  <c r="R1100" i="2" s="1"/>
  <c r="P1099" i="2"/>
  <c r="R1099" i="2" s="1"/>
  <c r="P1098" i="2"/>
  <c r="R1098" i="2" s="1"/>
  <c r="P1097" i="2"/>
  <c r="R1097" i="2" s="1"/>
  <c r="P1096" i="2"/>
  <c r="R1096" i="2" s="1"/>
  <c r="P1095" i="2"/>
  <c r="R1095" i="2" s="1"/>
  <c r="P1094" i="2"/>
  <c r="R1094" i="2" s="1"/>
  <c r="P1093" i="2"/>
  <c r="R1093" i="2" s="1"/>
  <c r="P1092" i="2"/>
  <c r="R1092" i="2" s="1"/>
  <c r="P1091" i="2"/>
  <c r="R1091" i="2" s="1"/>
  <c r="P1090" i="2"/>
  <c r="R1090" i="2" s="1"/>
  <c r="P1089" i="2"/>
  <c r="R1089" i="2" s="1"/>
  <c r="P1088" i="2"/>
  <c r="R1088" i="2" s="1"/>
  <c r="P1087" i="2"/>
  <c r="R1087" i="2" s="1"/>
  <c r="P1086" i="2"/>
  <c r="R1086" i="2" s="1"/>
  <c r="P1085" i="2"/>
  <c r="R1085" i="2" s="1"/>
  <c r="P1084" i="2"/>
  <c r="R1084" i="2" s="1"/>
  <c r="P1083" i="2"/>
  <c r="R1083" i="2" s="1"/>
  <c r="P1082" i="2"/>
  <c r="R1082" i="2" s="1"/>
  <c r="P1081" i="2"/>
  <c r="R1081" i="2" s="1"/>
  <c r="P1080" i="2"/>
  <c r="R1080" i="2" s="1"/>
  <c r="P1079" i="2"/>
  <c r="R1079" i="2" s="1"/>
  <c r="P1078" i="2"/>
  <c r="R1078" i="2" s="1"/>
  <c r="P1077" i="2"/>
  <c r="R1077" i="2" s="1"/>
  <c r="P1076" i="2"/>
  <c r="R1076" i="2" s="1"/>
  <c r="P1075" i="2"/>
  <c r="R1075" i="2" s="1"/>
  <c r="P1074" i="2"/>
  <c r="R1074" i="2" s="1"/>
  <c r="P1073" i="2"/>
  <c r="R1073" i="2" s="1"/>
  <c r="P1072" i="2"/>
  <c r="R1072" i="2" s="1"/>
  <c r="P1071" i="2"/>
  <c r="R1071" i="2" s="1"/>
  <c r="P1070" i="2"/>
  <c r="R1070" i="2" s="1"/>
  <c r="P1069" i="2"/>
  <c r="R1069" i="2" s="1"/>
  <c r="P1068" i="2"/>
  <c r="R1068" i="2" s="1"/>
  <c r="P1067" i="2"/>
  <c r="R1067" i="2" s="1"/>
  <c r="P1066" i="2"/>
  <c r="R1066" i="2" s="1"/>
  <c r="P1065" i="2"/>
  <c r="R1065" i="2" s="1"/>
  <c r="P1064" i="2"/>
  <c r="R1064" i="2" s="1"/>
  <c r="P1063" i="2"/>
  <c r="R1063" i="2" s="1"/>
  <c r="P1062" i="2"/>
  <c r="R1062" i="2" s="1"/>
  <c r="P1061" i="2"/>
  <c r="R1061" i="2" s="1"/>
  <c r="P1060" i="2"/>
  <c r="R1060" i="2" s="1"/>
  <c r="P1059" i="2"/>
  <c r="R1059" i="2" s="1"/>
  <c r="P1058" i="2"/>
  <c r="R1058" i="2" s="1"/>
  <c r="P1057" i="2"/>
  <c r="R1057" i="2" s="1"/>
  <c r="P1056" i="2"/>
  <c r="R1056" i="2" s="1"/>
  <c r="P1055" i="2"/>
  <c r="R1055" i="2" s="1"/>
  <c r="P1054" i="2"/>
  <c r="R1054" i="2" s="1"/>
  <c r="P1053" i="2"/>
  <c r="R1053" i="2" s="1"/>
  <c r="P1052" i="2"/>
  <c r="R1052" i="2" s="1"/>
  <c r="P1051" i="2"/>
  <c r="R1051" i="2" s="1"/>
  <c r="P1050" i="2"/>
  <c r="R1050" i="2" s="1"/>
  <c r="P1049" i="2"/>
  <c r="R1049" i="2" s="1"/>
  <c r="P1048" i="2"/>
  <c r="R1048" i="2" s="1"/>
  <c r="P1047" i="2"/>
  <c r="R1047" i="2" s="1"/>
  <c r="P1046" i="2"/>
  <c r="R1046" i="2" s="1"/>
  <c r="P1045" i="2"/>
  <c r="R1045" i="2" s="1"/>
  <c r="P1044" i="2"/>
  <c r="R1044" i="2" s="1"/>
  <c r="P1043" i="2"/>
  <c r="R1043" i="2" s="1"/>
  <c r="P1042" i="2"/>
  <c r="R1042" i="2" s="1"/>
  <c r="P1041" i="2"/>
  <c r="R1041" i="2" s="1"/>
  <c r="P1040" i="2"/>
  <c r="R1040" i="2" s="1"/>
  <c r="P1039" i="2"/>
  <c r="R1039" i="2" s="1"/>
  <c r="P1038" i="2"/>
  <c r="R1038" i="2" s="1"/>
  <c r="P1037" i="2"/>
  <c r="R1037" i="2" s="1"/>
  <c r="P1036" i="2"/>
  <c r="R1036" i="2" s="1"/>
  <c r="P1035" i="2"/>
  <c r="R1035" i="2" s="1"/>
  <c r="P1034" i="2"/>
  <c r="R1034" i="2" s="1"/>
  <c r="P1033" i="2"/>
  <c r="R1033" i="2" s="1"/>
  <c r="P1032" i="2"/>
  <c r="R1032" i="2" s="1"/>
  <c r="P1031" i="2"/>
  <c r="R1031" i="2" s="1"/>
  <c r="P1030" i="2"/>
  <c r="R1030" i="2" s="1"/>
  <c r="P1029" i="2"/>
  <c r="R1029" i="2" s="1"/>
  <c r="P1028" i="2"/>
  <c r="R1028" i="2" s="1"/>
  <c r="P1027" i="2"/>
  <c r="R1027" i="2" s="1"/>
  <c r="P1026" i="2"/>
  <c r="R1026" i="2" s="1"/>
  <c r="P1025" i="2"/>
  <c r="R1025" i="2" s="1"/>
  <c r="P1024" i="2"/>
  <c r="R1024" i="2" s="1"/>
  <c r="P1023" i="2"/>
  <c r="R1023" i="2" s="1"/>
  <c r="P1022" i="2"/>
  <c r="R1022" i="2" s="1"/>
  <c r="P1021" i="2"/>
  <c r="R1021" i="2" s="1"/>
  <c r="R1020" i="2"/>
  <c r="P1020" i="2"/>
  <c r="P1019" i="2"/>
  <c r="R1019" i="2" s="1"/>
  <c r="P1018" i="2"/>
  <c r="R1018" i="2" s="1"/>
  <c r="P1017" i="2"/>
  <c r="R1017" i="2" s="1"/>
  <c r="P1016" i="2"/>
  <c r="R1016" i="2" s="1"/>
  <c r="P1015" i="2"/>
  <c r="R1015" i="2" s="1"/>
  <c r="P1014" i="2"/>
  <c r="R1014" i="2" s="1"/>
  <c r="P1013" i="2"/>
  <c r="R1013" i="2" s="1"/>
  <c r="P1012" i="2"/>
  <c r="R1012" i="2" s="1"/>
  <c r="P1011" i="2"/>
  <c r="R1011" i="2" s="1"/>
  <c r="P1010" i="2"/>
  <c r="R1010" i="2" s="1"/>
  <c r="P1009" i="2"/>
  <c r="R1009" i="2" s="1"/>
  <c r="P1008" i="2"/>
  <c r="R1008" i="2" s="1"/>
  <c r="P1007" i="2"/>
  <c r="R1007" i="2" s="1"/>
  <c r="P1006" i="2"/>
  <c r="R1006" i="2" s="1"/>
  <c r="P1005" i="2"/>
  <c r="R1005" i="2" s="1"/>
  <c r="P1004" i="2"/>
  <c r="R1004" i="2" s="1"/>
  <c r="P1003" i="2"/>
  <c r="R1003" i="2" s="1"/>
  <c r="P1002" i="2"/>
  <c r="R1002" i="2" s="1"/>
  <c r="P1001" i="2"/>
  <c r="R1001" i="2" s="1"/>
  <c r="P1000" i="2"/>
  <c r="R1000" i="2" s="1"/>
  <c r="P999" i="2"/>
  <c r="R999" i="2" s="1"/>
  <c r="P998" i="2"/>
  <c r="R998" i="2" s="1"/>
  <c r="P997" i="2"/>
  <c r="R997" i="2" s="1"/>
  <c r="P996" i="2"/>
  <c r="R996" i="2" s="1"/>
  <c r="P995" i="2"/>
  <c r="R995" i="2" s="1"/>
  <c r="P994" i="2"/>
  <c r="R994" i="2" s="1"/>
  <c r="P993" i="2"/>
  <c r="R993" i="2" s="1"/>
  <c r="P992" i="2"/>
  <c r="R992" i="2" s="1"/>
  <c r="P991" i="2"/>
  <c r="R991" i="2" s="1"/>
  <c r="P990" i="2"/>
  <c r="R990" i="2" s="1"/>
  <c r="P989" i="2"/>
  <c r="R989" i="2" s="1"/>
  <c r="P988" i="2"/>
  <c r="R988" i="2" s="1"/>
  <c r="P987" i="2"/>
  <c r="R987" i="2" s="1"/>
  <c r="P986" i="2"/>
  <c r="R986" i="2" s="1"/>
  <c r="P985" i="2"/>
  <c r="R985" i="2" s="1"/>
  <c r="P984" i="2"/>
  <c r="R984" i="2" s="1"/>
  <c r="P983" i="2"/>
  <c r="R983" i="2" s="1"/>
  <c r="P982" i="2"/>
  <c r="R982" i="2" s="1"/>
  <c r="P981" i="2"/>
  <c r="R981" i="2" s="1"/>
  <c r="P980" i="2"/>
  <c r="R980" i="2" s="1"/>
  <c r="P979" i="2"/>
  <c r="R979" i="2" s="1"/>
  <c r="P978" i="2"/>
  <c r="R978" i="2" s="1"/>
  <c r="P977" i="2"/>
  <c r="R977" i="2" s="1"/>
  <c r="P976" i="2"/>
  <c r="R976" i="2" s="1"/>
  <c r="P975" i="2"/>
  <c r="R975" i="2" s="1"/>
  <c r="P974" i="2"/>
  <c r="R974" i="2" s="1"/>
  <c r="P973" i="2"/>
  <c r="R973" i="2" s="1"/>
  <c r="P972" i="2"/>
  <c r="R972" i="2" s="1"/>
  <c r="P971" i="2"/>
  <c r="R971" i="2" s="1"/>
  <c r="P970" i="2"/>
  <c r="R970" i="2" s="1"/>
  <c r="P969" i="2"/>
  <c r="R969" i="2" s="1"/>
  <c r="P968" i="2"/>
  <c r="R968" i="2" s="1"/>
  <c r="P967" i="2"/>
  <c r="R967" i="2" s="1"/>
  <c r="P966" i="2"/>
  <c r="R966" i="2" s="1"/>
  <c r="P965" i="2"/>
  <c r="R965" i="2" s="1"/>
  <c r="P964" i="2"/>
  <c r="R964" i="2" s="1"/>
  <c r="P963" i="2"/>
  <c r="R963" i="2" s="1"/>
  <c r="P962" i="2"/>
  <c r="R962" i="2" s="1"/>
  <c r="P961" i="2"/>
  <c r="R961" i="2" s="1"/>
  <c r="P960" i="2"/>
  <c r="R960" i="2" s="1"/>
  <c r="P959" i="2"/>
  <c r="R959" i="2" s="1"/>
  <c r="P958" i="2"/>
  <c r="R958" i="2" s="1"/>
  <c r="P957" i="2"/>
  <c r="R957" i="2" s="1"/>
  <c r="P956" i="2"/>
  <c r="R956" i="2" s="1"/>
  <c r="P955" i="2"/>
  <c r="R955" i="2" s="1"/>
  <c r="P954" i="2"/>
  <c r="R954" i="2" s="1"/>
  <c r="P953" i="2"/>
  <c r="R953" i="2" s="1"/>
  <c r="P952" i="2"/>
  <c r="R952" i="2" s="1"/>
  <c r="P951" i="2"/>
  <c r="R951" i="2" s="1"/>
  <c r="P950" i="2"/>
  <c r="R950" i="2" s="1"/>
  <c r="P949" i="2"/>
  <c r="R949" i="2" s="1"/>
  <c r="P948" i="2"/>
  <c r="R948" i="2" s="1"/>
  <c r="P947" i="2"/>
  <c r="R947" i="2" s="1"/>
  <c r="P946" i="2"/>
  <c r="R946" i="2" s="1"/>
  <c r="P945" i="2"/>
  <c r="R945" i="2" s="1"/>
  <c r="P944" i="2"/>
  <c r="R944" i="2" s="1"/>
  <c r="P943" i="2"/>
  <c r="R943" i="2" s="1"/>
  <c r="P942" i="2"/>
  <c r="R942" i="2" s="1"/>
  <c r="P941" i="2"/>
  <c r="R941" i="2" s="1"/>
  <c r="P940" i="2"/>
  <c r="R940" i="2" s="1"/>
  <c r="P939" i="2"/>
  <c r="R939" i="2" s="1"/>
  <c r="P938" i="2"/>
  <c r="R938" i="2" s="1"/>
  <c r="P937" i="2"/>
  <c r="R937" i="2" s="1"/>
  <c r="P936" i="2"/>
  <c r="R936" i="2" s="1"/>
  <c r="P935" i="2"/>
  <c r="R935" i="2" s="1"/>
  <c r="P934" i="2"/>
  <c r="R934" i="2" s="1"/>
  <c r="P933" i="2"/>
  <c r="R933" i="2" s="1"/>
  <c r="P932" i="2"/>
  <c r="R932" i="2" s="1"/>
  <c r="P931" i="2"/>
  <c r="R931" i="2" s="1"/>
  <c r="P930" i="2"/>
  <c r="R930" i="2" s="1"/>
  <c r="P929" i="2"/>
  <c r="R929" i="2" s="1"/>
  <c r="P928" i="2"/>
  <c r="R928" i="2" s="1"/>
  <c r="P927" i="2"/>
  <c r="R927" i="2" s="1"/>
  <c r="P926" i="2"/>
  <c r="R926" i="2" s="1"/>
  <c r="P925" i="2"/>
  <c r="R925" i="2" s="1"/>
  <c r="P924" i="2"/>
  <c r="R924" i="2" s="1"/>
  <c r="P923" i="2"/>
  <c r="R923" i="2" s="1"/>
  <c r="P922" i="2"/>
  <c r="R922" i="2" s="1"/>
  <c r="P921" i="2"/>
  <c r="R921" i="2" s="1"/>
  <c r="P920" i="2"/>
  <c r="R920" i="2" s="1"/>
  <c r="P919" i="2"/>
  <c r="R919" i="2" s="1"/>
  <c r="P918" i="2"/>
  <c r="R918" i="2" s="1"/>
  <c r="P917" i="2"/>
  <c r="R917" i="2" s="1"/>
  <c r="P916" i="2"/>
  <c r="R916" i="2" s="1"/>
  <c r="P915" i="2"/>
  <c r="R915" i="2" s="1"/>
  <c r="P914" i="2"/>
  <c r="R914" i="2" s="1"/>
  <c r="P913" i="2"/>
  <c r="R913" i="2" s="1"/>
  <c r="P912" i="2"/>
  <c r="R912" i="2" s="1"/>
  <c r="P911" i="2"/>
  <c r="R911" i="2" s="1"/>
  <c r="P910" i="2"/>
  <c r="R910" i="2" s="1"/>
  <c r="P909" i="2"/>
  <c r="R909" i="2" s="1"/>
  <c r="P908" i="2"/>
  <c r="R908" i="2" s="1"/>
  <c r="P907" i="2"/>
  <c r="R907" i="2" s="1"/>
  <c r="P906" i="2"/>
  <c r="R906" i="2" s="1"/>
  <c r="P905" i="2"/>
  <c r="R905" i="2" s="1"/>
  <c r="P904" i="2"/>
  <c r="R904" i="2" s="1"/>
  <c r="P903" i="2"/>
  <c r="R903" i="2" s="1"/>
  <c r="P902" i="2"/>
  <c r="R902" i="2" s="1"/>
  <c r="P901" i="2"/>
  <c r="R901" i="2" s="1"/>
  <c r="P900" i="2"/>
  <c r="R900" i="2" s="1"/>
  <c r="P899" i="2"/>
  <c r="R899" i="2" s="1"/>
  <c r="P898" i="2"/>
  <c r="R898" i="2" s="1"/>
  <c r="P897" i="2"/>
  <c r="R897" i="2" s="1"/>
  <c r="P896" i="2"/>
  <c r="R896" i="2" s="1"/>
  <c r="P895" i="2"/>
  <c r="R895" i="2" s="1"/>
  <c r="P894" i="2"/>
  <c r="R894" i="2" s="1"/>
  <c r="P893" i="2"/>
  <c r="R893" i="2" s="1"/>
  <c r="P892" i="2"/>
  <c r="R892" i="2" s="1"/>
  <c r="P891" i="2"/>
  <c r="R891" i="2" s="1"/>
  <c r="P890" i="2"/>
  <c r="R890" i="2" s="1"/>
  <c r="P889" i="2"/>
  <c r="R889" i="2" s="1"/>
  <c r="P888" i="2"/>
  <c r="R888" i="2" s="1"/>
  <c r="P887" i="2"/>
  <c r="R887" i="2" s="1"/>
  <c r="P886" i="2"/>
  <c r="R886" i="2" s="1"/>
  <c r="P885" i="2"/>
  <c r="R885" i="2" s="1"/>
  <c r="P884" i="2"/>
  <c r="R884" i="2" s="1"/>
  <c r="P883" i="2"/>
  <c r="R883" i="2" s="1"/>
  <c r="P882" i="2"/>
  <c r="R882" i="2" s="1"/>
  <c r="P881" i="2"/>
  <c r="R881" i="2" s="1"/>
  <c r="P880" i="2"/>
  <c r="R880" i="2" s="1"/>
  <c r="P879" i="2"/>
  <c r="R879" i="2" s="1"/>
  <c r="P878" i="2"/>
  <c r="R878" i="2" s="1"/>
  <c r="P877" i="2"/>
  <c r="R877" i="2" s="1"/>
  <c r="P876" i="2"/>
  <c r="R876" i="2" s="1"/>
  <c r="P875" i="2"/>
  <c r="R875" i="2" s="1"/>
  <c r="P874" i="2"/>
  <c r="R874" i="2" s="1"/>
  <c r="P873" i="2"/>
  <c r="R873" i="2" s="1"/>
  <c r="P872" i="2"/>
  <c r="R872" i="2" s="1"/>
  <c r="P871" i="2"/>
  <c r="R871" i="2" s="1"/>
  <c r="P870" i="2"/>
  <c r="R870" i="2" s="1"/>
  <c r="P869" i="2"/>
  <c r="R869" i="2" s="1"/>
  <c r="P868" i="2"/>
  <c r="R868" i="2" s="1"/>
  <c r="P867" i="2"/>
  <c r="R867" i="2" s="1"/>
  <c r="P866" i="2"/>
  <c r="R866" i="2" s="1"/>
  <c r="P865" i="2"/>
  <c r="R865" i="2" s="1"/>
  <c r="P864" i="2"/>
  <c r="R864" i="2" s="1"/>
  <c r="P863" i="2"/>
  <c r="R863" i="2" s="1"/>
  <c r="P862" i="2"/>
  <c r="R862" i="2" s="1"/>
  <c r="P861" i="2"/>
  <c r="R861" i="2" s="1"/>
  <c r="P860" i="2"/>
  <c r="R860" i="2" s="1"/>
  <c r="P859" i="2"/>
  <c r="R859" i="2" s="1"/>
  <c r="P858" i="2"/>
  <c r="R858" i="2" s="1"/>
  <c r="P857" i="2"/>
  <c r="R857" i="2" s="1"/>
  <c r="P856" i="2"/>
  <c r="R856" i="2" s="1"/>
  <c r="P855" i="2"/>
  <c r="R855" i="2" s="1"/>
  <c r="P854" i="2"/>
  <c r="R854" i="2" s="1"/>
  <c r="P853" i="2"/>
  <c r="R853" i="2" s="1"/>
  <c r="P852" i="2"/>
  <c r="R852" i="2" s="1"/>
  <c r="P851" i="2"/>
  <c r="R851" i="2" s="1"/>
  <c r="P850" i="2"/>
  <c r="R850" i="2" s="1"/>
  <c r="P849" i="2"/>
  <c r="R849" i="2" s="1"/>
  <c r="P848" i="2"/>
  <c r="R848" i="2" s="1"/>
  <c r="P847" i="2"/>
  <c r="R847" i="2" s="1"/>
  <c r="P846" i="2"/>
  <c r="R846" i="2" s="1"/>
  <c r="P845" i="2"/>
  <c r="R845" i="2" s="1"/>
  <c r="P844" i="2"/>
  <c r="R844" i="2" s="1"/>
  <c r="P843" i="2"/>
  <c r="R843" i="2" s="1"/>
  <c r="P842" i="2"/>
  <c r="R842" i="2" s="1"/>
  <c r="P841" i="2"/>
  <c r="R841" i="2" s="1"/>
  <c r="P840" i="2"/>
  <c r="R840" i="2" s="1"/>
  <c r="P839" i="2"/>
  <c r="R839" i="2" s="1"/>
  <c r="P838" i="2"/>
  <c r="R838" i="2" s="1"/>
  <c r="P837" i="2"/>
  <c r="R837" i="2" s="1"/>
  <c r="P836" i="2"/>
  <c r="R836" i="2" s="1"/>
  <c r="P835" i="2"/>
  <c r="R835" i="2" s="1"/>
  <c r="P834" i="2"/>
  <c r="R834" i="2" s="1"/>
  <c r="P833" i="2"/>
  <c r="R833" i="2" s="1"/>
  <c r="P832" i="2"/>
  <c r="R832" i="2" s="1"/>
  <c r="P831" i="2"/>
  <c r="R831" i="2" s="1"/>
  <c r="P830" i="2"/>
  <c r="R830" i="2" s="1"/>
  <c r="P829" i="2"/>
  <c r="R829" i="2" s="1"/>
  <c r="P828" i="2"/>
  <c r="R828" i="2" s="1"/>
  <c r="P827" i="2"/>
  <c r="R827" i="2" s="1"/>
  <c r="P826" i="2"/>
  <c r="R826" i="2" s="1"/>
  <c r="P825" i="2"/>
  <c r="R825" i="2" s="1"/>
  <c r="P824" i="2"/>
  <c r="R824" i="2" s="1"/>
  <c r="P823" i="2"/>
  <c r="R823" i="2" s="1"/>
  <c r="P822" i="2"/>
  <c r="R822" i="2" s="1"/>
  <c r="P821" i="2"/>
  <c r="R821" i="2" s="1"/>
  <c r="P820" i="2"/>
  <c r="R820" i="2" s="1"/>
  <c r="P819" i="2"/>
  <c r="R819" i="2" s="1"/>
  <c r="P818" i="2"/>
  <c r="R818" i="2" s="1"/>
  <c r="P817" i="2"/>
  <c r="R817" i="2" s="1"/>
  <c r="P816" i="2"/>
  <c r="R816" i="2" s="1"/>
  <c r="P815" i="2"/>
  <c r="R815" i="2" s="1"/>
  <c r="P814" i="2"/>
  <c r="R814" i="2" s="1"/>
  <c r="P813" i="2"/>
  <c r="R813" i="2" s="1"/>
  <c r="P812" i="2"/>
  <c r="R812" i="2" s="1"/>
  <c r="P811" i="2"/>
  <c r="R811" i="2" s="1"/>
  <c r="P810" i="2"/>
  <c r="R810" i="2" s="1"/>
  <c r="P809" i="2"/>
  <c r="R809" i="2" s="1"/>
  <c r="P808" i="2"/>
  <c r="R808" i="2" s="1"/>
  <c r="P807" i="2"/>
  <c r="R807" i="2" s="1"/>
  <c r="P806" i="2"/>
  <c r="R806" i="2" s="1"/>
  <c r="R805" i="2"/>
  <c r="P805" i="2"/>
  <c r="P804" i="2"/>
  <c r="R804" i="2" s="1"/>
  <c r="P803" i="2"/>
  <c r="R803" i="2" s="1"/>
  <c r="P802" i="2"/>
  <c r="R802" i="2" s="1"/>
  <c r="P801" i="2"/>
  <c r="R801" i="2" s="1"/>
  <c r="P800" i="2"/>
  <c r="R800" i="2" s="1"/>
  <c r="P799" i="2"/>
  <c r="R799" i="2" s="1"/>
  <c r="P798" i="2"/>
  <c r="R798" i="2" s="1"/>
  <c r="P797" i="2"/>
  <c r="R797" i="2" s="1"/>
  <c r="P796" i="2"/>
  <c r="R796" i="2" s="1"/>
  <c r="P795" i="2"/>
  <c r="R795" i="2" s="1"/>
  <c r="P794" i="2"/>
  <c r="R794" i="2" s="1"/>
  <c r="P793" i="2"/>
  <c r="R793" i="2" s="1"/>
  <c r="P792" i="2"/>
  <c r="R792" i="2" s="1"/>
  <c r="P791" i="2"/>
  <c r="R791" i="2" s="1"/>
  <c r="P790" i="2"/>
  <c r="R790" i="2" s="1"/>
  <c r="P789" i="2"/>
  <c r="R789" i="2" s="1"/>
  <c r="P788" i="2"/>
  <c r="R788" i="2" s="1"/>
  <c r="P787" i="2"/>
  <c r="R787" i="2" s="1"/>
  <c r="P786" i="2"/>
  <c r="R786" i="2" s="1"/>
  <c r="P785" i="2"/>
  <c r="R785" i="2" s="1"/>
  <c r="P784" i="2"/>
  <c r="R784" i="2" s="1"/>
  <c r="P783" i="2"/>
  <c r="R783" i="2" s="1"/>
  <c r="P782" i="2"/>
  <c r="R782" i="2" s="1"/>
  <c r="P781" i="2"/>
  <c r="R781" i="2" s="1"/>
  <c r="P780" i="2"/>
  <c r="R780" i="2" s="1"/>
  <c r="P779" i="2"/>
  <c r="R779" i="2" s="1"/>
  <c r="P778" i="2"/>
  <c r="R778" i="2" s="1"/>
  <c r="P777" i="2"/>
  <c r="R777" i="2" s="1"/>
  <c r="P776" i="2"/>
  <c r="R776" i="2" s="1"/>
  <c r="P775" i="2"/>
  <c r="R775" i="2" s="1"/>
  <c r="P774" i="2"/>
  <c r="R774" i="2" s="1"/>
  <c r="P773" i="2"/>
  <c r="R773" i="2" s="1"/>
  <c r="P772" i="2"/>
  <c r="R772" i="2" s="1"/>
  <c r="P771" i="2"/>
  <c r="R771" i="2" s="1"/>
  <c r="P770" i="2"/>
  <c r="R770" i="2" s="1"/>
  <c r="P769" i="2"/>
  <c r="R769" i="2" s="1"/>
  <c r="P768" i="2"/>
  <c r="R768" i="2" s="1"/>
  <c r="P767" i="2"/>
  <c r="R767" i="2" s="1"/>
  <c r="P766" i="2"/>
  <c r="R766" i="2" s="1"/>
  <c r="P765" i="2"/>
  <c r="R765" i="2" s="1"/>
  <c r="P764" i="2"/>
  <c r="R764" i="2" s="1"/>
  <c r="P763" i="2"/>
  <c r="R763" i="2" s="1"/>
  <c r="P762" i="2"/>
  <c r="R762" i="2" s="1"/>
  <c r="P761" i="2"/>
  <c r="R761" i="2" s="1"/>
  <c r="P760" i="2"/>
  <c r="R760" i="2" s="1"/>
  <c r="P759" i="2"/>
  <c r="R759" i="2" s="1"/>
  <c r="P758" i="2"/>
  <c r="R758" i="2" s="1"/>
  <c r="P757" i="2"/>
  <c r="R757" i="2" s="1"/>
  <c r="P756" i="2"/>
  <c r="R756" i="2" s="1"/>
  <c r="P755" i="2"/>
  <c r="R755" i="2" s="1"/>
  <c r="P754" i="2"/>
  <c r="R754" i="2" s="1"/>
  <c r="P753" i="2"/>
  <c r="R753" i="2" s="1"/>
  <c r="P752" i="2"/>
  <c r="R752" i="2" s="1"/>
  <c r="P751" i="2"/>
  <c r="R751" i="2" s="1"/>
  <c r="P750" i="2"/>
  <c r="R750" i="2" s="1"/>
  <c r="P749" i="2"/>
  <c r="R749" i="2" s="1"/>
  <c r="P748" i="2"/>
  <c r="R748" i="2" s="1"/>
  <c r="P747" i="2"/>
  <c r="R747" i="2" s="1"/>
  <c r="P746" i="2"/>
  <c r="R746" i="2" s="1"/>
  <c r="P745" i="2"/>
  <c r="R745" i="2" s="1"/>
  <c r="P744" i="2"/>
  <c r="R744" i="2" s="1"/>
  <c r="P743" i="2"/>
  <c r="R743" i="2" s="1"/>
  <c r="P742" i="2"/>
  <c r="R742" i="2" s="1"/>
  <c r="P741" i="2"/>
  <c r="R741" i="2" s="1"/>
  <c r="P740" i="2"/>
  <c r="R740" i="2" s="1"/>
  <c r="P739" i="2"/>
  <c r="R739" i="2" s="1"/>
  <c r="P738" i="2"/>
  <c r="R738" i="2" s="1"/>
  <c r="P737" i="2"/>
  <c r="R737" i="2" s="1"/>
  <c r="P736" i="2"/>
  <c r="R736" i="2" s="1"/>
  <c r="P735" i="2"/>
  <c r="R735" i="2" s="1"/>
  <c r="P734" i="2"/>
  <c r="R734" i="2" s="1"/>
  <c r="P733" i="2"/>
  <c r="R733" i="2" s="1"/>
  <c r="P732" i="2"/>
  <c r="R732" i="2" s="1"/>
  <c r="P731" i="2"/>
  <c r="R731" i="2" s="1"/>
  <c r="P730" i="2"/>
  <c r="R730" i="2" s="1"/>
  <c r="P729" i="2"/>
  <c r="R729" i="2" s="1"/>
  <c r="P728" i="2"/>
  <c r="R728" i="2" s="1"/>
  <c r="P727" i="2"/>
  <c r="R727" i="2" s="1"/>
  <c r="P726" i="2"/>
  <c r="R726" i="2" s="1"/>
  <c r="P725" i="2"/>
  <c r="R725" i="2" s="1"/>
  <c r="P724" i="2"/>
  <c r="R724" i="2" s="1"/>
  <c r="P723" i="2"/>
  <c r="R723" i="2" s="1"/>
  <c r="P722" i="2"/>
  <c r="R722" i="2" s="1"/>
  <c r="P721" i="2"/>
  <c r="R721" i="2" s="1"/>
  <c r="P720" i="2"/>
  <c r="R720" i="2" s="1"/>
  <c r="P719" i="2"/>
  <c r="R719" i="2" s="1"/>
  <c r="P718" i="2"/>
  <c r="R718" i="2" s="1"/>
  <c r="P717" i="2"/>
  <c r="R717" i="2" s="1"/>
  <c r="P716" i="2"/>
  <c r="R716" i="2" s="1"/>
  <c r="P715" i="2"/>
  <c r="R715" i="2" s="1"/>
  <c r="P714" i="2"/>
  <c r="R714" i="2" s="1"/>
  <c r="P713" i="2"/>
  <c r="R713" i="2" s="1"/>
  <c r="P712" i="2"/>
  <c r="R712" i="2" s="1"/>
  <c r="P711" i="2"/>
  <c r="R711" i="2" s="1"/>
  <c r="P710" i="2"/>
  <c r="R710" i="2" s="1"/>
  <c r="P709" i="2"/>
  <c r="R709" i="2" s="1"/>
  <c r="P708" i="2"/>
  <c r="R708" i="2" s="1"/>
  <c r="P707" i="2"/>
  <c r="R707" i="2" s="1"/>
  <c r="P706" i="2"/>
  <c r="R706" i="2" s="1"/>
  <c r="P705" i="2"/>
  <c r="R705" i="2" s="1"/>
  <c r="P704" i="2"/>
  <c r="R704" i="2" s="1"/>
  <c r="P703" i="2"/>
  <c r="R703" i="2" s="1"/>
  <c r="P702" i="2"/>
  <c r="R702" i="2" s="1"/>
  <c r="P701" i="2"/>
  <c r="R701" i="2" s="1"/>
  <c r="P700" i="2"/>
  <c r="R700" i="2" s="1"/>
  <c r="P699" i="2"/>
  <c r="R699" i="2" s="1"/>
  <c r="P698" i="2"/>
  <c r="R698" i="2" s="1"/>
  <c r="P697" i="2"/>
  <c r="R697" i="2" s="1"/>
  <c r="P696" i="2"/>
  <c r="R696" i="2" s="1"/>
  <c r="P695" i="2"/>
  <c r="R695" i="2" s="1"/>
  <c r="P694" i="2"/>
  <c r="R694" i="2" s="1"/>
  <c r="P693" i="2"/>
  <c r="R693" i="2" s="1"/>
  <c r="P692" i="2"/>
  <c r="R692" i="2" s="1"/>
  <c r="P691" i="2"/>
  <c r="R691" i="2" s="1"/>
  <c r="P690" i="2"/>
  <c r="R690" i="2" s="1"/>
  <c r="P689" i="2"/>
  <c r="R689" i="2" s="1"/>
  <c r="P688" i="2"/>
  <c r="R688" i="2" s="1"/>
  <c r="P687" i="2"/>
  <c r="R687" i="2" s="1"/>
  <c r="P686" i="2"/>
  <c r="R686" i="2" s="1"/>
  <c r="P685" i="2"/>
  <c r="R685" i="2" s="1"/>
  <c r="P684" i="2"/>
  <c r="R684" i="2" s="1"/>
  <c r="P683" i="2"/>
  <c r="R683" i="2" s="1"/>
  <c r="P682" i="2"/>
  <c r="R682" i="2" s="1"/>
  <c r="P681" i="2"/>
  <c r="R681" i="2" s="1"/>
  <c r="P680" i="2"/>
  <c r="R680" i="2" s="1"/>
  <c r="P679" i="2"/>
  <c r="R679" i="2" s="1"/>
  <c r="P678" i="2"/>
  <c r="R678" i="2" s="1"/>
  <c r="P677" i="2"/>
  <c r="R677" i="2" s="1"/>
  <c r="P676" i="2"/>
  <c r="R676" i="2" s="1"/>
  <c r="P675" i="2"/>
  <c r="R675" i="2" s="1"/>
  <c r="P674" i="2"/>
  <c r="R674" i="2" s="1"/>
  <c r="P673" i="2"/>
  <c r="R673" i="2" s="1"/>
  <c r="P672" i="2"/>
  <c r="R672" i="2" s="1"/>
  <c r="P671" i="2"/>
  <c r="R671" i="2" s="1"/>
  <c r="P670" i="2"/>
  <c r="R670" i="2" s="1"/>
  <c r="P669" i="2"/>
  <c r="R669" i="2" s="1"/>
  <c r="P668" i="2"/>
  <c r="R668" i="2" s="1"/>
  <c r="P667" i="2"/>
  <c r="R667" i="2" s="1"/>
  <c r="P666" i="2"/>
  <c r="R666" i="2" s="1"/>
  <c r="P665" i="2"/>
  <c r="R665" i="2" s="1"/>
  <c r="P664" i="2"/>
  <c r="R664" i="2" s="1"/>
  <c r="P663" i="2"/>
  <c r="R663" i="2" s="1"/>
  <c r="P662" i="2"/>
  <c r="R662" i="2" s="1"/>
  <c r="P661" i="2"/>
  <c r="R661" i="2" s="1"/>
  <c r="P660" i="2"/>
  <c r="R660" i="2" s="1"/>
  <c r="P659" i="2"/>
  <c r="R659" i="2" s="1"/>
  <c r="P658" i="2"/>
  <c r="R658" i="2" s="1"/>
  <c r="P657" i="2"/>
  <c r="R657" i="2" s="1"/>
  <c r="P656" i="2"/>
  <c r="R656" i="2" s="1"/>
  <c r="P655" i="2"/>
  <c r="R655" i="2" s="1"/>
  <c r="P654" i="2"/>
  <c r="R654" i="2" s="1"/>
  <c r="P653" i="2"/>
  <c r="R653" i="2" s="1"/>
  <c r="P652" i="2"/>
  <c r="R652" i="2" s="1"/>
  <c r="P651" i="2"/>
  <c r="R651" i="2" s="1"/>
  <c r="P650" i="2"/>
  <c r="R650" i="2" s="1"/>
  <c r="P649" i="2"/>
  <c r="R649" i="2" s="1"/>
  <c r="P648" i="2"/>
  <c r="R648" i="2" s="1"/>
  <c r="P647" i="2"/>
  <c r="R647" i="2" s="1"/>
  <c r="P646" i="2"/>
  <c r="R646" i="2" s="1"/>
  <c r="P645" i="2"/>
  <c r="R645" i="2" s="1"/>
  <c r="P644" i="2"/>
  <c r="R644" i="2" s="1"/>
  <c r="P643" i="2"/>
  <c r="R643" i="2" s="1"/>
  <c r="P642" i="2"/>
  <c r="R642" i="2" s="1"/>
  <c r="P641" i="2"/>
  <c r="R641" i="2" s="1"/>
  <c r="P640" i="2"/>
  <c r="R640" i="2" s="1"/>
  <c r="P639" i="2"/>
  <c r="R639" i="2" s="1"/>
  <c r="P638" i="2"/>
  <c r="R638" i="2" s="1"/>
  <c r="P637" i="2"/>
  <c r="R637" i="2" s="1"/>
  <c r="P636" i="2"/>
  <c r="R636" i="2" s="1"/>
  <c r="P635" i="2"/>
  <c r="R635" i="2" s="1"/>
  <c r="P634" i="2"/>
  <c r="R634" i="2" s="1"/>
  <c r="P633" i="2"/>
  <c r="R633" i="2" s="1"/>
  <c r="P632" i="2"/>
  <c r="R632" i="2" s="1"/>
  <c r="P631" i="2"/>
  <c r="R631" i="2" s="1"/>
  <c r="P630" i="2"/>
  <c r="R630" i="2" s="1"/>
  <c r="P629" i="2"/>
  <c r="R629" i="2" s="1"/>
  <c r="P628" i="2"/>
  <c r="R628" i="2" s="1"/>
  <c r="P627" i="2"/>
  <c r="R627" i="2" s="1"/>
  <c r="P626" i="2"/>
  <c r="R626" i="2" s="1"/>
  <c r="P625" i="2"/>
  <c r="R625" i="2" s="1"/>
  <c r="P624" i="2"/>
  <c r="R624" i="2" s="1"/>
  <c r="P623" i="2"/>
  <c r="R623" i="2" s="1"/>
  <c r="P622" i="2"/>
  <c r="R622" i="2" s="1"/>
  <c r="P621" i="2"/>
  <c r="R621" i="2" s="1"/>
  <c r="P620" i="2"/>
  <c r="R620" i="2" s="1"/>
  <c r="P619" i="2"/>
  <c r="R619" i="2" s="1"/>
  <c r="P618" i="2"/>
  <c r="R618" i="2" s="1"/>
  <c r="P617" i="2"/>
  <c r="R617" i="2" s="1"/>
  <c r="P616" i="2"/>
  <c r="R616" i="2" s="1"/>
  <c r="P615" i="2"/>
  <c r="R615" i="2" s="1"/>
  <c r="P614" i="2"/>
  <c r="R614" i="2" s="1"/>
  <c r="P613" i="2"/>
  <c r="R613" i="2" s="1"/>
  <c r="P612" i="2"/>
  <c r="R612" i="2" s="1"/>
  <c r="P611" i="2"/>
  <c r="R611" i="2" s="1"/>
  <c r="P610" i="2"/>
  <c r="R610" i="2" s="1"/>
  <c r="P609" i="2"/>
  <c r="R609" i="2" s="1"/>
  <c r="P608" i="2"/>
  <c r="R608" i="2" s="1"/>
  <c r="P607" i="2"/>
  <c r="R607" i="2" s="1"/>
  <c r="P606" i="2"/>
  <c r="R606" i="2" s="1"/>
  <c r="P605" i="2"/>
  <c r="R605" i="2" s="1"/>
  <c r="P604" i="2"/>
  <c r="R604" i="2" s="1"/>
  <c r="P603" i="2"/>
  <c r="R603" i="2" s="1"/>
  <c r="P602" i="2"/>
  <c r="R602" i="2" s="1"/>
  <c r="P601" i="2"/>
  <c r="R601" i="2" s="1"/>
  <c r="P600" i="2"/>
  <c r="R600" i="2" s="1"/>
  <c r="P599" i="2"/>
  <c r="R599" i="2" s="1"/>
  <c r="P598" i="2"/>
  <c r="R598" i="2" s="1"/>
  <c r="P597" i="2"/>
  <c r="R597" i="2" s="1"/>
  <c r="P596" i="2"/>
  <c r="R596" i="2" s="1"/>
  <c r="P595" i="2"/>
  <c r="R595" i="2" s="1"/>
  <c r="P594" i="2"/>
  <c r="R594" i="2" s="1"/>
  <c r="P593" i="2"/>
  <c r="R593" i="2" s="1"/>
  <c r="P592" i="2"/>
  <c r="R592" i="2" s="1"/>
  <c r="P591" i="2"/>
  <c r="R591" i="2" s="1"/>
  <c r="P590" i="2"/>
  <c r="R590" i="2" s="1"/>
  <c r="P589" i="2"/>
  <c r="R589" i="2" s="1"/>
  <c r="P588" i="2"/>
  <c r="R588" i="2" s="1"/>
  <c r="P587" i="2"/>
  <c r="R587" i="2" s="1"/>
  <c r="P586" i="2"/>
  <c r="R586" i="2" s="1"/>
  <c r="P585" i="2"/>
  <c r="R585" i="2" s="1"/>
  <c r="P584" i="2"/>
  <c r="R584" i="2" s="1"/>
  <c r="P583" i="2"/>
  <c r="R583" i="2" s="1"/>
  <c r="P582" i="2"/>
  <c r="R582" i="2" s="1"/>
  <c r="P581" i="2"/>
  <c r="R581" i="2" s="1"/>
  <c r="P580" i="2"/>
  <c r="R580" i="2" s="1"/>
  <c r="P579" i="2"/>
  <c r="R579" i="2" s="1"/>
  <c r="P578" i="2"/>
  <c r="R578" i="2" s="1"/>
  <c r="P577" i="2"/>
  <c r="R577" i="2" s="1"/>
  <c r="P576" i="2"/>
  <c r="R576" i="2" s="1"/>
  <c r="P575" i="2"/>
  <c r="R575" i="2" s="1"/>
  <c r="P574" i="2"/>
  <c r="R574" i="2" s="1"/>
  <c r="P573" i="2"/>
  <c r="R573" i="2" s="1"/>
  <c r="P572" i="2"/>
  <c r="R572" i="2" s="1"/>
  <c r="P571" i="2"/>
  <c r="R571" i="2" s="1"/>
  <c r="P570" i="2"/>
  <c r="R570" i="2" s="1"/>
  <c r="P569" i="2"/>
  <c r="R569" i="2" s="1"/>
  <c r="P568" i="2"/>
  <c r="R568" i="2" s="1"/>
  <c r="P567" i="2"/>
  <c r="R567" i="2" s="1"/>
  <c r="P566" i="2"/>
  <c r="R566" i="2" s="1"/>
  <c r="P565" i="2"/>
  <c r="R565" i="2" s="1"/>
  <c r="P564" i="2"/>
  <c r="R564" i="2" s="1"/>
  <c r="P563" i="2"/>
  <c r="R563" i="2" s="1"/>
  <c r="P562" i="2"/>
  <c r="R562" i="2" s="1"/>
  <c r="P561" i="2"/>
  <c r="R561" i="2" s="1"/>
  <c r="P560" i="2"/>
  <c r="R560" i="2" s="1"/>
  <c r="P559" i="2"/>
  <c r="R559" i="2" s="1"/>
  <c r="P558" i="2"/>
  <c r="R558" i="2" s="1"/>
  <c r="P557" i="2"/>
  <c r="R557" i="2" s="1"/>
  <c r="P556" i="2"/>
  <c r="R556" i="2" s="1"/>
  <c r="P555" i="2"/>
  <c r="R555" i="2" s="1"/>
  <c r="P554" i="2"/>
  <c r="R554" i="2" s="1"/>
  <c r="P553" i="2"/>
  <c r="R553" i="2" s="1"/>
  <c r="P552" i="2"/>
  <c r="R552" i="2" s="1"/>
  <c r="P551" i="2"/>
  <c r="R551" i="2" s="1"/>
  <c r="P550" i="2"/>
  <c r="R550" i="2" s="1"/>
  <c r="P549" i="2"/>
  <c r="R549" i="2" s="1"/>
  <c r="P548" i="2"/>
  <c r="R548" i="2" s="1"/>
  <c r="P547" i="2"/>
  <c r="R547" i="2" s="1"/>
  <c r="P546" i="2"/>
  <c r="R546" i="2" s="1"/>
  <c r="P545" i="2"/>
  <c r="R545" i="2" s="1"/>
  <c r="P544" i="2"/>
  <c r="R544" i="2" s="1"/>
  <c r="P543" i="2"/>
  <c r="R543" i="2" s="1"/>
  <c r="P542" i="2"/>
  <c r="R542" i="2" s="1"/>
  <c r="P541" i="2"/>
  <c r="R541" i="2" s="1"/>
  <c r="P540" i="2"/>
  <c r="R540" i="2" s="1"/>
  <c r="P539" i="2"/>
  <c r="R539" i="2" s="1"/>
  <c r="P538" i="2"/>
  <c r="R538" i="2" s="1"/>
  <c r="P537" i="2"/>
  <c r="R537" i="2" s="1"/>
  <c r="P536" i="2"/>
  <c r="R536" i="2" s="1"/>
  <c r="P535" i="2"/>
  <c r="R535" i="2" s="1"/>
  <c r="P534" i="2"/>
  <c r="R534" i="2" s="1"/>
  <c r="P533" i="2"/>
  <c r="R533" i="2" s="1"/>
  <c r="P532" i="2"/>
  <c r="R532" i="2" s="1"/>
  <c r="P531" i="2"/>
  <c r="R531" i="2" s="1"/>
  <c r="P530" i="2"/>
  <c r="R530" i="2" s="1"/>
  <c r="P529" i="2"/>
  <c r="R529" i="2" s="1"/>
  <c r="P528" i="2"/>
  <c r="R528" i="2" s="1"/>
  <c r="P527" i="2"/>
  <c r="R527" i="2" s="1"/>
  <c r="P526" i="2"/>
  <c r="R526" i="2" s="1"/>
  <c r="P525" i="2"/>
  <c r="R525" i="2" s="1"/>
  <c r="P524" i="2"/>
  <c r="R524" i="2" s="1"/>
  <c r="P523" i="2"/>
  <c r="R523" i="2" s="1"/>
  <c r="P522" i="2"/>
  <c r="R522" i="2" s="1"/>
  <c r="P521" i="2"/>
  <c r="R521" i="2" s="1"/>
  <c r="P520" i="2"/>
  <c r="R520" i="2" s="1"/>
  <c r="P519" i="2"/>
  <c r="R519" i="2" s="1"/>
  <c r="P518" i="2"/>
  <c r="R518" i="2" s="1"/>
  <c r="P517" i="2"/>
  <c r="R517" i="2" s="1"/>
  <c r="P516" i="2"/>
  <c r="R516" i="2" s="1"/>
  <c r="P515" i="2"/>
  <c r="R515" i="2" s="1"/>
  <c r="P514" i="2"/>
  <c r="R514" i="2" s="1"/>
  <c r="P513" i="2"/>
  <c r="R513" i="2" s="1"/>
  <c r="P512" i="2"/>
  <c r="R512" i="2" s="1"/>
  <c r="P511" i="2"/>
  <c r="R511" i="2" s="1"/>
  <c r="P510" i="2"/>
  <c r="R510" i="2" s="1"/>
  <c r="P509" i="2"/>
  <c r="R509" i="2" s="1"/>
  <c r="P508" i="2"/>
  <c r="R508" i="2" s="1"/>
  <c r="P507" i="2"/>
  <c r="R507" i="2" s="1"/>
  <c r="P506" i="2"/>
  <c r="R506" i="2" s="1"/>
  <c r="P505" i="2"/>
  <c r="R505" i="2" s="1"/>
  <c r="P504" i="2"/>
  <c r="R504" i="2" s="1"/>
  <c r="P503" i="2"/>
  <c r="R503" i="2" s="1"/>
  <c r="P502" i="2"/>
  <c r="R502" i="2" s="1"/>
  <c r="P501" i="2"/>
  <c r="R501" i="2" s="1"/>
  <c r="P500" i="2"/>
  <c r="R500" i="2" s="1"/>
  <c r="P499" i="2"/>
  <c r="R499" i="2" s="1"/>
  <c r="P498" i="2"/>
  <c r="R498" i="2" s="1"/>
  <c r="P497" i="2"/>
  <c r="R497" i="2" s="1"/>
  <c r="P496" i="2"/>
  <c r="R496" i="2" s="1"/>
  <c r="P495" i="2"/>
  <c r="R495" i="2" s="1"/>
  <c r="P494" i="2"/>
  <c r="R494" i="2" s="1"/>
  <c r="P493" i="2"/>
  <c r="R493" i="2" s="1"/>
  <c r="P492" i="2"/>
  <c r="R492" i="2" s="1"/>
  <c r="P491" i="2"/>
  <c r="R491" i="2" s="1"/>
  <c r="P490" i="2"/>
  <c r="R490" i="2" s="1"/>
  <c r="P489" i="2"/>
  <c r="R489" i="2" s="1"/>
  <c r="P488" i="2"/>
  <c r="R488" i="2" s="1"/>
  <c r="P487" i="2"/>
  <c r="R487" i="2" s="1"/>
  <c r="P486" i="2"/>
  <c r="R486" i="2" s="1"/>
  <c r="P485" i="2"/>
  <c r="R485" i="2" s="1"/>
  <c r="P484" i="2"/>
  <c r="R484" i="2" s="1"/>
  <c r="P483" i="2"/>
  <c r="R483" i="2" s="1"/>
  <c r="P482" i="2"/>
  <c r="R482" i="2" s="1"/>
  <c r="P481" i="2"/>
  <c r="R481" i="2" s="1"/>
  <c r="P480" i="2"/>
  <c r="R480" i="2" s="1"/>
  <c r="P479" i="2"/>
  <c r="R479" i="2" s="1"/>
  <c r="P478" i="2"/>
  <c r="R478" i="2" s="1"/>
  <c r="P477" i="2"/>
  <c r="R477" i="2" s="1"/>
  <c r="P476" i="2"/>
  <c r="R476" i="2" s="1"/>
  <c r="P475" i="2"/>
  <c r="R475" i="2" s="1"/>
  <c r="P474" i="2"/>
  <c r="R474" i="2" s="1"/>
  <c r="P473" i="2"/>
  <c r="R473" i="2" s="1"/>
  <c r="P472" i="2"/>
  <c r="R472" i="2" s="1"/>
  <c r="P471" i="2"/>
  <c r="R471" i="2" s="1"/>
  <c r="P470" i="2"/>
  <c r="R470" i="2" s="1"/>
  <c r="P469" i="2"/>
  <c r="R469" i="2" s="1"/>
  <c r="P468" i="2"/>
  <c r="R468" i="2" s="1"/>
  <c r="P467" i="2"/>
  <c r="R467" i="2" s="1"/>
  <c r="P466" i="2"/>
  <c r="R466" i="2" s="1"/>
  <c r="P465" i="2"/>
  <c r="R465" i="2" s="1"/>
  <c r="P464" i="2"/>
  <c r="R464" i="2" s="1"/>
  <c r="P463" i="2"/>
  <c r="R463" i="2" s="1"/>
  <c r="P462" i="2"/>
  <c r="R462" i="2" s="1"/>
  <c r="P461" i="2"/>
  <c r="R461" i="2" s="1"/>
  <c r="P460" i="2"/>
  <c r="R460" i="2" s="1"/>
  <c r="P459" i="2"/>
  <c r="R459" i="2" s="1"/>
  <c r="P458" i="2"/>
  <c r="R458" i="2" s="1"/>
  <c r="P457" i="2"/>
  <c r="R457" i="2" s="1"/>
  <c r="P456" i="2"/>
  <c r="R456" i="2" s="1"/>
  <c r="P455" i="2"/>
  <c r="R455" i="2" s="1"/>
  <c r="P454" i="2"/>
  <c r="R454" i="2" s="1"/>
  <c r="P453" i="2"/>
  <c r="R453" i="2" s="1"/>
  <c r="P452" i="2"/>
  <c r="R452" i="2" s="1"/>
  <c r="P451" i="2"/>
  <c r="R451" i="2" s="1"/>
  <c r="P450" i="2"/>
  <c r="R450" i="2" s="1"/>
  <c r="P449" i="2"/>
  <c r="R449" i="2" s="1"/>
  <c r="P448" i="2"/>
  <c r="R448" i="2" s="1"/>
  <c r="P447" i="2"/>
  <c r="R447" i="2" s="1"/>
  <c r="P446" i="2"/>
  <c r="R446" i="2" s="1"/>
  <c r="P445" i="2"/>
  <c r="R445" i="2" s="1"/>
  <c r="P444" i="2"/>
  <c r="R444" i="2" s="1"/>
  <c r="P443" i="2"/>
  <c r="R443" i="2" s="1"/>
  <c r="P442" i="2"/>
  <c r="R442" i="2" s="1"/>
  <c r="P441" i="2"/>
  <c r="R441" i="2" s="1"/>
  <c r="P440" i="2"/>
  <c r="R440" i="2" s="1"/>
  <c r="P439" i="2"/>
  <c r="R439" i="2" s="1"/>
  <c r="P438" i="2"/>
  <c r="R438" i="2" s="1"/>
  <c r="P437" i="2"/>
  <c r="R437" i="2" s="1"/>
  <c r="P436" i="2"/>
  <c r="R436" i="2" s="1"/>
  <c r="P435" i="2"/>
  <c r="R435" i="2" s="1"/>
  <c r="P434" i="2"/>
  <c r="R434" i="2" s="1"/>
  <c r="P433" i="2"/>
  <c r="R433" i="2" s="1"/>
  <c r="P432" i="2"/>
  <c r="R432" i="2" s="1"/>
  <c r="P431" i="2"/>
  <c r="R431" i="2" s="1"/>
  <c r="P430" i="2"/>
  <c r="R430" i="2" s="1"/>
  <c r="P429" i="2"/>
  <c r="R429" i="2" s="1"/>
  <c r="P428" i="2"/>
  <c r="R428" i="2" s="1"/>
  <c r="P427" i="2"/>
  <c r="R427" i="2" s="1"/>
  <c r="P426" i="2"/>
  <c r="R426" i="2" s="1"/>
  <c r="P425" i="2"/>
  <c r="R425" i="2" s="1"/>
  <c r="P424" i="2"/>
  <c r="R424" i="2" s="1"/>
  <c r="P423" i="2"/>
  <c r="R423" i="2" s="1"/>
  <c r="P422" i="2"/>
  <c r="R422" i="2" s="1"/>
  <c r="P421" i="2"/>
  <c r="R421" i="2" s="1"/>
  <c r="P420" i="2"/>
  <c r="R420" i="2" s="1"/>
  <c r="P419" i="2"/>
  <c r="R419" i="2" s="1"/>
  <c r="P418" i="2"/>
  <c r="R418" i="2" s="1"/>
  <c r="P417" i="2"/>
  <c r="R417" i="2" s="1"/>
  <c r="P416" i="2"/>
  <c r="R416" i="2" s="1"/>
  <c r="P415" i="2"/>
  <c r="R415" i="2" s="1"/>
  <c r="P414" i="2"/>
  <c r="R414" i="2" s="1"/>
  <c r="P413" i="2"/>
  <c r="R413" i="2" s="1"/>
  <c r="P412" i="2"/>
  <c r="R412" i="2" s="1"/>
  <c r="P411" i="2"/>
  <c r="R411" i="2" s="1"/>
  <c r="P410" i="2"/>
  <c r="R410" i="2" s="1"/>
  <c r="P409" i="2"/>
  <c r="R409" i="2" s="1"/>
  <c r="P408" i="2"/>
  <c r="R408" i="2" s="1"/>
  <c r="P407" i="2"/>
  <c r="R407" i="2" s="1"/>
  <c r="P406" i="2"/>
  <c r="R406" i="2" s="1"/>
  <c r="P405" i="2"/>
  <c r="R405" i="2" s="1"/>
  <c r="P404" i="2"/>
  <c r="R404" i="2" s="1"/>
  <c r="P403" i="2"/>
  <c r="R403" i="2" s="1"/>
  <c r="P402" i="2"/>
  <c r="R402" i="2" s="1"/>
  <c r="P401" i="2"/>
  <c r="R401" i="2" s="1"/>
  <c r="P400" i="2"/>
  <c r="R400" i="2" s="1"/>
  <c r="P399" i="2"/>
  <c r="R399" i="2" s="1"/>
  <c r="P398" i="2"/>
  <c r="R398" i="2" s="1"/>
  <c r="P397" i="2"/>
  <c r="R397" i="2" s="1"/>
  <c r="P396" i="2"/>
  <c r="R396" i="2" s="1"/>
  <c r="P395" i="2"/>
  <c r="R395" i="2" s="1"/>
  <c r="P394" i="2"/>
  <c r="R394" i="2" s="1"/>
  <c r="P393" i="2"/>
  <c r="R393" i="2" s="1"/>
  <c r="P392" i="2"/>
  <c r="R392" i="2" s="1"/>
  <c r="P391" i="2"/>
  <c r="R391" i="2" s="1"/>
  <c r="P390" i="2"/>
  <c r="R390" i="2" s="1"/>
  <c r="P389" i="2"/>
  <c r="R389" i="2" s="1"/>
  <c r="P388" i="2"/>
  <c r="R388" i="2" s="1"/>
  <c r="P387" i="2"/>
  <c r="R387" i="2" s="1"/>
  <c r="P386" i="2"/>
  <c r="R386" i="2" s="1"/>
  <c r="P385" i="2"/>
  <c r="R385" i="2" s="1"/>
  <c r="P384" i="2"/>
  <c r="R384" i="2" s="1"/>
  <c r="P383" i="2"/>
  <c r="R383" i="2" s="1"/>
  <c r="P382" i="2"/>
  <c r="R382" i="2" s="1"/>
  <c r="P381" i="2"/>
  <c r="R381" i="2" s="1"/>
  <c r="P380" i="2"/>
  <c r="R380" i="2" s="1"/>
  <c r="P379" i="2"/>
  <c r="R379" i="2" s="1"/>
  <c r="P378" i="2"/>
  <c r="R378" i="2" s="1"/>
  <c r="P377" i="2"/>
  <c r="R377" i="2" s="1"/>
  <c r="P376" i="2"/>
  <c r="R376" i="2" s="1"/>
  <c r="P375" i="2"/>
  <c r="R375" i="2" s="1"/>
  <c r="P374" i="2"/>
  <c r="R374" i="2" s="1"/>
  <c r="P373" i="2"/>
  <c r="R373" i="2" s="1"/>
  <c r="P372" i="2"/>
  <c r="R372" i="2" s="1"/>
  <c r="P371" i="2"/>
  <c r="R371" i="2" s="1"/>
  <c r="P370" i="2"/>
  <c r="R370" i="2" s="1"/>
  <c r="P369" i="2"/>
  <c r="R369" i="2" s="1"/>
  <c r="P368" i="2"/>
  <c r="R368" i="2" s="1"/>
  <c r="P367" i="2"/>
  <c r="R367" i="2" s="1"/>
  <c r="P366" i="2"/>
  <c r="R366" i="2" s="1"/>
  <c r="P365" i="2"/>
  <c r="R365" i="2" s="1"/>
  <c r="P364" i="2"/>
  <c r="R364" i="2" s="1"/>
  <c r="P363" i="2"/>
  <c r="R363" i="2" s="1"/>
  <c r="P362" i="2"/>
  <c r="R362" i="2" s="1"/>
  <c r="P361" i="2"/>
  <c r="R361" i="2" s="1"/>
  <c r="P360" i="2"/>
  <c r="R360" i="2" s="1"/>
  <c r="P359" i="2"/>
  <c r="R359" i="2" s="1"/>
  <c r="P358" i="2"/>
  <c r="R358" i="2" s="1"/>
  <c r="P357" i="2"/>
  <c r="R357" i="2" s="1"/>
  <c r="P356" i="2"/>
  <c r="R356" i="2" s="1"/>
  <c r="P355" i="2"/>
  <c r="R355" i="2" s="1"/>
  <c r="P354" i="2"/>
  <c r="R354" i="2" s="1"/>
  <c r="P353" i="2"/>
  <c r="R353" i="2" s="1"/>
  <c r="P352" i="2"/>
  <c r="R352" i="2" s="1"/>
  <c r="P351" i="2"/>
  <c r="R351" i="2" s="1"/>
  <c r="P350" i="2"/>
  <c r="R350" i="2" s="1"/>
  <c r="P349" i="2"/>
  <c r="R349" i="2" s="1"/>
  <c r="P348" i="2"/>
  <c r="R348" i="2" s="1"/>
  <c r="P347" i="2"/>
  <c r="R347" i="2" s="1"/>
  <c r="P346" i="2"/>
  <c r="R346" i="2" s="1"/>
  <c r="P345" i="2"/>
  <c r="R345" i="2" s="1"/>
  <c r="P344" i="2"/>
  <c r="R344" i="2" s="1"/>
  <c r="P343" i="2"/>
  <c r="R343" i="2" s="1"/>
  <c r="P342" i="2"/>
  <c r="R342" i="2" s="1"/>
  <c r="P341" i="2"/>
  <c r="R341" i="2" s="1"/>
  <c r="P340" i="2"/>
  <c r="R340" i="2" s="1"/>
  <c r="P339" i="2"/>
  <c r="R339" i="2" s="1"/>
  <c r="P338" i="2"/>
  <c r="R338" i="2" s="1"/>
  <c r="P337" i="2"/>
  <c r="R337" i="2" s="1"/>
  <c r="P336" i="2"/>
  <c r="R336" i="2" s="1"/>
  <c r="P335" i="2"/>
  <c r="R335" i="2" s="1"/>
  <c r="P334" i="2"/>
  <c r="R334" i="2" s="1"/>
  <c r="P333" i="2"/>
  <c r="R333" i="2" s="1"/>
  <c r="P332" i="2"/>
  <c r="R332" i="2" s="1"/>
  <c r="P331" i="2"/>
  <c r="R331" i="2" s="1"/>
  <c r="P330" i="2"/>
  <c r="R330" i="2" s="1"/>
  <c r="P329" i="2"/>
  <c r="R329" i="2" s="1"/>
  <c r="P328" i="2"/>
  <c r="R328" i="2" s="1"/>
  <c r="P327" i="2"/>
  <c r="R327" i="2" s="1"/>
  <c r="P326" i="2"/>
  <c r="R326" i="2" s="1"/>
  <c r="P325" i="2"/>
  <c r="R325" i="2" s="1"/>
  <c r="P324" i="2"/>
  <c r="R324" i="2" s="1"/>
  <c r="P323" i="2"/>
  <c r="R323" i="2" s="1"/>
  <c r="P322" i="2"/>
  <c r="R322" i="2" s="1"/>
  <c r="P321" i="2"/>
  <c r="R321" i="2" s="1"/>
  <c r="P320" i="2"/>
  <c r="R320" i="2" s="1"/>
  <c r="P319" i="2"/>
  <c r="R319" i="2" s="1"/>
  <c r="P318" i="2"/>
  <c r="R318" i="2" s="1"/>
  <c r="P317" i="2"/>
  <c r="R317" i="2" s="1"/>
  <c r="P316" i="2"/>
  <c r="R316" i="2" s="1"/>
  <c r="P315" i="2"/>
  <c r="R315" i="2" s="1"/>
  <c r="P314" i="2"/>
  <c r="R314" i="2" s="1"/>
  <c r="P313" i="2"/>
  <c r="R313" i="2" s="1"/>
  <c r="P312" i="2"/>
  <c r="R312" i="2" s="1"/>
  <c r="P311" i="2"/>
  <c r="R311" i="2" s="1"/>
  <c r="P310" i="2"/>
  <c r="R310" i="2" s="1"/>
  <c r="P309" i="2"/>
  <c r="R309" i="2" s="1"/>
  <c r="P308" i="2"/>
  <c r="R308" i="2" s="1"/>
  <c r="P307" i="2"/>
  <c r="R307" i="2" s="1"/>
  <c r="P306" i="2"/>
  <c r="R306" i="2" s="1"/>
  <c r="P305" i="2"/>
  <c r="R305" i="2" s="1"/>
  <c r="P304" i="2"/>
  <c r="R304" i="2" s="1"/>
  <c r="P303" i="2"/>
  <c r="R303" i="2" s="1"/>
  <c r="P302" i="2"/>
  <c r="R302" i="2" s="1"/>
  <c r="P301" i="2"/>
  <c r="R301" i="2" s="1"/>
  <c r="P300" i="2"/>
  <c r="R300" i="2" s="1"/>
  <c r="P299" i="2"/>
  <c r="R299" i="2" s="1"/>
  <c r="P298" i="2"/>
  <c r="R298" i="2" s="1"/>
  <c r="P297" i="2"/>
  <c r="R297" i="2" s="1"/>
  <c r="P296" i="2"/>
  <c r="R296" i="2" s="1"/>
  <c r="P295" i="2"/>
  <c r="R295" i="2" s="1"/>
  <c r="P294" i="2"/>
  <c r="R294" i="2" s="1"/>
  <c r="P293" i="2"/>
  <c r="R293" i="2" s="1"/>
  <c r="P292" i="2"/>
  <c r="R292" i="2" s="1"/>
  <c r="P291" i="2"/>
  <c r="R291" i="2" s="1"/>
  <c r="P290" i="2"/>
  <c r="R290" i="2" s="1"/>
  <c r="P289" i="2"/>
  <c r="R289" i="2" s="1"/>
  <c r="P288" i="2"/>
  <c r="R288" i="2" s="1"/>
  <c r="P287" i="2"/>
  <c r="R287" i="2" s="1"/>
  <c r="P286" i="2"/>
  <c r="R286" i="2" s="1"/>
  <c r="P285" i="2"/>
  <c r="R285" i="2" s="1"/>
  <c r="P284" i="2"/>
  <c r="R284" i="2" s="1"/>
  <c r="P283" i="2"/>
  <c r="R283" i="2" s="1"/>
  <c r="P282" i="2"/>
  <c r="R282" i="2" s="1"/>
  <c r="P281" i="2"/>
  <c r="R281" i="2" s="1"/>
  <c r="P280" i="2"/>
  <c r="R280" i="2" s="1"/>
  <c r="P279" i="2"/>
  <c r="R279" i="2" s="1"/>
  <c r="P278" i="2"/>
  <c r="R278" i="2" s="1"/>
  <c r="P277" i="2"/>
  <c r="R277" i="2" s="1"/>
  <c r="P276" i="2"/>
  <c r="R276" i="2" s="1"/>
  <c r="P275" i="2"/>
  <c r="R275" i="2" s="1"/>
  <c r="P274" i="2"/>
  <c r="R274" i="2" s="1"/>
  <c r="P273" i="2"/>
  <c r="R273" i="2" s="1"/>
  <c r="P272" i="2"/>
  <c r="R272" i="2" s="1"/>
  <c r="P271" i="2"/>
  <c r="R271" i="2" s="1"/>
  <c r="P270" i="2"/>
  <c r="R270" i="2" s="1"/>
  <c r="P269" i="2"/>
  <c r="R269" i="2" s="1"/>
  <c r="P268" i="2"/>
  <c r="R268" i="2" s="1"/>
  <c r="P267" i="2"/>
  <c r="R267" i="2" s="1"/>
  <c r="P266" i="2"/>
  <c r="R266" i="2" s="1"/>
  <c r="P265" i="2"/>
  <c r="R265" i="2" s="1"/>
  <c r="P264" i="2"/>
  <c r="R264" i="2" s="1"/>
  <c r="P263" i="2"/>
  <c r="R263" i="2" s="1"/>
  <c r="P262" i="2"/>
  <c r="R262" i="2" s="1"/>
  <c r="P261" i="2"/>
  <c r="R261" i="2" s="1"/>
  <c r="P260" i="2"/>
  <c r="R260" i="2" s="1"/>
  <c r="P259" i="2"/>
  <c r="R259" i="2" s="1"/>
  <c r="P258" i="2"/>
  <c r="R258" i="2" s="1"/>
  <c r="P257" i="2"/>
  <c r="R257" i="2" s="1"/>
  <c r="P256" i="2"/>
  <c r="R256" i="2" s="1"/>
  <c r="P255" i="2"/>
  <c r="R255" i="2" s="1"/>
  <c r="P254" i="2"/>
  <c r="R254" i="2" s="1"/>
  <c r="P253" i="2"/>
  <c r="R253" i="2" s="1"/>
  <c r="P252" i="2"/>
  <c r="R252" i="2" s="1"/>
  <c r="P251" i="2"/>
  <c r="R251" i="2" s="1"/>
  <c r="P250" i="2"/>
  <c r="R250" i="2" s="1"/>
  <c r="P249" i="2"/>
  <c r="R249" i="2" s="1"/>
  <c r="P248" i="2"/>
  <c r="R248" i="2" s="1"/>
  <c r="P247" i="2"/>
  <c r="R247" i="2" s="1"/>
  <c r="P246" i="2"/>
  <c r="R246" i="2" s="1"/>
  <c r="P245" i="2"/>
  <c r="R245" i="2" s="1"/>
  <c r="P244" i="2"/>
  <c r="R244" i="2" s="1"/>
  <c r="P243" i="2"/>
  <c r="R243" i="2" s="1"/>
  <c r="P242" i="2"/>
  <c r="R242" i="2" s="1"/>
  <c r="P241" i="2"/>
  <c r="R241" i="2" s="1"/>
  <c r="P240" i="2"/>
  <c r="R240" i="2" s="1"/>
  <c r="P239" i="2"/>
  <c r="R239" i="2" s="1"/>
  <c r="P238" i="2"/>
  <c r="R238" i="2" s="1"/>
  <c r="P237" i="2"/>
  <c r="R237" i="2" s="1"/>
  <c r="P236" i="2"/>
  <c r="R236" i="2" s="1"/>
  <c r="P235" i="2"/>
  <c r="R235" i="2" s="1"/>
  <c r="P234" i="2"/>
  <c r="R234" i="2" s="1"/>
  <c r="P233" i="2"/>
  <c r="R233" i="2" s="1"/>
  <c r="P232" i="2"/>
  <c r="R232" i="2" s="1"/>
  <c r="P231" i="2"/>
  <c r="R231" i="2" s="1"/>
  <c r="P230" i="2"/>
  <c r="R230" i="2" s="1"/>
  <c r="P229" i="2"/>
  <c r="R229" i="2" s="1"/>
  <c r="P228" i="2"/>
  <c r="R228" i="2" s="1"/>
  <c r="P227" i="2"/>
  <c r="R227" i="2" s="1"/>
  <c r="P226" i="2"/>
  <c r="R226" i="2" s="1"/>
  <c r="P225" i="2"/>
  <c r="R225" i="2" s="1"/>
  <c r="P224" i="2"/>
  <c r="R224" i="2" s="1"/>
  <c r="P223" i="2"/>
  <c r="R223" i="2" s="1"/>
  <c r="P222" i="2"/>
  <c r="R222" i="2" s="1"/>
  <c r="P221" i="2"/>
  <c r="R221" i="2" s="1"/>
  <c r="P220" i="2"/>
  <c r="R220" i="2" s="1"/>
  <c r="P219" i="2"/>
  <c r="R219" i="2" s="1"/>
  <c r="P218" i="2"/>
  <c r="R218" i="2" s="1"/>
  <c r="P217" i="2"/>
  <c r="R217" i="2" s="1"/>
  <c r="P216" i="2"/>
  <c r="R216" i="2" s="1"/>
  <c r="P215" i="2"/>
  <c r="R215" i="2" s="1"/>
  <c r="P214" i="2"/>
  <c r="R214" i="2" s="1"/>
  <c r="P213" i="2"/>
  <c r="R213" i="2" s="1"/>
  <c r="P212" i="2"/>
  <c r="R212" i="2" s="1"/>
  <c r="P211" i="2"/>
  <c r="R211" i="2" s="1"/>
  <c r="P210" i="2"/>
  <c r="R210" i="2" s="1"/>
  <c r="P209" i="2"/>
  <c r="R209" i="2" s="1"/>
  <c r="P208" i="2"/>
  <c r="R208" i="2" s="1"/>
  <c r="P207" i="2"/>
  <c r="R207" i="2" s="1"/>
  <c r="P206" i="2"/>
  <c r="R206" i="2" s="1"/>
  <c r="P205" i="2"/>
  <c r="R205" i="2" s="1"/>
  <c r="P204" i="2"/>
  <c r="R204" i="2" s="1"/>
  <c r="P203" i="2"/>
  <c r="R203" i="2" s="1"/>
  <c r="P202" i="2"/>
  <c r="R202" i="2" s="1"/>
  <c r="P201" i="2"/>
  <c r="R201" i="2" s="1"/>
  <c r="P200" i="2"/>
  <c r="R200" i="2" s="1"/>
  <c r="P199" i="2"/>
  <c r="R199" i="2" s="1"/>
  <c r="P198" i="2"/>
  <c r="R198" i="2" s="1"/>
  <c r="P197" i="2"/>
  <c r="R197" i="2" s="1"/>
  <c r="P196" i="2"/>
  <c r="R196" i="2" s="1"/>
  <c r="P195" i="2"/>
  <c r="R195" i="2" s="1"/>
  <c r="P194" i="2"/>
  <c r="R194" i="2" s="1"/>
  <c r="P193" i="2"/>
  <c r="R193" i="2" s="1"/>
  <c r="P192" i="2"/>
  <c r="R192" i="2" s="1"/>
  <c r="P191" i="2"/>
  <c r="R191" i="2" s="1"/>
  <c r="P190" i="2"/>
  <c r="R190" i="2" s="1"/>
  <c r="P189" i="2"/>
  <c r="R189" i="2" s="1"/>
  <c r="P188" i="2"/>
  <c r="R188" i="2" s="1"/>
  <c r="P187" i="2"/>
  <c r="R187" i="2" s="1"/>
  <c r="P186" i="2"/>
  <c r="R186" i="2" s="1"/>
  <c r="P185" i="2"/>
  <c r="R185" i="2" s="1"/>
  <c r="P184" i="2"/>
  <c r="R184" i="2" s="1"/>
  <c r="P183" i="2"/>
  <c r="R183" i="2" s="1"/>
  <c r="P182" i="2"/>
  <c r="R182" i="2" s="1"/>
  <c r="P181" i="2"/>
  <c r="R181" i="2" s="1"/>
  <c r="P180" i="2"/>
  <c r="R180" i="2" s="1"/>
  <c r="P179" i="2"/>
  <c r="R179" i="2" s="1"/>
  <c r="P178" i="2"/>
  <c r="R178" i="2" s="1"/>
  <c r="P177" i="2"/>
  <c r="R177" i="2" s="1"/>
  <c r="P176" i="2"/>
  <c r="R176" i="2" s="1"/>
  <c r="P175" i="2"/>
  <c r="R175" i="2" s="1"/>
  <c r="P174" i="2"/>
  <c r="R174" i="2" s="1"/>
  <c r="P173" i="2"/>
  <c r="R173" i="2" s="1"/>
  <c r="P172" i="2"/>
  <c r="R172" i="2" s="1"/>
  <c r="P171" i="2"/>
  <c r="R171" i="2" s="1"/>
  <c r="P170" i="2"/>
  <c r="R170" i="2" s="1"/>
  <c r="P169" i="2"/>
  <c r="R169" i="2" s="1"/>
  <c r="P168" i="2"/>
  <c r="R168" i="2" s="1"/>
  <c r="P167" i="2"/>
  <c r="R167" i="2" s="1"/>
  <c r="P166" i="2"/>
  <c r="R166" i="2" s="1"/>
  <c r="P165" i="2"/>
  <c r="R165" i="2" s="1"/>
  <c r="P164" i="2"/>
  <c r="R164" i="2" s="1"/>
  <c r="P163" i="2"/>
  <c r="R163" i="2" s="1"/>
  <c r="P162" i="2"/>
  <c r="R162" i="2" s="1"/>
  <c r="P161" i="2"/>
  <c r="R161" i="2" s="1"/>
  <c r="P160" i="2"/>
  <c r="R160" i="2" s="1"/>
  <c r="P159" i="2"/>
  <c r="R159" i="2" s="1"/>
  <c r="P158" i="2"/>
  <c r="R158" i="2" s="1"/>
  <c r="P157" i="2"/>
  <c r="R157" i="2" s="1"/>
  <c r="P156" i="2"/>
  <c r="R156" i="2" s="1"/>
  <c r="P155" i="2"/>
  <c r="R155" i="2" s="1"/>
  <c r="P154" i="2"/>
  <c r="R154" i="2" s="1"/>
  <c r="P153" i="2"/>
  <c r="R153" i="2" s="1"/>
  <c r="P152" i="2"/>
  <c r="R152" i="2" s="1"/>
  <c r="P151" i="2"/>
  <c r="R151" i="2" s="1"/>
  <c r="P150" i="2"/>
  <c r="R150" i="2" s="1"/>
  <c r="P149" i="2"/>
  <c r="R149" i="2" s="1"/>
  <c r="P148" i="2"/>
  <c r="R148" i="2" s="1"/>
  <c r="P147" i="2"/>
  <c r="R147" i="2" s="1"/>
  <c r="P146" i="2"/>
  <c r="R146" i="2" s="1"/>
  <c r="P145" i="2"/>
  <c r="R145" i="2" s="1"/>
  <c r="P144" i="2"/>
  <c r="R144" i="2" s="1"/>
  <c r="P143" i="2"/>
  <c r="R143" i="2" s="1"/>
  <c r="P142" i="2"/>
  <c r="R142" i="2" s="1"/>
  <c r="P141" i="2"/>
  <c r="R141" i="2" s="1"/>
  <c r="P140" i="2"/>
  <c r="R140" i="2" s="1"/>
  <c r="P139" i="2"/>
  <c r="R139" i="2" s="1"/>
  <c r="P138" i="2"/>
  <c r="R138" i="2" s="1"/>
  <c r="P137" i="2"/>
  <c r="R137" i="2" s="1"/>
  <c r="P136" i="2"/>
  <c r="R136" i="2" s="1"/>
  <c r="P135" i="2"/>
  <c r="R135" i="2" s="1"/>
  <c r="P134" i="2"/>
  <c r="R134" i="2" s="1"/>
  <c r="P133" i="2"/>
  <c r="R133" i="2" s="1"/>
  <c r="P132" i="2"/>
  <c r="R132" i="2" s="1"/>
  <c r="P131" i="2"/>
  <c r="R131" i="2" s="1"/>
  <c r="P130" i="2"/>
  <c r="R130" i="2" s="1"/>
  <c r="P129" i="2"/>
  <c r="R129" i="2" s="1"/>
  <c r="P128" i="2"/>
  <c r="R128" i="2" s="1"/>
  <c r="P127" i="2"/>
  <c r="R127" i="2" s="1"/>
  <c r="P126" i="2"/>
  <c r="R126" i="2" s="1"/>
  <c r="P125" i="2"/>
  <c r="R125" i="2" s="1"/>
  <c r="P124" i="2"/>
  <c r="R124" i="2" s="1"/>
  <c r="P123" i="2"/>
  <c r="R123" i="2" s="1"/>
  <c r="P122" i="2"/>
  <c r="R122" i="2" s="1"/>
  <c r="P121" i="2"/>
  <c r="R121" i="2" s="1"/>
  <c r="P120" i="2"/>
  <c r="R120" i="2" s="1"/>
  <c r="P119" i="2"/>
  <c r="R119" i="2" s="1"/>
  <c r="P118" i="2"/>
  <c r="R118" i="2" s="1"/>
  <c r="P117" i="2"/>
  <c r="R117" i="2" s="1"/>
  <c r="P116" i="2"/>
  <c r="R116" i="2" s="1"/>
  <c r="P115" i="2"/>
  <c r="R115" i="2" s="1"/>
  <c r="P114" i="2"/>
  <c r="R114" i="2" s="1"/>
  <c r="P113" i="2"/>
  <c r="R113" i="2" s="1"/>
  <c r="P112" i="2"/>
  <c r="R112" i="2" s="1"/>
  <c r="P111" i="2"/>
  <c r="R111" i="2" s="1"/>
  <c r="P110" i="2"/>
  <c r="R110" i="2" s="1"/>
  <c r="P109" i="2"/>
  <c r="R109" i="2" s="1"/>
  <c r="P108" i="2"/>
  <c r="R108" i="2" s="1"/>
  <c r="P107" i="2"/>
  <c r="R107" i="2" s="1"/>
  <c r="P106" i="2"/>
  <c r="R106" i="2" s="1"/>
  <c r="P105" i="2"/>
  <c r="R105" i="2" s="1"/>
  <c r="P104" i="2"/>
  <c r="R104" i="2" s="1"/>
  <c r="P103" i="2"/>
  <c r="R103" i="2" s="1"/>
  <c r="P102" i="2"/>
  <c r="R102" i="2" s="1"/>
  <c r="P101" i="2"/>
  <c r="R101" i="2" s="1"/>
  <c r="P100" i="2"/>
  <c r="R100" i="2" s="1"/>
  <c r="P99" i="2"/>
  <c r="R99" i="2" s="1"/>
  <c r="P98" i="2"/>
  <c r="R98" i="2" s="1"/>
  <c r="P97" i="2"/>
  <c r="R97" i="2" s="1"/>
  <c r="P96" i="2"/>
  <c r="R96" i="2" s="1"/>
  <c r="P95" i="2"/>
  <c r="R95" i="2" s="1"/>
  <c r="P94" i="2"/>
  <c r="R94" i="2" s="1"/>
  <c r="P93" i="2"/>
  <c r="R93" i="2" s="1"/>
  <c r="P92" i="2"/>
  <c r="R92" i="2" s="1"/>
  <c r="P91" i="2"/>
  <c r="R91" i="2" s="1"/>
  <c r="P90" i="2"/>
  <c r="R90" i="2" s="1"/>
  <c r="P89" i="2"/>
  <c r="R89" i="2" s="1"/>
  <c r="P88" i="2"/>
  <c r="R88" i="2" s="1"/>
  <c r="P87" i="2"/>
  <c r="R87" i="2" s="1"/>
  <c r="P86" i="2"/>
  <c r="R86" i="2" s="1"/>
  <c r="P85" i="2"/>
  <c r="R85" i="2" s="1"/>
  <c r="P84" i="2"/>
  <c r="R84" i="2" s="1"/>
  <c r="P83" i="2"/>
  <c r="R83" i="2" s="1"/>
  <c r="P82" i="2"/>
  <c r="R82" i="2" s="1"/>
  <c r="P81" i="2"/>
  <c r="R81" i="2" s="1"/>
  <c r="P80" i="2"/>
  <c r="R80" i="2" s="1"/>
  <c r="P79" i="2"/>
  <c r="R79" i="2" s="1"/>
  <c r="P78" i="2"/>
  <c r="R78" i="2" s="1"/>
  <c r="P77" i="2"/>
  <c r="R77" i="2" s="1"/>
  <c r="P76" i="2"/>
  <c r="R76" i="2" s="1"/>
  <c r="P75" i="2"/>
  <c r="R75" i="2" s="1"/>
  <c r="P74" i="2"/>
  <c r="R74" i="2" s="1"/>
  <c r="P73" i="2"/>
  <c r="R73" i="2" s="1"/>
  <c r="P72" i="2"/>
  <c r="R72" i="2" s="1"/>
  <c r="P71" i="2"/>
  <c r="R71" i="2" s="1"/>
  <c r="P70" i="2"/>
  <c r="R70" i="2" s="1"/>
  <c r="P69" i="2"/>
  <c r="R69" i="2" s="1"/>
  <c r="P68" i="2"/>
  <c r="R68" i="2" s="1"/>
  <c r="P67" i="2"/>
  <c r="R67" i="2" s="1"/>
  <c r="P66" i="2"/>
  <c r="R66" i="2" s="1"/>
  <c r="P65" i="2"/>
  <c r="R65" i="2" s="1"/>
  <c r="P64" i="2"/>
  <c r="R64" i="2" s="1"/>
  <c r="P63" i="2"/>
  <c r="R63" i="2" s="1"/>
  <c r="P62" i="2"/>
  <c r="R62" i="2" s="1"/>
  <c r="P61" i="2"/>
  <c r="R61" i="2" s="1"/>
  <c r="P60" i="2"/>
  <c r="R60" i="2" s="1"/>
  <c r="P59" i="2"/>
  <c r="R59" i="2" s="1"/>
  <c r="P58" i="2"/>
  <c r="R58" i="2" s="1"/>
  <c r="P57" i="2"/>
  <c r="R57" i="2" s="1"/>
  <c r="P56" i="2"/>
  <c r="R56" i="2" s="1"/>
  <c r="P55" i="2"/>
  <c r="R55" i="2" s="1"/>
  <c r="P54" i="2"/>
  <c r="R54" i="2" s="1"/>
  <c r="P53" i="2"/>
  <c r="R53" i="2" s="1"/>
  <c r="P52" i="2"/>
  <c r="R52" i="2" s="1"/>
  <c r="P51" i="2"/>
  <c r="R51" i="2" s="1"/>
  <c r="P50" i="2"/>
  <c r="R50" i="2" s="1"/>
  <c r="P49" i="2"/>
  <c r="R49" i="2" s="1"/>
  <c r="P48" i="2"/>
  <c r="R48" i="2" s="1"/>
  <c r="P47" i="2"/>
  <c r="R47" i="2" s="1"/>
  <c r="P46" i="2"/>
  <c r="R46" i="2" s="1"/>
  <c r="P45" i="2"/>
  <c r="R45" i="2" s="1"/>
  <c r="P44" i="2"/>
  <c r="R44" i="2" s="1"/>
  <c r="P43" i="2"/>
  <c r="R43" i="2" s="1"/>
  <c r="P42" i="2"/>
  <c r="R42" i="2" s="1"/>
  <c r="P41" i="2"/>
  <c r="R41" i="2" s="1"/>
  <c r="P40" i="2"/>
  <c r="R40" i="2" s="1"/>
  <c r="P39" i="2"/>
  <c r="R39" i="2" s="1"/>
  <c r="P38" i="2"/>
  <c r="R38" i="2" s="1"/>
  <c r="P37" i="2"/>
  <c r="R37" i="2" s="1"/>
  <c r="P36" i="2"/>
  <c r="R36" i="2" s="1"/>
  <c r="P35" i="2"/>
  <c r="R35" i="2" s="1"/>
  <c r="P34" i="2"/>
  <c r="R34" i="2" s="1"/>
  <c r="P33" i="2"/>
  <c r="R33" i="2" s="1"/>
  <c r="P32" i="2"/>
  <c r="R32" i="2" s="1"/>
  <c r="P31" i="2"/>
  <c r="R31" i="2" s="1"/>
  <c r="P30" i="2"/>
  <c r="R30" i="2" s="1"/>
  <c r="P29" i="2"/>
  <c r="R29" i="2" s="1"/>
  <c r="P28" i="2"/>
  <c r="R28" i="2" s="1"/>
  <c r="P27" i="2"/>
  <c r="R27" i="2" s="1"/>
  <c r="P26" i="2"/>
  <c r="R26" i="2" s="1"/>
  <c r="P25" i="2"/>
  <c r="R25" i="2" s="1"/>
  <c r="P24" i="2"/>
  <c r="R24" i="2" s="1"/>
  <c r="P23" i="2"/>
  <c r="R23" i="2" s="1"/>
  <c r="P22" i="2"/>
  <c r="R22" i="2" s="1"/>
  <c r="P21" i="2"/>
  <c r="R21" i="2" s="1"/>
  <c r="P20" i="2"/>
  <c r="R20" i="2" s="1"/>
  <c r="P19" i="2"/>
  <c r="R19" i="2" s="1"/>
  <c r="P18" i="2"/>
  <c r="R18" i="2" s="1"/>
  <c r="P17" i="2"/>
  <c r="R17" i="2" s="1"/>
  <c r="P16" i="2"/>
  <c r="R16" i="2" s="1"/>
  <c r="P15" i="2"/>
  <c r="R15" i="2" s="1"/>
  <c r="P14" i="2"/>
  <c r="R14" i="2" s="1"/>
  <c r="P13" i="2"/>
  <c r="R13" i="2" s="1"/>
  <c r="P12" i="2"/>
  <c r="R12" i="2" s="1"/>
  <c r="P11" i="2"/>
  <c r="R11" i="2" s="1"/>
  <c r="P10" i="2"/>
  <c r="R10" i="2" s="1"/>
  <c r="P9" i="2"/>
  <c r="R9" i="2" s="1"/>
  <c r="P8" i="2"/>
  <c r="R8" i="2" s="1"/>
  <c r="P7" i="2"/>
  <c r="R7" i="2" s="1"/>
  <c r="P6" i="2"/>
  <c r="R6" i="2" s="1"/>
  <c r="P5" i="2"/>
  <c r="R5" i="2" s="1"/>
  <c r="P4" i="2"/>
  <c r="R4" i="2" s="1"/>
  <c r="P3" i="2"/>
  <c r="R3" i="2" s="1"/>
  <c r="P2" i="2"/>
  <c r="R2" i="2" s="1"/>
</calcChain>
</file>

<file path=xl/sharedStrings.xml><?xml version="1.0" encoding="utf-8"?>
<sst xmlns="http://schemas.openxmlformats.org/spreadsheetml/2006/main" count="18370" uniqueCount="1105">
  <si>
    <t>Branch</t>
  </si>
  <si>
    <t>Aurora</t>
  </si>
  <si>
    <t>USA</t>
  </si>
  <si>
    <t>Online</t>
  </si>
  <si>
    <t>Credit Card</t>
  </si>
  <si>
    <t>Glove It Women's Mod Oval Golf Glove</t>
  </si>
  <si>
    <t>Golf</t>
  </si>
  <si>
    <t>Smith</t>
  </si>
  <si>
    <t>Denver</t>
  </si>
  <si>
    <t>Mercurial Vapor 12 Academy Cleats</t>
  </si>
  <si>
    <t>Soccer</t>
  </si>
  <si>
    <t>Jensen</t>
  </si>
  <si>
    <t>Seattle</t>
  </si>
  <si>
    <t xml:space="preserve">Smart watch </t>
  </si>
  <si>
    <t>Electronics</t>
  </si>
  <si>
    <t>New Castle</t>
  </si>
  <si>
    <t>Glove It Women's Imperial Golf Glove</t>
  </si>
  <si>
    <t>Patterson</t>
  </si>
  <si>
    <t>Chicago</t>
  </si>
  <si>
    <t>Nichols</t>
  </si>
  <si>
    <t>Anaheim</t>
  </si>
  <si>
    <t>Potter</t>
  </si>
  <si>
    <t>Miami</t>
  </si>
  <si>
    <t>Hopkins</t>
  </si>
  <si>
    <t>Loveland</t>
  </si>
  <si>
    <t>Middleton</t>
  </si>
  <si>
    <t>Coquitlam</t>
  </si>
  <si>
    <t>Canada</t>
  </si>
  <si>
    <t>In Store</t>
  </si>
  <si>
    <t>Cash</t>
  </si>
  <si>
    <t>Vancouver</t>
  </si>
  <si>
    <t>Schwinn Comfort Bike Seat</t>
  </si>
  <si>
    <t>Biking</t>
  </si>
  <si>
    <t>Salas</t>
  </si>
  <si>
    <t>Los Angeles</t>
  </si>
  <si>
    <t>Deleon</t>
  </si>
  <si>
    <t>Toronto</t>
  </si>
  <si>
    <t>Buffalo</t>
  </si>
  <si>
    <t>Morales</t>
  </si>
  <si>
    <t>Richmond</t>
  </si>
  <si>
    <t>Duran</t>
  </si>
  <si>
    <t>Hamilton</t>
  </si>
  <si>
    <t>Mercurial Vapor 13 Elite FG</t>
  </si>
  <si>
    <t>Mountain View</t>
  </si>
  <si>
    <t>Debit Card</t>
  </si>
  <si>
    <t>MAZEL Two Way Golf Putter</t>
  </si>
  <si>
    <t>Frank</t>
  </si>
  <si>
    <t>Mccormick</t>
  </si>
  <si>
    <t>Calgary</t>
  </si>
  <si>
    <t>Davenport</t>
  </si>
  <si>
    <t>Brooklyn</t>
  </si>
  <si>
    <t>Taylormade Rocketballz Golf Balls</t>
  </si>
  <si>
    <t>Gonzalez</t>
  </si>
  <si>
    <t>Brownsville</t>
  </si>
  <si>
    <t>Mason</t>
  </si>
  <si>
    <t>Acosta</t>
  </si>
  <si>
    <t>Manchester</t>
  </si>
  <si>
    <t>Air Zoom Pegasus 37</t>
  </si>
  <si>
    <t>Bowman</t>
  </si>
  <si>
    <t>New York</t>
  </si>
  <si>
    <t>Allen</t>
  </si>
  <si>
    <t>Titleist Pro V1 Golf Balls Yellow</t>
  </si>
  <si>
    <t>Huffman</t>
  </si>
  <si>
    <t>Ottawa</t>
  </si>
  <si>
    <t>Thin Sports Headband, 5 Pcs</t>
  </si>
  <si>
    <t>Apparel</t>
  </si>
  <si>
    <t>Lawrenceville</t>
  </si>
  <si>
    <t>Men's Free TR 5.0 TB Training Shoe</t>
  </si>
  <si>
    <t>Marshall</t>
  </si>
  <si>
    <t>San Diego</t>
  </si>
  <si>
    <t>Glove It Imperial Golf Towel</t>
  </si>
  <si>
    <t>Burt</t>
  </si>
  <si>
    <t>Cote</t>
  </si>
  <si>
    <t>Webster</t>
  </si>
  <si>
    <t>Terry</t>
  </si>
  <si>
    <t>Team Golf New England Patriots Putter Grip</t>
  </si>
  <si>
    <t>Griffin</t>
  </si>
  <si>
    <t>Montreal</t>
  </si>
  <si>
    <t>Abbott</t>
  </si>
  <si>
    <t>Regina</t>
  </si>
  <si>
    <t>Cohen</t>
  </si>
  <si>
    <t>Harmon</t>
  </si>
  <si>
    <t>Women's X-Tech Golf Glove Left Hand</t>
  </si>
  <si>
    <t>Blackwell</t>
  </si>
  <si>
    <t>Edmonton</t>
  </si>
  <si>
    <t>Dri-FIT Victory Golf Polo</t>
  </si>
  <si>
    <t>Milwaukee</t>
  </si>
  <si>
    <t>Women's Tempo Shorts</t>
  </si>
  <si>
    <t>Berg</t>
  </si>
  <si>
    <t>Randall</t>
  </si>
  <si>
    <t>Galloway</t>
  </si>
  <si>
    <t>Levy</t>
  </si>
  <si>
    <t>Puma Golf Men's Flexlite Glove</t>
  </si>
  <si>
    <t>Wyatt</t>
  </si>
  <si>
    <t>Hayward</t>
  </si>
  <si>
    <t>Pierce</t>
  </si>
  <si>
    <t>Plymouth</t>
  </si>
  <si>
    <t>Forest Hills</t>
  </si>
  <si>
    <t>Mullins</t>
  </si>
  <si>
    <t>Defender Small Duffel Bag</t>
  </si>
  <si>
    <t>Mccullough</t>
  </si>
  <si>
    <t>Thompson</t>
  </si>
  <si>
    <t>Nelson</t>
  </si>
  <si>
    <t>Houston</t>
  </si>
  <si>
    <t>NB 455 V2 Closure Running Shoe</t>
  </si>
  <si>
    <t>Castaneda</t>
  </si>
  <si>
    <t>Newark</t>
  </si>
  <si>
    <t>Hebert</t>
  </si>
  <si>
    <t>North Vancouver</t>
  </si>
  <si>
    <t>ADG 3 Golf Shoes</t>
  </si>
  <si>
    <t>Haley</t>
  </si>
  <si>
    <t>Santa Cruz</t>
  </si>
  <si>
    <t>Mercado</t>
  </si>
  <si>
    <t>Martinsburg</t>
  </si>
  <si>
    <t>Campbell</t>
  </si>
  <si>
    <t>Weaver</t>
  </si>
  <si>
    <t>Bridgeton</t>
  </si>
  <si>
    <t>Hickman</t>
  </si>
  <si>
    <t>Leach</t>
  </si>
  <si>
    <t>Meyer</t>
  </si>
  <si>
    <t>Day</t>
  </si>
  <si>
    <t>West Vancouver</t>
  </si>
  <si>
    <t>Choi</t>
  </si>
  <si>
    <t>Harvey</t>
  </si>
  <si>
    <t>Keller</t>
  </si>
  <si>
    <t>Adams</t>
  </si>
  <si>
    <t>Pomona</t>
  </si>
  <si>
    <t>Kelly</t>
  </si>
  <si>
    <t>Roseville</t>
  </si>
  <si>
    <t>Sanchez</t>
  </si>
  <si>
    <t>Hammond</t>
  </si>
  <si>
    <t>Newton</t>
  </si>
  <si>
    <t>Wilson</t>
  </si>
  <si>
    <t>Mcallen</t>
  </si>
  <si>
    <t>Stein</t>
  </si>
  <si>
    <t>Mililani</t>
  </si>
  <si>
    <t>Summers</t>
  </si>
  <si>
    <t>Bird</t>
  </si>
  <si>
    <t>Schmidt</t>
  </si>
  <si>
    <t>Cleveland</t>
  </si>
  <si>
    <t>Blair</t>
  </si>
  <si>
    <t>Williams</t>
  </si>
  <si>
    <t>Fremont</t>
  </si>
  <si>
    <t>Chambers</t>
  </si>
  <si>
    <t>Roberts</t>
  </si>
  <si>
    <t>Burgess</t>
  </si>
  <si>
    <t>Burnaby</t>
  </si>
  <si>
    <t>Velez</t>
  </si>
  <si>
    <t>Winnipeg</t>
  </si>
  <si>
    <t>Carver</t>
  </si>
  <si>
    <t>Garland</t>
  </si>
  <si>
    <t>Sanders</t>
  </si>
  <si>
    <t>Lancaster</t>
  </si>
  <si>
    <t>Gibbs</t>
  </si>
  <si>
    <t>Barnes</t>
  </si>
  <si>
    <t>Surrey</t>
  </si>
  <si>
    <t>Adidas Sport Athletic Pullover Hooded</t>
  </si>
  <si>
    <t>Luna</t>
  </si>
  <si>
    <t>Daniels</t>
  </si>
  <si>
    <t>Short</t>
  </si>
  <si>
    <t>Gilbert</t>
  </si>
  <si>
    <t>San Francisco</t>
  </si>
  <si>
    <t>Beard</t>
  </si>
  <si>
    <t>Compton</t>
  </si>
  <si>
    <t>Potts</t>
  </si>
  <si>
    <t>Burris</t>
  </si>
  <si>
    <t>Bakersfield</t>
  </si>
  <si>
    <t>Salt Lake City</t>
  </si>
  <si>
    <t>Women's Ignite Slide</t>
  </si>
  <si>
    <t>Mcfarland</t>
  </si>
  <si>
    <t>Bellflower</t>
  </si>
  <si>
    <t>Larson</t>
  </si>
  <si>
    <t>Estes</t>
  </si>
  <si>
    <t>Honolulu</t>
  </si>
  <si>
    <t>Hill</t>
  </si>
  <si>
    <t>Cunningham</t>
  </si>
  <si>
    <t>Columbia</t>
  </si>
  <si>
    <t>Padilla</t>
  </si>
  <si>
    <t>Portland</t>
  </si>
  <si>
    <t>Men's F10 TRX FG</t>
  </si>
  <si>
    <t>Marion</t>
  </si>
  <si>
    <t>Mclaughlin</t>
  </si>
  <si>
    <t>Hernandez</t>
  </si>
  <si>
    <t>Bronx</t>
  </si>
  <si>
    <t>Sexton</t>
  </si>
  <si>
    <t>Wilkins</t>
  </si>
  <si>
    <t>Crawford</t>
  </si>
  <si>
    <t>Mens HeatGear Armour Compression Mock</t>
  </si>
  <si>
    <t>Dawson</t>
  </si>
  <si>
    <t>La Puente</t>
  </si>
  <si>
    <t>Lawrence</t>
  </si>
  <si>
    <t>Shepherd</t>
  </si>
  <si>
    <t>Mcfadden</t>
  </si>
  <si>
    <t>Gomez</t>
  </si>
  <si>
    <t>Christian</t>
  </si>
  <si>
    <t>Gardena</t>
  </si>
  <si>
    <t>Huff</t>
  </si>
  <si>
    <t>Norfolk</t>
  </si>
  <si>
    <t>Owen</t>
  </si>
  <si>
    <t>Tate</t>
  </si>
  <si>
    <t>Irvington</t>
  </si>
  <si>
    <t>Johnston</t>
  </si>
  <si>
    <t>Gaines</t>
  </si>
  <si>
    <t>Modesto</t>
  </si>
  <si>
    <t>Moran</t>
  </si>
  <si>
    <t>Bailey</t>
  </si>
  <si>
    <t>Scott</t>
  </si>
  <si>
    <t>Witt</t>
  </si>
  <si>
    <t>Enfield</t>
  </si>
  <si>
    <t>Robbins</t>
  </si>
  <si>
    <t>Freeport</t>
  </si>
  <si>
    <t>Soto</t>
  </si>
  <si>
    <t>Silver Spring</t>
  </si>
  <si>
    <t>Olson</t>
  </si>
  <si>
    <t>French</t>
  </si>
  <si>
    <t>Palm Springs</t>
  </si>
  <si>
    <t>Powell</t>
  </si>
  <si>
    <t>Dallas</t>
  </si>
  <si>
    <t>Stanton</t>
  </si>
  <si>
    <t>Greeley</t>
  </si>
  <si>
    <t>Spencer</t>
  </si>
  <si>
    <t>Roberson</t>
  </si>
  <si>
    <t>Carlsbad</t>
  </si>
  <si>
    <t>York</t>
  </si>
  <si>
    <t>Chapman</t>
  </si>
  <si>
    <t>Fort Lauderdale</t>
  </si>
  <si>
    <t>La Mirada</t>
  </si>
  <si>
    <t>Roseburg</t>
  </si>
  <si>
    <t>Phelps</t>
  </si>
  <si>
    <t>Santana</t>
  </si>
  <si>
    <t>ALPHA Heart Rate Monitor/Sport Watch</t>
  </si>
  <si>
    <t>Garcia</t>
  </si>
  <si>
    <t>Young</t>
  </si>
  <si>
    <t>Stone</t>
  </si>
  <si>
    <t>Ross</t>
  </si>
  <si>
    <t>Lewis</t>
  </si>
  <si>
    <t>Fontana</t>
  </si>
  <si>
    <t>Lithonia</t>
  </si>
  <si>
    <t>Andrews</t>
  </si>
  <si>
    <t>Phoenix</t>
  </si>
  <si>
    <t>Bridgestone e6 Straight Distance NFL Carolina</t>
  </si>
  <si>
    <t>Webb</t>
  </si>
  <si>
    <t>Murphy</t>
  </si>
  <si>
    <t>Elyria</t>
  </si>
  <si>
    <t>New Bedford</t>
  </si>
  <si>
    <t>Torres</t>
  </si>
  <si>
    <t>Barnett</t>
  </si>
  <si>
    <t>Astoria</t>
  </si>
  <si>
    <t>Rojas</t>
  </si>
  <si>
    <t>Monterrey</t>
  </si>
  <si>
    <t>Mexico</t>
  </si>
  <si>
    <t>Team Golf Texas Longhorns Putter Grip</t>
  </si>
  <si>
    <t>Bolingbrook</t>
  </si>
  <si>
    <t>Daniel</t>
  </si>
  <si>
    <t>Oconnell</t>
  </si>
  <si>
    <t>Hamtramck</t>
  </si>
  <si>
    <t>Delacruz</t>
  </si>
  <si>
    <t>Burton</t>
  </si>
  <si>
    <t>Madison</t>
  </si>
  <si>
    <t>Brown</t>
  </si>
  <si>
    <t>Tallahassee</t>
  </si>
  <si>
    <t>Haas</t>
  </si>
  <si>
    <t>Le</t>
  </si>
  <si>
    <t>Elk Grove</t>
  </si>
  <si>
    <t>San Jose</t>
  </si>
  <si>
    <t>Jonesboro</t>
  </si>
  <si>
    <t>Jones</t>
  </si>
  <si>
    <t>Cooper</t>
  </si>
  <si>
    <t>Kim</t>
  </si>
  <si>
    <t>Kenmore</t>
  </si>
  <si>
    <t>Carroll</t>
  </si>
  <si>
    <t>Guadalajara</t>
  </si>
  <si>
    <t>Lozano</t>
  </si>
  <si>
    <t>Carlisle</t>
  </si>
  <si>
    <t>Highland</t>
  </si>
  <si>
    <t>Fuller</t>
  </si>
  <si>
    <t>Ballwin</t>
  </si>
  <si>
    <t>Robertson</t>
  </si>
  <si>
    <t>Greene</t>
  </si>
  <si>
    <t>Terrell</t>
  </si>
  <si>
    <t>Montoya</t>
  </si>
  <si>
    <t>Albuquerque</t>
  </si>
  <si>
    <t>Las Vegas</t>
  </si>
  <si>
    <t>Parker</t>
  </si>
  <si>
    <t>Sacramento</t>
  </si>
  <si>
    <t>Spring Valley</t>
  </si>
  <si>
    <t>West Orange</t>
  </si>
  <si>
    <t>Mcknight</t>
  </si>
  <si>
    <t>Sharp</t>
  </si>
  <si>
    <t>Bates</t>
  </si>
  <si>
    <t>Hancock</t>
  </si>
  <si>
    <t>Waipahu</t>
  </si>
  <si>
    <t>Carter</t>
  </si>
  <si>
    <t>Darn Tough Hiker Full Cushion</t>
  </si>
  <si>
    <t>Outdoors</t>
  </si>
  <si>
    <t>Dixon</t>
  </si>
  <si>
    <t>Lodi</t>
  </si>
  <si>
    <t>Pham</t>
  </si>
  <si>
    <t>Haynes</t>
  </si>
  <si>
    <t>Bond</t>
  </si>
  <si>
    <t>Hanson</t>
  </si>
  <si>
    <t>Union City</t>
  </si>
  <si>
    <t>Ortega</t>
  </si>
  <si>
    <t>Los Cabos</t>
  </si>
  <si>
    <t>Rangel</t>
  </si>
  <si>
    <t>Marquez</t>
  </si>
  <si>
    <t>Carmichael</t>
  </si>
  <si>
    <t>Riverside</t>
  </si>
  <si>
    <t>Foster</t>
  </si>
  <si>
    <t>Mathis</t>
  </si>
  <si>
    <t>West Lafayette</t>
  </si>
  <si>
    <t>Green</t>
  </si>
  <si>
    <t>Elliott</t>
  </si>
  <si>
    <t>Alvarado</t>
  </si>
  <si>
    <t>Strongsville</t>
  </si>
  <si>
    <t>Gilmore</t>
  </si>
  <si>
    <t>Del Rio</t>
  </si>
  <si>
    <t>Flowers</t>
  </si>
  <si>
    <t>Orlando</t>
  </si>
  <si>
    <t>Vance</t>
  </si>
  <si>
    <t>Billings</t>
  </si>
  <si>
    <t>Cantu</t>
  </si>
  <si>
    <t>Reynolds</t>
  </si>
  <si>
    <t>Gallegos</t>
  </si>
  <si>
    <t>Eaton</t>
  </si>
  <si>
    <t>Dalton</t>
  </si>
  <si>
    <t>Gillespie</t>
  </si>
  <si>
    <t>Detroit</t>
  </si>
  <si>
    <t>Farmer</t>
  </si>
  <si>
    <t>Long Beach</t>
  </si>
  <si>
    <t>Mitchell</t>
  </si>
  <si>
    <t>Costa Mesa</t>
  </si>
  <si>
    <t>Giles</t>
  </si>
  <si>
    <t>Bauer</t>
  </si>
  <si>
    <t>Lara</t>
  </si>
  <si>
    <t>Hollywood</t>
  </si>
  <si>
    <t>Hodges</t>
  </si>
  <si>
    <t>Phillips</t>
  </si>
  <si>
    <t>Riggs</t>
  </si>
  <si>
    <t>Riley</t>
  </si>
  <si>
    <t>Hughes</t>
  </si>
  <si>
    <t>East Brunswick</t>
  </si>
  <si>
    <t>Women's Ignite PIP VI Slide</t>
  </si>
  <si>
    <t>Reeves</t>
  </si>
  <si>
    <t>Saunders</t>
  </si>
  <si>
    <t>Team Golf St. Louis Cardinals Putter Grip</t>
  </si>
  <si>
    <t>Small</t>
  </si>
  <si>
    <t>Frazier</t>
  </si>
  <si>
    <t>Simon</t>
  </si>
  <si>
    <t>Mount Prospect</t>
  </si>
  <si>
    <t>Rios</t>
  </si>
  <si>
    <t>Hendricks</t>
  </si>
  <si>
    <t>Fowler</t>
  </si>
  <si>
    <t>Canton</t>
  </si>
  <si>
    <t>Morgan</t>
  </si>
  <si>
    <t>Hart</t>
  </si>
  <si>
    <t>Brady</t>
  </si>
  <si>
    <t>Warner</t>
  </si>
  <si>
    <t>Guerra</t>
  </si>
  <si>
    <t>Gallagher</t>
  </si>
  <si>
    <t>Taylor</t>
  </si>
  <si>
    <t>Villa</t>
  </si>
  <si>
    <t>Johnson</t>
  </si>
  <si>
    <t>Farrell</t>
  </si>
  <si>
    <t>Chang</t>
  </si>
  <si>
    <t>Warren</t>
  </si>
  <si>
    <t>Whitney</t>
  </si>
  <si>
    <t>Katy</t>
  </si>
  <si>
    <t>Clay</t>
  </si>
  <si>
    <t>Moreno</t>
  </si>
  <si>
    <t>West</t>
  </si>
  <si>
    <t>Russell</t>
  </si>
  <si>
    <t>Chung</t>
  </si>
  <si>
    <t>Lee</t>
  </si>
  <si>
    <t>Middletown</t>
  </si>
  <si>
    <t>Wheeler</t>
  </si>
  <si>
    <t>Franklin</t>
  </si>
  <si>
    <t>Holmes</t>
  </si>
  <si>
    <t>Kennedy</t>
  </si>
  <si>
    <t>Murfreesboro</t>
  </si>
  <si>
    <t>Mack</t>
  </si>
  <si>
    <t>Key</t>
  </si>
  <si>
    <t>Cherry</t>
  </si>
  <si>
    <t>Armstrong</t>
  </si>
  <si>
    <t>Shelton</t>
  </si>
  <si>
    <t>Lawson</t>
  </si>
  <si>
    <t>Gordon</t>
  </si>
  <si>
    <t>Casey</t>
  </si>
  <si>
    <t>Joyce</t>
  </si>
  <si>
    <t>Holloway</t>
  </si>
  <si>
    <t>Jackson</t>
  </si>
  <si>
    <t>King</t>
  </si>
  <si>
    <t>Noel</t>
  </si>
  <si>
    <t>Lindenhurst</t>
  </si>
  <si>
    <t>Daugherty</t>
  </si>
  <si>
    <t>Evans</t>
  </si>
  <si>
    <t>Moose Jaw</t>
  </si>
  <si>
    <t>Beck</t>
  </si>
  <si>
    <t>Troy</t>
  </si>
  <si>
    <t>Hoffman</t>
  </si>
  <si>
    <t>Jacobs</t>
  </si>
  <si>
    <t>Watkins</t>
  </si>
  <si>
    <t>Martin</t>
  </si>
  <si>
    <t>Villegas</t>
  </si>
  <si>
    <t>Huntington Station</t>
  </si>
  <si>
    <t>Titleist Pro V1x High Numbers Golf Balls</t>
  </si>
  <si>
    <t>Anderson</t>
  </si>
  <si>
    <t>Joliet</t>
  </si>
  <si>
    <t>Boyle</t>
  </si>
  <si>
    <t>Collins</t>
  </si>
  <si>
    <t>Mentor</t>
  </si>
  <si>
    <t>Wespor Women's Convertible Hiking Pants</t>
  </si>
  <si>
    <t>Wu</t>
  </si>
  <si>
    <t>Hood</t>
  </si>
  <si>
    <t>Training Mask</t>
  </si>
  <si>
    <t>Browning</t>
  </si>
  <si>
    <t>Ward</t>
  </si>
  <si>
    <t>Avila</t>
  </si>
  <si>
    <t>Bryan</t>
  </si>
  <si>
    <t>Charlotte</t>
  </si>
  <si>
    <t>Arnold</t>
  </si>
  <si>
    <t>Endicott</t>
  </si>
  <si>
    <t>Roman</t>
  </si>
  <si>
    <t>Fairfield</t>
  </si>
  <si>
    <t>Sweeney</t>
  </si>
  <si>
    <t>Garden Grove</t>
  </si>
  <si>
    <t>James</t>
  </si>
  <si>
    <t>Merritt</t>
  </si>
  <si>
    <t>Kramer</t>
  </si>
  <si>
    <t>Ortiz</t>
  </si>
  <si>
    <t>Stokes</t>
  </si>
  <si>
    <t>Tampa</t>
  </si>
  <si>
    <t>Ewing</t>
  </si>
  <si>
    <t>Ashley</t>
  </si>
  <si>
    <t>Vasquez</t>
  </si>
  <si>
    <t>Moses</t>
  </si>
  <si>
    <t>Horton</t>
  </si>
  <si>
    <t>Mcdonald</t>
  </si>
  <si>
    <t>Men's Deutschland Weltmeister Winners Bl</t>
  </si>
  <si>
    <t>Team Golf San Francisco Giants Putter Grip</t>
  </si>
  <si>
    <t>Colon</t>
  </si>
  <si>
    <t>Hiking Survival Guide</t>
  </si>
  <si>
    <t>Cline</t>
  </si>
  <si>
    <t>Robles</t>
  </si>
  <si>
    <t>Hunt</t>
  </si>
  <si>
    <t>Motorcycle Riding Glasses Goggle Kit</t>
  </si>
  <si>
    <t>Bray</t>
  </si>
  <si>
    <t>Amarillo</t>
  </si>
  <si>
    <t>Wooten</t>
  </si>
  <si>
    <t>Columbus</t>
  </si>
  <si>
    <t>Encinitas</t>
  </si>
  <si>
    <t>Shaffer</t>
  </si>
  <si>
    <t>Philadelphia</t>
  </si>
  <si>
    <t>Clark</t>
  </si>
  <si>
    <t>Vincent</t>
  </si>
  <si>
    <t>Mcgrath</t>
  </si>
  <si>
    <t>Jenkins</t>
  </si>
  <si>
    <t>Camacho</t>
  </si>
  <si>
    <t>Chandler</t>
  </si>
  <si>
    <t>Goose Creek</t>
  </si>
  <si>
    <t>Tyler</t>
  </si>
  <si>
    <t>Lenoir</t>
  </si>
  <si>
    <t>Justice</t>
  </si>
  <si>
    <t>Medina</t>
  </si>
  <si>
    <t>Ingram</t>
  </si>
  <si>
    <t>Mcdowell</t>
  </si>
  <si>
    <t>Buchanan</t>
  </si>
  <si>
    <t>Rock Hill</t>
  </si>
  <si>
    <t>Miller</t>
  </si>
  <si>
    <t>Weber</t>
  </si>
  <si>
    <t>Youth Black/Red Away Match Jersey</t>
  </si>
  <si>
    <t>Todd</t>
  </si>
  <si>
    <t>Coleman</t>
  </si>
  <si>
    <t>Fisher</t>
  </si>
  <si>
    <t>Holland</t>
  </si>
  <si>
    <t>Erickson</t>
  </si>
  <si>
    <t>Tempe</t>
  </si>
  <si>
    <t>Wilder</t>
  </si>
  <si>
    <t>Wheaton</t>
  </si>
  <si>
    <t>Benson</t>
  </si>
  <si>
    <t>Lopez</t>
  </si>
  <si>
    <t>Valdez</t>
  </si>
  <si>
    <t>Squamish</t>
  </si>
  <si>
    <t>Pickett</t>
  </si>
  <si>
    <t>Azusa</t>
  </si>
  <si>
    <t>Davis</t>
  </si>
  <si>
    <t>Horn</t>
  </si>
  <si>
    <t>Escondido</t>
  </si>
  <si>
    <t>Men's Germany Black Crest Away Tee</t>
  </si>
  <si>
    <t>Meridian</t>
  </si>
  <si>
    <t>Gray</t>
  </si>
  <si>
    <t>San Antonio</t>
  </si>
  <si>
    <t>Mcpherson</t>
  </si>
  <si>
    <t>Fischer</t>
  </si>
  <si>
    <t>Wolfe</t>
  </si>
  <si>
    <t>Santiago</t>
  </si>
  <si>
    <t>Thomas</t>
  </si>
  <si>
    <t>Butler</t>
  </si>
  <si>
    <t>Mccoy</t>
  </si>
  <si>
    <t>Parsons</t>
  </si>
  <si>
    <t>Augusta</t>
  </si>
  <si>
    <t>Buckley</t>
  </si>
  <si>
    <t>Bolton</t>
  </si>
  <si>
    <t>Moore</t>
  </si>
  <si>
    <t>Fullerton</t>
  </si>
  <si>
    <t>Moody</t>
  </si>
  <si>
    <t>Glendale</t>
  </si>
  <si>
    <t>Rush</t>
  </si>
  <si>
    <t>Marietta</t>
  </si>
  <si>
    <t>Rodgers</t>
  </si>
  <si>
    <t>Mclaughli</t>
  </si>
  <si>
    <t>Trujillo</t>
  </si>
  <si>
    <t>White</t>
  </si>
  <si>
    <t>Apexcam 4K 20MP WiFi Action Camera</t>
  </si>
  <si>
    <t>Stanley</t>
  </si>
  <si>
    <t>Jimenez</t>
  </si>
  <si>
    <t>Gilroy</t>
  </si>
  <si>
    <t>Burns</t>
  </si>
  <si>
    <t>Vega</t>
  </si>
  <si>
    <t>Stockton</t>
  </si>
  <si>
    <t>Boys' Team Digi Jammer</t>
  </si>
  <si>
    <t>Fields</t>
  </si>
  <si>
    <t>Bruce</t>
  </si>
  <si>
    <t>Walker</t>
  </si>
  <si>
    <t>Fort Washington</t>
  </si>
  <si>
    <t>Marysville</t>
  </si>
  <si>
    <t>Porterville</t>
  </si>
  <si>
    <t>Marsh</t>
  </si>
  <si>
    <t>Cruz</t>
  </si>
  <si>
    <t>Martinez</t>
  </si>
  <si>
    <t>Fleming</t>
  </si>
  <si>
    <t>Lompoc</t>
  </si>
  <si>
    <t>Li</t>
  </si>
  <si>
    <t>Morrow</t>
  </si>
  <si>
    <t>Rodriguez</t>
  </si>
  <si>
    <t>Maddox</t>
  </si>
  <si>
    <t>Blake</t>
  </si>
  <si>
    <t>Riddle</t>
  </si>
  <si>
    <t>Fort Worth</t>
  </si>
  <si>
    <t>Hempstead</t>
  </si>
  <si>
    <t>Williamson</t>
  </si>
  <si>
    <t>Zimmerman</t>
  </si>
  <si>
    <t>Princeton</t>
  </si>
  <si>
    <t>Donovan</t>
  </si>
  <si>
    <t>Forbes</t>
  </si>
  <si>
    <t>GoPro MAX — Waterproof 360</t>
  </si>
  <si>
    <t>Aguilar</t>
  </si>
  <si>
    <t>El Monte</t>
  </si>
  <si>
    <t>Rivas</t>
  </si>
  <si>
    <t>Ali</t>
  </si>
  <si>
    <t>Littleton</t>
  </si>
  <si>
    <t>Wolf</t>
  </si>
  <si>
    <t>Bennett</t>
  </si>
  <si>
    <t>Nielsen</t>
  </si>
  <si>
    <t>Santa Ana</t>
  </si>
  <si>
    <t>Melton</t>
  </si>
  <si>
    <t>Dunn</t>
  </si>
  <si>
    <t>Pena</t>
  </si>
  <si>
    <t>Burnsville</t>
  </si>
  <si>
    <t>Clementon</t>
  </si>
  <si>
    <t>Garrett</t>
  </si>
  <si>
    <t>Sheppard</t>
  </si>
  <si>
    <t>Sparks</t>
  </si>
  <si>
    <t>Woodward</t>
  </si>
  <si>
    <t>Granada Hills</t>
  </si>
  <si>
    <t>Lansdale</t>
  </si>
  <si>
    <t>Power Tower Workout Pull Up &amp; Dip Station</t>
  </si>
  <si>
    <t>Myers</t>
  </si>
  <si>
    <t>Ramos</t>
  </si>
  <si>
    <t>Rose</t>
  </si>
  <si>
    <t>Roth</t>
  </si>
  <si>
    <t>Rhodes</t>
  </si>
  <si>
    <t>Baldwin Park</t>
  </si>
  <si>
    <t>Atkinson</t>
  </si>
  <si>
    <t>Baltimore</t>
  </si>
  <si>
    <t>New Haven</t>
  </si>
  <si>
    <t>Virginia Beach</t>
  </si>
  <si>
    <t>Steele</t>
  </si>
  <si>
    <t>Gardner</t>
  </si>
  <si>
    <t>Everton</t>
  </si>
  <si>
    <t>Santos</t>
  </si>
  <si>
    <t>Higgins</t>
  </si>
  <si>
    <t>Parks</t>
  </si>
  <si>
    <t>Grant</t>
  </si>
  <si>
    <t>Simmons</t>
  </si>
  <si>
    <t>Sharpe</t>
  </si>
  <si>
    <t>Holt</t>
  </si>
  <si>
    <t>Albert</t>
  </si>
  <si>
    <t>Mayo</t>
  </si>
  <si>
    <t>Gay</t>
  </si>
  <si>
    <t>Mckinney</t>
  </si>
  <si>
    <t>Walters</t>
  </si>
  <si>
    <t>Algonquin</t>
  </si>
  <si>
    <t>Pennington</t>
  </si>
  <si>
    <t>Atlanta</t>
  </si>
  <si>
    <t>Bismarck</t>
  </si>
  <si>
    <t>Robinson</t>
  </si>
  <si>
    <t>Brighton</t>
  </si>
  <si>
    <t>Morrison</t>
  </si>
  <si>
    <t>Ryan</t>
  </si>
  <si>
    <t>Cupertino</t>
  </si>
  <si>
    <t>Wood</t>
  </si>
  <si>
    <t>Lindsay</t>
  </si>
  <si>
    <t>Sandoval</t>
  </si>
  <si>
    <t>Nolan</t>
  </si>
  <si>
    <t>Gaithersburg</t>
  </si>
  <si>
    <t>Mcneil</t>
  </si>
  <si>
    <t>Lilburn</t>
  </si>
  <si>
    <t>Lockport</t>
  </si>
  <si>
    <t>Stevens</t>
  </si>
  <si>
    <t>Garrison</t>
  </si>
  <si>
    <t>Mission Viejo</t>
  </si>
  <si>
    <t>Prince</t>
  </si>
  <si>
    <t>Goff</t>
  </si>
  <si>
    <t>Bridgestone e6 Straight Distance Balls</t>
  </si>
  <si>
    <t>Rochester</t>
  </si>
  <si>
    <t>Roswell</t>
  </si>
  <si>
    <t>Manning</t>
  </si>
  <si>
    <t>Springfield</t>
  </si>
  <si>
    <t>Staten Island</t>
  </si>
  <si>
    <t>Austin</t>
  </si>
  <si>
    <t>Sanford</t>
  </si>
  <si>
    <t>Sunnyvale</t>
  </si>
  <si>
    <t>Massey</t>
  </si>
  <si>
    <t>Rocha</t>
  </si>
  <si>
    <t>Coffey</t>
  </si>
  <si>
    <t>Glass</t>
  </si>
  <si>
    <t>Barlow</t>
  </si>
  <si>
    <t>Tanner</t>
  </si>
  <si>
    <t>Tyson</t>
  </si>
  <si>
    <t>Hester</t>
  </si>
  <si>
    <t>Antioch</t>
  </si>
  <si>
    <t>Baytown</t>
  </si>
  <si>
    <t>Carson</t>
  </si>
  <si>
    <t>Whitehead</t>
  </si>
  <si>
    <t>Corona</t>
  </si>
  <si>
    <t>Friedman</t>
  </si>
  <si>
    <t>Hayes</t>
  </si>
  <si>
    <t>Dearborn</t>
  </si>
  <si>
    <t>Castillo</t>
  </si>
  <si>
    <t>Elgin</t>
  </si>
  <si>
    <t>Men's Tech II T-Shirt</t>
  </si>
  <si>
    <t>Hale</t>
  </si>
  <si>
    <t>Indianapolis</t>
  </si>
  <si>
    <t>Ithaca</t>
  </si>
  <si>
    <t>Howard</t>
  </si>
  <si>
    <t>Memphis</t>
  </si>
  <si>
    <t>Mcmahon</t>
  </si>
  <si>
    <t>Mesa</t>
  </si>
  <si>
    <t>Porter</t>
  </si>
  <si>
    <t>Suarez</t>
  </si>
  <si>
    <t>Wang</t>
  </si>
  <si>
    <t>Stafford</t>
  </si>
  <si>
    <t>Alhambra</t>
  </si>
  <si>
    <t>Peck</t>
  </si>
  <si>
    <t>Carrollton</t>
  </si>
  <si>
    <t>Dorsey</t>
  </si>
  <si>
    <t>Edison</t>
  </si>
  <si>
    <t>Matthews</t>
  </si>
  <si>
    <t>Pratt</t>
  </si>
  <si>
    <t>Tucson</t>
  </si>
  <si>
    <t>Tustin</t>
  </si>
  <si>
    <t>Watts</t>
  </si>
  <si>
    <t>Calderon</t>
  </si>
  <si>
    <t>San Ramon</t>
  </si>
  <si>
    <t>Francis</t>
  </si>
  <si>
    <t>Leon</t>
  </si>
  <si>
    <t>Walsh</t>
  </si>
  <si>
    <t>Mejia</t>
  </si>
  <si>
    <t>Koch</t>
  </si>
  <si>
    <t>Sears</t>
  </si>
  <si>
    <t>Callahan</t>
  </si>
  <si>
    <t>Bayes</t>
  </si>
  <si>
    <t>Boyd</t>
  </si>
  <si>
    <t>Romero</t>
  </si>
  <si>
    <t>Wade</t>
  </si>
  <si>
    <t>Bright</t>
  </si>
  <si>
    <t>Cooley</t>
  </si>
  <si>
    <t>Placentia</t>
  </si>
  <si>
    <t>Kelley</t>
  </si>
  <si>
    <t>Blankenship</t>
  </si>
  <si>
    <t>Golden</t>
  </si>
  <si>
    <t>Wright</t>
  </si>
  <si>
    <t>Mann</t>
  </si>
  <si>
    <t>Bend</t>
  </si>
  <si>
    <t>Kenner</t>
  </si>
  <si>
    <t>Sweet</t>
  </si>
  <si>
    <t>Anthony</t>
  </si>
  <si>
    <t>Byrd</t>
  </si>
  <si>
    <t>Hall</t>
  </si>
  <si>
    <t>Rowland</t>
  </si>
  <si>
    <t>Rutledge</t>
  </si>
  <si>
    <t>Cycling Jersey Men Summer Short Sleeve</t>
  </si>
  <si>
    <t>Chino Hills</t>
  </si>
  <si>
    <t>Black</t>
  </si>
  <si>
    <t>Morrisville</t>
  </si>
  <si>
    <t>Port Moody</t>
  </si>
  <si>
    <t>Harper</t>
  </si>
  <si>
    <t>Jarvis</t>
  </si>
  <si>
    <t>Barr</t>
  </si>
  <si>
    <t>Hewitt</t>
  </si>
  <si>
    <t>Rosa</t>
  </si>
  <si>
    <t>Wiley</t>
  </si>
  <si>
    <t>Rivera</t>
  </si>
  <si>
    <t>Ventura</t>
  </si>
  <si>
    <t>Pruitt</t>
  </si>
  <si>
    <t>Contreras</t>
  </si>
  <si>
    <t>Dell Laptop</t>
  </si>
  <si>
    <t>Delgado</t>
  </si>
  <si>
    <t>Dillard</t>
  </si>
  <si>
    <t>Montgomery</t>
  </si>
  <si>
    <t>Raymond</t>
  </si>
  <si>
    <t>Alexander</t>
  </si>
  <si>
    <t>Mccarthy</t>
  </si>
  <si>
    <t>Conley</t>
  </si>
  <si>
    <t>Victoria</t>
  </si>
  <si>
    <t>Downs</t>
  </si>
  <si>
    <t>Newburgh</t>
  </si>
  <si>
    <t>Knight</t>
  </si>
  <si>
    <t>Henderson</t>
  </si>
  <si>
    <t>Booker</t>
  </si>
  <si>
    <t>Duffy</t>
  </si>
  <si>
    <t>Nash</t>
  </si>
  <si>
    <t>Nixon</t>
  </si>
  <si>
    <t>Curry</t>
  </si>
  <si>
    <t>Reid</t>
  </si>
  <si>
    <t>Valrico</t>
  </si>
  <si>
    <t>Russo</t>
  </si>
  <si>
    <t>Maxwell</t>
  </si>
  <si>
    <t>Ayers</t>
  </si>
  <si>
    <t>Graves</t>
  </si>
  <si>
    <t>Park</t>
  </si>
  <si>
    <t>Beloit</t>
  </si>
  <si>
    <t>Oneil</t>
  </si>
  <si>
    <t>Faulkner</t>
  </si>
  <si>
    <t>Hialeah</t>
  </si>
  <si>
    <t>Church</t>
  </si>
  <si>
    <t>Kerr</t>
  </si>
  <si>
    <t>Vista</t>
  </si>
  <si>
    <t>Nunez</t>
  </si>
  <si>
    <t>Price</t>
  </si>
  <si>
    <t>Perez</t>
  </si>
  <si>
    <t>Team Golf Tennessee Volunteers Putter Grip</t>
  </si>
  <si>
    <t>Mahoney</t>
  </si>
  <si>
    <t>Andrade</t>
  </si>
  <si>
    <t>Hull</t>
  </si>
  <si>
    <t>David</t>
  </si>
  <si>
    <t>Sherman</t>
  </si>
  <si>
    <t>Schultz</t>
  </si>
  <si>
    <t>Banks</t>
  </si>
  <si>
    <t>Weeks</t>
  </si>
  <si>
    <t>Good</t>
  </si>
  <si>
    <t>Osborne</t>
  </si>
  <si>
    <t>Paul</t>
  </si>
  <si>
    <t>Trevino</t>
  </si>
  <si>
    <t>Clemons</t>
  </si>
  <si>
    <t>Harding</t>
  </si>
  <si>
    <t>Olsen</t>
  </si>
  <si>
    <t>Greer</t>
  </si>
  <si>
    <t>Leonard</t>
  </si>
  <si>
    <t>Wong</t>
  </si>
  <si>
    <t>Fletcher</t>
  </si>
  <si>
    <t>Chapel Hill</t>
  </si>
  <si>
    <t>Nieves</t>
  </si>
  <si>
    <t>Daly City</t>
  </si>
  <si>
    <t>Hodge</t>
  </si>
  <si>
    <t>George</t>
  </si>
  <si>
    <t>Moss</t>
  </si>
  <si>
    <t>Duncan</t>
  </si>
  <si>
    <t>Morin</t>
  </si>
  <si>
    <t>Cabrera</t>
  </si>
  <si>
    <t>Mcdaniel</t>
  </si>
  <si>
    <t>Eugene</t>
  </si>
  <si>
    <t>Landry</t>
  </si>
  <si>
    <t>Wynn</t>
  </si>
  <si>
    <t>Mcintosh</t>
  </si>
  <si>
    <t>Herring</t>
  </si>
  <si>
    <t>Hogan</t>
  </si>
  <si>
    <t>Beach</t>
  </si>
  <si>
    <t>Fuentes</t>
  </si>
  <si>
    <t>Benjamin</t>
  </si>
  <si>
    <t>Women's Pro Style Training Gloves</t>
  </si>
  <si>
    <t>Florissant</t>
  </si>
  <si>
    <t>Ramirez</t>
  </si>
  <si>
    <t>Sosa</t>
  </si>
  <si>
    <t>Mosley</t>
  </si>
  <si>
    <t>Langley</t>
  </si>
  <si>
    <t>Lowe</t>
  </si>
  <si>
    <t>Lynch</t>
  </si>
  <si>
    <t>Ballard</t>
  </si>
  <si>
    <t>Lott</t>
  </si>
  <si>
    <t>Cervantes</t>
  </si>
  <si>
    <t>Henry</t>
  </si>
  <si>
    <t>Knowles</t>
  </si>
  <si>
    <t>Navarro</t>
  </si>
  <si>
    <t>San Benito</t>
  </si>
  <si>
    <t>Harris</t>
  </si>
  <si>
    <t>Ellis</t>
  </si>
  <si>
    <t>Benton</t>
  </si>
  <si>
    <t>Rowe</t>
  </si>
  <si>
    <t>Irwin</t>
  </si>
  <si>
    <t>Stark</t>
  </si>
  <si>
    <t>Rogers</t>
  </si>
  <si>
    <t>Cannon</t>
  </si>
  <si>
    <t>H9 Heart Rate Sensor</t>
  </si>
  <si>
    <t>Leblanc</t>
  </si>
  <si>
    <t>Atkins</t>
  </si>
  <si>
    <t>Bridges</t>
  </si>
  <si>
    <t>Cotton</t>
  </si>
  <si>
    <t>Eagles Nest DryFly Rain Tarp</t>
  </si>
  <si>
    <t>Parrish</t>
  </si>
  <si>
    <t>Hobbs</t>
  </si>
  <si>
    <t>Cummings</t>
  </si>
  <si>
    <t>Hudson</t>
  </si>
  <si>
    <t>Durham</t>
  </si>
  <si>
    <t>Combs</t>
  </si>
  <si>
    <t>Milpitas</t>
  </si>
  <si>
    <t>Cain</t>
  </si>
  <si>
    <t>Van Nuys</t>
  </si>
  <si>
    <t>Granite City</t>
  </si>
  <si>
    <t>Men's PFG Anchor Tough T-Shirt</t>
  </si>
  <si>
    <t>Canyon Country</t>
  </si>
  <si>
    <t>Renton</t>
  </si>
  <si>
    <t>Hunter</t>
  </si>
  <si>
    <t>Bay Shore</t>
  </si>
  <si>
    <t>Hoover</t>
  </si>
  <si>
    <t>New Braunfels</t>
  </si>
  <si>
    <t>Roach</t>
  </si>
  <si>
    <t>Ray</t>
  </si>
  <si>
    <t>Washington</t>
  </si>
  <si>
    <t>Flores</t>
  </si>
  <si>
    <t>Kaneohe</t>
  </si>
  <si>
    <t>Copeland</t>
  </si>
  <si>
    <t>Singh</t>
  </si>
  <si>
    <t>Carlson</t>
  </si>
  <si>
    <t>Patrick</t>
  </si>
  <si>
    <t>Federal Way</t>
  </si>
  <si>
    <t>Watsonville</t>
  </si>
  <si>
    <t>Meadows</t>
  </si>
  <si>
    <t>Sims</t>
  </si>
  <si>
    <t>Shannon</t>
  </si>
  <si>
    <t>Massapequa</t>
  </si>
  <si>
    <t>Franco</t>
  </si>
  <si>
    <t>Blackburn</t>
  </si>
  <si>
    <t>Allentown</t>
  </si>
  <si>
    <t>Eagle Pass</t>
  </si>
  <si>
    <t>Brooks</t>
  </si>
  <si>
    <t>Cole</t>
  </si>
  <si>
    <t>Mercer</t>
  </si>
  <si>
    <t>Arlington</t>
  </si>
  <si>
    <t>Pitts</t>
  </si>
  <si>
    <t>Cicero</t>
  </si>
  <si>
    <t>Jacksonville</t>
  </si>
  <si>
    <t>Freeman</t>
  </si>
  <si>
    <t>Brock</t>
  </si>
  <si>
    <t>Stamina in-Motion Elliptical Trainer</t>
  </si>
  <si>
    <t>Bush</t>
  </si>
  <si>
    <t>Figueroa</t>
  </si>
  <si>
    <t>Glenview</t>
  </si>
  <si>
    <t>Hacienda Heights</t>
  </si>
  <si>
    <t>Frye</t>
  </si>
  <si>
    <t>Montebello</t>
  </si>
  <si>
    <t>Pope</t>
  </si>
  <si>
    <t>Krueger</t>
  </si>
  <si>
    <t>Fitzpatrick</t>
  </si>
  <si>
    <t>Annandale</t>
  </si>
  <si>
    <t>La Crosse</t>
  </si>
  <si>
    <t>Merrell Women's Moab 2 Vent Hiking Shoe</t>
  </si>
  <si>
    <t>Sullivan</t>
  </si>
  <si>
    <t>Guerrero</t>
  </si>
  <si>
    <t>Titleist Pro V1 High Numbers Personalized Gol</t>
  </si>
  <si>
    <t>Diaz</t>
  </si>
  <si>
    <t>Stout</t>
  </si>
  <si>
    <t>Scottsdale</t>
  </si>
  <si>
    <t>Victorville</t>
  </si>
  <si>
    <t>West New York</t>
  </si>
  <si>
    <t>Synergee Ab Roller Wheel</t>
  </si>
  <si>
    <t>Running Belt with Water Bottle</t>
  </si>
  <si>
    <t>Accessories</t>
  </si>
  <si>
    <t>Garza</t>
  </si>
  <si>
    <t>Diamond Bar</t>
  </si>
  <si>
    <t>Sampson</t>
  </si>
  <si>
    <t>Palmer</t>
  </si>
  <si>
    <t>Juarez</t>
  </si>
  <si>
    <t>Kent</t>
  </si>
  <si>
    <t>Hanover</t>
  </si>
  <si>
    <t>Lakewood</t>
  </si>
  <si>
    <t>T3 Boxing Gloves M/W</t>
  </si>
  <si>
    <t>Weslaco</t>
  </si>
  <si>
    <t>Hays</t>
  </si>
  <si>
    <t>Asheboro</t>
  </si>
  <si>
    <t>Ellison</t>
  </si>
  <si>
    <t>Raleigh</t>
  </si>
  <si>
    <t>Garner</t>
  </si>
  <si>
    <t>Long</t>
  </si>
  <si>
    <t>Hyde</t>
  </si>
  <si>
    <t>Finch</t>
  </si>
  <si>
    <t>Vargas</t>
  </si>
  <si>
    <t>Greenville</t>
  </si>
  <si>
    <t>Clovis</t>
  </si>
  <si>
    <t>New Orleans</t>
  </si>
  <si>
    <t>Kane</t>
  </si>
  <si>
    <t>Edwards</t>
  </si>
  <si>
    <t>Turner</t>
  </si>
  <si>
    <t>Yoder</t>
  </si>
  <si>
    <t>Hensley</t>
  </si>
  <si>
    <t>Chesapeake</t>
  </si>
  <si>
    <t>Carey</t>
  </si>
  <si>
    <t>Union</t>
  </si>
  <si>
    <t>Grimes</t>
  </si>
  <si>
    <t>Harrison</t>
  </si>
  <si>
    <t>Chavez</t>
  </si>
  <si>
    <t>Cumberland</t>
  </si>
  <si>
    <t>Sloan</t>
  </si>
  <si>
    <t>Bloomfield</t>
  </si>
  <si>
    <t>Medford</t>
  </si>
  <si>
    <t>Perkins</t>
  </si>
  <si>
    <t>Campos</t>
  </si>
  <si>
    <t>Molina</t>
  </si>
  <si>
    <t>Louisville</t>
  </si>
  <si>
    <t>Cross</t>
  </si>
  <si>
    <t>Ewa Beach</t>
  </si>
  <si>
    <t>Case</t>
  </si>
  <si>
    <t>Livingston</t>
  </si>
  <si>
    <t>Chino</t>
  </si>
  <si>
    <t>Hatfield</t>
  </si>
  <si>
    <t>Grand Prairie</t>
  </si>
  <si>
    <t>Marrero</t>
  </si>
  <si>
    <t>Hampton</t>
  </si>
  <si>
    <t>Douglas</t>
  </si>
  <si>
    <t>Goodwin</t>
  </si>
  <si>
    <t>Catonsville</t>
  </si>
  <si>
    <t>Holder</t>
  </si>
  <si>
    <t>Valencia</t>
  </si>
  <si>
    <t>Poole</t>
  </si>
  <si>
    <t>Pugh</t>
  </si>
  <si>
    <t>Michael</t>
  </si>
  <si>
    <t>Caldwell</t>
  </si>
  <si>
    <t>Jordan</t>
  </si>
  <si>
    <t>Lang</t>
  </si>
  <si>
    <t>Mendoza</t>
  </si>
  <si>
    <t>Women's Micro G Pursuit Running Shoe</t>
  </si>
  <si>
    <t>Mechanicsburg</t>
  </si>
  <si>
    <t>Lynn</t>
  </si>
  <si>
    <t>Fond Du Lac</t>
  </si>
  <si>
    <t>Hutchinson</t>
  </si>
  <si>
    <t>Humphrey</t>
  </si>
  <si>
    <t>Hyattsville</t>
  </si>
  <si>
    <t>Kailua</t>
  </si>
  <si>
    <t>Elmhurst</t>
  </si>
  <si>
    <t>Roy</t>
  </si>
  <si>
    <t>Richards</t>
  </si>
  <si>
    <t>Morristown</t>
  </si>
  <si>
    <t>Rosales</t>
  </si>
  <si>
    <t>Burke</t>
  </si>
  <si>
    <t>Willis</t>
  </si>
  <si>
    <t>Silva</t>
  </si>
  <si>
    <t>Ayala</t>
  </si>
  <si>
    <t>Burnett</t>
  </si>
  <si>
    <t>Lyons</t>
  </si>
  <si>
    <t>Oneal</t>
  </si>
  <si>
    <t>Gonzales</t>
  </si>
  <si>
    <t>Arlington Heights</t>
  </si>
  <si>
    <t>Allison</t>
  </si>
  <si>
    <t>Englewood</t>
  </si>
  <si>
    <t>Sutton</t>
  </si>
  <si>
    <t>Far Rockaway</t>
  </si>
  <si>
    <t>Peters</t>
  </si>
  <si>
    <t>Patton</t>
  </si>
  <si>
    <t>Duke</t>
  </si>
  <si>
    <t>Salazar</t>
  </si>
  <si>
    <t>Bryant</t>
  </si>
  <si>
    <t>Estrada</t>
  </si>
  <si>
    <t>Conrad</t>
  </si>
  <si>
    <t>Foreman</t>
  </si>
  <si>
    <t>Carpenter</t>
  </si>
  <si>
    <t>Decker</t>
  </si>
  <si>
    <t>Pearson</t>
  </si>
  <si>
    <t>Lutz</t>
  </si>
  <si>
    <t>Longmont</t>
  </si>
  <si>
    <t>Hansen</t>
  </si>
  <si>
    <t>Petersen</t>
  </si>
  <si>
    <t>Payne</t>
  </si>
  <si>
    <t>Greensboro</t>
  </si>
  <si>
    <t>Jennings</t>
  </si>
  <si>
    <t>Murray</t>
  </si>
  <si>
    <t>Whitaker</t>
  </si>
  <si>
    <t>Hess</t>
  </si>
  <si>
    <t>Cincinnati</t>
  </si>
  <si>
    <t>Prince George</t>
  </si>
  <si>
    <t>Gutierrez</t>
  </si>
  <si>
    <t>Bell Gardens</t>
  </si>
  <si>
    <t>Howell</t>
  </si>
  <si>
    <t>Wallace</t>
  </si>
  <si>
    <t>Germantown</t>
  </si>
  <si>
    <t>Skinner</t>
  </si>
  <si>
    <t>Neal</t>
  </si>
  <si>
    <t>Waller</t>
  </si>
  <si>
    <t>Pittman</t>
  </si>
  <si>
    <t>Dyer</t>
  </si>
  <si>
    <t>Quincy</t>
  </si>
  <si>
    <t>Cochran</t>
  </si>
  <si>
    <t>Colorado Springs</t>
  </si>
  <si>
    <t>Canoga Park</t>
  </si>
  <si>
    <t>Jersey City</t>
  </si>
  <si>
    <t>Gates</t>
  </si>
  <si>
    <t>Chillicothe</t>
  </si>
  <si>
    <t>Lynnwood</t>
  </si>
  <si>
    <t>Visalia</t>
  </si>
  <si>
    <t>Buena Park</t>
  </si>
  <si>
    <t>Clements</t>
  </si>
  <si>
    <t>Wagner</t>
  </si>
  <si>
    <t>Shah</t>
  </si>
  <si>
    <t>Stephens</t>
  </si>
  <si>
    <t>Valenzuela</t>
  </si>
  <si>
    <t>Kidd</t>
  </si>
  <si>
    <t>Macdonald</t>
  </si>
  <si>
    <t>Chan</t>
  </si>
  <si>
    <t>Methuen</t>
  </si>
  <si>
    <t>Curtis</t>
  </si>
  <si>
    <t>Santa Clara</t>
  </si>
  <si>
    <t>Glen Burnie</t>
  </si>
  <si>
    <t>Plano</t>
  </si>
  <si>
    <t>Kirby</t>
  </si>
  <si>
    <t>Cypress</t>
  </si>
  <si>
    <t>Men's Comfort 2 Slide</t>
  </si>
  <si>
    <t>Tran</t>
  </si>
  <si>
    <t>Townsend</t>
  </si>
  <si>
    <t>Carr</t>
  </si>
  <si>
    <t>Hurst</t>
  </si>
  <si>
    <t>Schroeder</t>
  </si>
  <si>
    <t>Bishop</t>
  </si>
  <si>
    <t>Stevenson</t>
  </si>
  <si>
    <t>Baker</t>
  </si>
  <si>
    <t>Maldonado</t>
  </si>
  <si>
    <t>Pittsfield</t>
  </si>
  <si>
    <t>Shea</t>
  </si>
  <si>
    <t>Dickson</t>
  </si>
  <si>
    <t>El Paso</t>
  </si>
  <si>
    <t>Moreno Valley</t>
  </si>
  <si>
    <t>New Westminster</t>
  </si>
  <si>
    <t>Bountiful</t>
  </si>
  <si>
    <t>Strong</t>
  </si>
  <si>
    <t>Lombard</t>
  </si>
  <si>
    <t>Cancun</t>
  </si>
  <si>
    <t>Gamboa</t>
  </si>
  <si>
    <t>Solorzano</t>
  </si>
  <si>
    <t>Puebla</t>
  </si>
  <si>
    <t>Cuevas</t>
  </si>
  <si>
    <t>Correa</t>
  </si>
  <si>
    <t>Jonas</t>
  </si>
  <si>
    <t>Lockley</t>
  </si>
  <si>
    <t>Beers</t>
  </si>
  <si>
    <t>Dean</t>
  </si>
  <si>
    <t>Chen</t>
  </si>
  <si>
    <t>Van Basten</t>
  </si>
  <si>
    <t>DeBeers</t>
  </si>
  <si>
    <t>Qayum</t>
  </si>
  <si>
    <t>Osbourne</t>
  </si>
  <si>
    <t>Iommi</t>
  </si>
  <si>
    <t>Dempsey</t>
  </si>
  <si>
    <t>Order Id</t>
  </si>
  <si>
    <t>Order Date</t>
  </si>
  <si>
    <t>Customer Id</t>
  </si>
  <si>
    <t>Customer Last Name</t>
  </si>
  <si>
    <t>City</t>
  </si>
  <si>
    <t>Country</t>
  </si>
  <si>
    <t>Channel</t>
  </si>
  <si>
    <t>Payment Type</t>
  </si>
  <si>
    <t>Product</t>
  </si>
  <si>
    <t>Product ID</t>
  </si>
  <si>
    <t>Category</t>
  </si>
  <si>
    <t>Quantity</t>
  </si>
  <si>
    <t>Sales</t>
  </si>
  <si>
    <t>COGS</t>
  </si>
  <si>
    <t>Profit</t>
  </si>
  <si>
    <t>Sevylor Coleman 2-Person Outdoors Kayak</t>
  </si>
  <si>
    <t>Fitness</t>
  </si>
  <si>
    <t>Apparel' F5 FG Soccer Cleat</t>
  </si>
  <si>
    <t>Sport Electronics with Wireless Bluetooth</t>
  </si>
  <si>
    <t>Vigor Fitness Tracker Watch for Apparel</t>
  </si>
  <si>
    <t>Portable Impact Backboard Fitness Hoop</t>
  </si>
  <si>
    <t>ApparelEinstein 4-in-1 Activity Gym</t>
  </si>
  <si>
    <t>Apparel' Grade School KD VI Fitness Shoe</t>
  </si>
  <si>
    <t>Weekdays</t>
  </si>
  <si>
    <t>Row Labels</t>
  </si>
  <si>
    <t>Grand Total</t>
  </si>
  <si>
    <t>Sum of Sales</t>
  </si>
  <si>
    <t>Sunday</t>
  </si>
  <si>
    <t>Monday</t>
  </si>
  <si>
    <t>Tuesday</t>
  </si>
  <si>
    <t>Wednesday</t>
  </si>
  <si>
    <t>Thursday</t>
  </si>
  <si>
    <t>Friday</t>
  </si>
  <si>
    <t>Saturday</t>
  </si>
  <si>
    <t>Sum of Profit</t>
  </si>
  <si>
    <t>Year</t>
  </si>
  <si>
    <t>Sum of Customer Id</t>
  </si>
  <si>
    <t>2018</t>
  </si>
  <si>
    <t>2019</t>
  </si>
  <si>
    <t>2020</t>
  </si>
  <si>
    <t>2021</t>
  </si>
  <si>
    <t>QUESTION 3</t>
  </si>
  <si>
    <t>Question 2</t>
  </si>
  <si>
    <t>Question 1</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</si>
</sst>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Rockwell"/>
      <family val="2"/>
      <scheme val="minor"/>
    </font>
    <font>
      <b/>
      <sz val="11"/>
      <color theme="1"/>
      <name val="Rockwell"/>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0" fillId="0" borderId="0" xfId="0" applyAlignment="1">
      <alignment horizontal="left" indent="1"/>
    </xf>
    <xf numFmtId="0" fontId="1" fillId="2" borderId="1" xfId="0" applyFont="1" applyFill="1" applyBorder="1"/>
    <xf numFmtId="0" fontId="0" fillId="0" borderId="0" xfId="0" applyAlignment="1">
      <alignment horizontal="left" indent="2"/>
    </xf>
    <xf numFmtId="10" fontId="0" fillId="0" borderId="0" xfId="0" applyNumberFormat="1"/>
  </cellXfs>
  <cellStyles count="1">
    <cellStyle name="Normal" xfId="0" builtinId="0"/>
  </cellStyles>
  <dxfs count="1">
    <dxf>
      <fill>
        <patternFill>
          <bgColor theme="3"/>
        </patternFill>
      </fill>
    </dxf>
  </dxfs>
  <tableStyles count="1" defaultTableStyle="TableStyleMedium2" defaultPivotStyle="PivotStyleLight16">
    <tableStyle name="Slicer Style 1" pivot="0" table="0" count="6">
      <tableStyleElement type="wholeTable" dxfId="0"/>
    </tableStyle>
  </tableStyles>
  <extLst>
    <ext xmlns:x14="http://schemas.microsoft.com/office/spreadsheetml/2009/9/main" uri="{46F421CA-312F-682f-3DD2-61675219B42D}">
      <x14:dxfs count="5">
        <dxf>
          <fill>
            <patternFill>
              <bgColor theme="4" tint="0.79998168889431442"/>
            </patternFill>
          </fill>
        </dxf>
        <dxf>
          <fill>
            <patternFill>
              <bgColor theme="4" tint="0.39994506668294322"/>
            </patternFill>
          </fill>
        </dxf>
        <dxf>
          <fill>
            <patternFill>
              <bgColor theme="4" tint="0.39994506668294322"/>
            </patternFill>
          </fill>
        </dxf>
        <dxf>
          <fill>
            <patternFill>
              <bgColor theme="4" tint="-0.24994659260841701"/>
            </patternFill>
          </fill>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Olamilekan.xlsx]weekends!PivotTable5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Weekends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weekends!$B$3</c:f>
              <c:strCache>
                <c:ptCount val="1"/>
                <c:pt idx="0">
                  <c:v>Total</c:v>
                </c:pt>
              </c:strCache>
            </c:strRef>
          </c:tx>
          <c:spPr>
            <a:solidFill>
              <a:schemeClr val="accent1"/>
            </a:solidFill>
            <a:ln>
              <a:noFill/>
            </a:ln>
            <a:effectLst/>
          </c:spPr>
          <c:invertIfNegative val="0"/>
          <c:cat>
            <c:strRef>
              <c:f>weekends!$A$4:$A$9</c:f>
              <c:strCache>
                <c:ptCount val="5"/>
                <c:pt idx="0">
                  <c:v>Monday</c:v>
                </c:pt>
                <c:pt idx="1">
                  <c:v>Tuesday</c:v>
                </c:pt>
                <c:pt idx="2">
                  <c:v>Wednesday</c:v>
                </c:pt>
                <c:pt idx="3">
                  <c:v>Thursday</c:v>
                </c:pt>
                <c:pt idx="4">
                  <c:v>Friday</c:v>
                </c:pt>
              </c:strCache>
            </c:strRef>
          </c:cat>
          <c:val>
            <c:numRef>
              <c:f>weekends!$B$4:$B$9</c:f>
              <c:numCache>
                <c:formatCode>General</c:formatCode>
                <c:ptCount val="5"/>
                <c:pt idx="0">
                  <c:v>77395.819999999992</c:v>
                </c:pt>
                <c:pt idx="1">
                  <c:v>89055.939999999988</c:v>
                </c:pt>
                <c:pt idx="2">
                  <c:v>80190.299999999974</c:v>
                </c:pt>
                <c:pt idx="3">
                  <c:v>80730.409999999989</c:v>
                </c:pt>
                <c:pt idx="4">
                  <c:v>91816.760000000009</c:v>
                </c:pt>
              </c:numCache>
            </c:numRef>
          </c:val>
        </c:ser>
        <c:dLbls>
          <c:showLegendKey val="0"/>
          <c:showVal val="0"/>
          <c:showCatName val="0"/>
          <c:showSerName val="0"/>
          <c:showPercent val="0"/>
          <c:showBubbleSize val="0"/>
        </c:dLbls>
        <c:gapWidth val="219"/>
        <c:overlap val="-27"/>
        <c:axId val="294764104"/>
        <c:axId val="293335240"/>
      </c:barChart>
      <c:catAx>
        <c:axId val="29476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335240"/>
        <c:crosses val="autoZero"/>
        <c:auto val="1"/>
        <c:lblAlgn val="ctr"/>
        <c:lblOffset val="100"/>
        <c:noMultiLvlLbl val="0"/>
      </c:catAx>
      <c:valAx>
        <c:axId val="293335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764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Olamilekan.xlsx]Sum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'Sum of Sales'!$B$3</c:f>
              <c:strCache>
                <c:ptCount val="1"/>
                <c:pt idx="0">
                  <c:v>Total</c:v>
                </c:pt>
              </c:strCache>
            </c:strRef>
          </c:tx>
          <c:spPr>
            <a:solidFill>
              <a:schemeClr val="accent1"/>
            </a:solidFill>
            <a:ln>
              <a:noFill/>
            </a:ln>
            <a:effectLst/>
          </c:spPr>
          <c:invertIfNegative val="0"/>
          <c:cat>
            <c:strRef>
              <c:f>'Sum of Sales'!$A$4:$A$316</c:f>
              <c:strCache>
                <c:ptCount val="312"/>
                <c:pt idx="0">
                  <c:v>Vancouver</c:v>
                </c:pt>
                <c:pt idx="1">
                  <c:v>Richmond</c:v>
                </c:pt>
                <c:pt idx="2">
                  <c:v>Los Angeles</c:v>
                </c:pt>
                <c:pt idx="3">
                  <c:v>Ottawa</c:v>
                </c:pt>
                <c:pt idx="4">
                  <c:v>Toronto</c:v>
                </c:pt>
                <c:pt idx="5">
                  <c:v>Surrey</c:v>
                </c:pt>
                <c:pt idx="6">
                  <c:v>Edmonton</c:v>
                </c:pt>
                <c:pt idx="7">
                  <c:v>Winnipeg</c:v>
                </c:pt>
                <c:pt idx="8">
                  <c:v>Coquitlam</c:v>
                </c:pt>
                <c:pt idx="9">
                  <c:v>Regina</c:v>
                </c:pt>
                <c:pt idx="10">
                  <c:v>Chicago</c:v>
                </c:pt>
                <c:pt idx="11">
                  <c:v>Montreal</c:v>
                </c:pt>
                <c:pt idx="12">
                  <c:v>Burnaby</c:v>
                </c:pt>
                <c:pt idx="13">
                  <c:v>Brooklyn</c:v>
                </c:pt>
                <c:pt idx="14">
                  <c:v>Hamilton</c:v>
                </c:pt>
                <c:pt idx="15">
                  <c:v>West Vancouver</c:v>
                </c:pt>
                <c:pt idx="16">
                  <c:v>New York</c:v>
                </c:pt>
                <c:pt idx="17">
                  <c:v>Dallas</c:v>
                </c:pt>
                <c:pt idx="18">
                  <c:v>Phoenix</c:v>
                </c:pt>
                <c:pt idx="19">
                  <c:v>San Jose</c:v>
                </c:pt>
                <c:pt idx="20">
                  <c:v>Port Moody</c:v>
                </c:pt>
                <c:pt idx="21">
                  <c:v>Honolulu</c:v>
                </c:pt>
                <c:pt idx="22">
                  <c:v>Miami</c:v>
                </c:pt>
                <c:pt idx="23">
                  <c:v>North Vancouver</c:v>
                </c:pt>
                <c:pt idx="24">
                  <c:v>San Diego</c:v>
                </c:pt>
                <c:pt idx="25">
                  <c:v>San Francisco</c:v>
                </c:pt>
                <c:pt idx="26">
                  <c:v>Seattle</c:v>
                </c:pt>
                <c:pt idx="27">
                  <c:v>Philadelphia</c:v>
                </c:pt>
                <c:pt idx="28">
                  <c:v>Las Vegas</c:v>
                </c:pt>
                <c:pt idx="29">
                  <c:v>Denver</c:v>
                </c:pt>
                <c:pt idx="30">
                  <c:v>Detroit</c:v>
                </c:pt>
                <c:pt idx="31">
                  <c:v>Bronx</c:v>
                </c:pt>
                <c:pt idx="32">
                  <c:v>Long Beach</c:v>
                </c:pt>
                <c:pt idx="33">
                  <c:v>Houston</c:v>
                </c:pt>
                <c:pt idx="34">
                  <c:v>Sacramento</c:v>
                </c:pt>
                <c:pt idx="35">
                  <c:v>Palm Springs</c:v>
                </c:pt>
                <c:pt idx="36">
                  <c:v>Portland</c:v>
                </c:pt>
                <c:pt idx="37">
                  <c:v>Riverside</c:v>
                </c:pt>
                <c:pt idx="38">
                  <c:v>Carlisle</c:v>
                </c:pt>
                <c:pt idx="39">
                  <c:v>Elyria</c:v>
                </c:pt>
                <c:pt idx="40">
                  <c:v>Baltimore</c:v>
                </c:pt>
                <c:pt idx="41">
                  <c:v>New Bedford</c:v>
                </c:pt>
                <c:pt idx="42">
                  <c:v>Carlsbad</c:v>
                </c:pt>
                <c:pt idx="43">
                  <c:v>Austin</c:v>
                </c:pt>
                <c:pt idx="44">
                  <c:v>Orlando</c:v>
                </c:pt>
                <c:pt idx="45">
                  <c:v>Bakersfield</c:v>
                </c:pt>
                <c:pt idx="46">
                  <c:v>Pomona</c:v>
                </c:pt>
                <c:pt idx="47">
                  <c:v>Tucson</c:v>
                </c:pt>
                <c:pt idx="48">
                  <c:v>San Antonio</c:v>
                </c:pt>
                <c:pt idx="49">
                  <c:v>Fort Lauderdale</c:v>
                </c:pt>
                <c:pt idx="50">
                  <c:v>Newark</c:v>
                </c:pt>
                <c:pt idx="51">
                  <c:v>Santa Ana</c:v>
                </c:pt>
                <c:pt idx="52">
                  <c:v>Monterrey</c:v>
                </c:pt>
                <c:pt idx="53">
                  <c:v>Virginia Beach</c:v>
                </c:pt>
                <c:pt idx="54">
                  <c:v>Escondido</c:v>
                </c:pt>
                <c:pt idx="55">
                  <c:v>Staten Island</c:v>
                </c:pt>
                <c:pt idx="56">
                  <c:v>Indianapolis</c:v>
                </c:pt>
                <c:pt idx="57">
                  <c:v>Brownsville</c:v>
                </c:pt>
                <c:pt idx="58">
                  <c:v>Tallahassee</c:v>
                </c:pt>
                <c:pt idx="59">
                  <c:v>Lancaster</c:v>
                </c:pt>
                <c:pt idx="60">
                  <c:v>Tempe</c:v>
                </c:pt>
                <c:pt idx="61">
                  <c:v>Cancun</c:v>
                </c:pt>
                <c:pt idx="62">
                  <c:v>Azusa</c:v>
                </c:pt>
                <c:pt idx="63">
                  <c:v>Memphis</c:v>
                </c:pt>
                <c:pt idx="64">
                  <c:v>Astoria</c:v>
                </c:pt>
                <c:pt idx="65">
                  <c:v>Marietta</c:v>
                </c:pt>
                <c:pt idx="66">
                  <c:v>Modesto</c:v>
                </c:pt>
                <c:pt idx="67">
                  <c:v>Mountain View</c:v>
                </c:pt>
                <c:pt idx="68">
                  <c:v>Tampa</c:v>
                </c:pt>
                <c:pt idx="69">
                  <c:v>Encinitas</c:v>
                </c:pt>
                <c:pt idx="70">
                  <c:v>Norfolk</c:v>
                </c:pt>
                <c:pt idx="71">
                  <c:v>Hayward</c:v>
                </c:pt>
                <c:pt idx="72">
                  <c:v>Chandler</c:v>
                </c:pt>
                <c:pt idx="73">
                  <c:v>Troy</c:v>
                </c:pt>
                <c:pt idx="74">
                  <c:v>Algonquin</c:v>
                </c:pt>
                <c:pt idx="75">
                  <c:v>Calgary</c:v>
                </c:pt>
                <c:pt idx="76">
                  <c:v>Holland</c:v>
                </c:pt>
                <c:pt idx="77">
                  <c:v>Albuquerque</c:v>
                </c:pt>
                <c:pt idx="78">
                  <c:v>Fort Worth</c:v>
                </c:pt>
                <c:pt idx="79">
                  <c:v>Carrollton</c:v>
                </c:pt>
                <c:pt idx="80">
                  <c:v>Wheaton</c:v>
                </c:pt>
                <c:pt idx="81">
                  <c:v>Aurora</c:v>
                </c:pt>
                <c:pt idx="82">
                  <c:v>Guadalajara</c:v>
                </c:pt>
                <c:pt idx="83">
                  <c:v>Enfield</c:v>
                </c:pt>
                <c:pt idx="84">
                  <c:v>Princeton</c:v>
                </c:pt>
                <c:pt idx="85">
                  <c:v>Loveland</c:v>
                </c:pt>
                <c:pt idx="86">
                  <c:v>Cleveland</c:v>
                </c:pt>
                <c:pt idx="87">
                  <c:v>Eugene</c:v>
                </c:pt>
                <c:pt idx="88">
                  <c:v>Gardena</c:v>
                </c:pt>
                <c:pt idx="89">
                  <c:v>Lansdale</c:v>
                </c:pt>
                <c:pt idx="90">
                  <c:v>Santa Cruz</c:v>
                </c:pt>
                <c:pt idx="91">
                  <c:v>Irvington</c:v>
                </c:pt>
                <c:pt idx="92">
                  <c:v>Fullerton</c:v>
                </c:pt>
                <c:pt idx="93">
                  <c:v>Granite City</c:v>
                </c:pt>
                <c:pt idx="94">
                  <c:v>San Benito</c:v>
                </c:pt>
                <c:pt idx="95">
                  <c:v>Lockport</c:v>
                </c:pt>
                <c:pt idx="96">
                  <c:v>Lakewood</c:v>
                </c:pt>
                <c:pt idx="97">
                  <c:v>Martinsburg</c:v>
                </c:pt>
                <c:pt idx="98">
                  <c:v>Union City</c:v>
                </c:pt>
                <c:pt idx="99">
                  <c:v>Vista</c:v>
                </c:pt>
                <c:pt idx="100">
                  <c:v>Bolingbrook</c:v>
                </c:pt>
                <c:pt idx="101">
                  <c:v>Corona</c:v>
                </c:pt>
                <c:pt idx="102">
                  <c:v>Webster</c:v>
                </c:pt>
                <c:pt idx="103">
                  <c:v>Waipahu</c:v>
                </c:pt>
                <c:pt idx="104">
                  <c:v>Bismarck</c:v>
                </c:pt>
                <c:pt idx="105">
                  <c:v>Amarillo</c:v>
                </c:pt>
                <c:pt idx="106">
                  <c:v>Buffalo</c:v>
                </c:pt>
                <c:pt idx="107">
                  <c:v>Newburgh</c:v>
                </c:pt>
                <c:pt idx="108">
                  <c:v>Florissant</c:v>
                </c:pt>
                <c:pt idx="109">
                  <c:v>West New York</c:v>
                </c:pt>
                <c:pt idx="110">
                  <c:v>Los Cabos</c:v>
                </c:pt>
                <c:pt idx="111">
                  <c:v>Bend</c:v>
                </c:pt>
                <c:pt idx="112">
                  <c:v>Freeport</c:v>
                </c:pt>
                <c:pt idx="113">
                  <c:v>Victoria</c:v>
                </c:pt>
                <c:pt idx="114">
                  <c:v>Federal Way</c:v>
                </c:pt>
                <c:pt idx="115">
                  <c:v>Squamish</c:v>
                </c:pt>
                <c:pt idx="116">
                  <c:v>Garden Grove</c:v>
                </c:pt>
                <c:pt idx="117">
                  <c:v>Columbus</c:v>
                </c:pt>
                <c:pt idx="118">
                  <c:v>Columbia</c:v>
                </c:pt>
                <c:pt idx="119">
                  <c:v>La Mirada</c:v>
                </c:pt>
                <c:pt idx="120">
                  <c:v>Prince George</c:v>
                </c:pt>
                <c:pt idx="121">
                  <c:v>Clementon</c:v>
                </c:pt>
                <c:pt idx="122">
                  <c:v>Chino Hills</c:v>
                </c:pt>
                <c:pt idx="123">
                  <c:v>Glendale</c:v>
                </c:pt>
                <c:pt idx="124">
                  <c:v>Lodi</c:v>
                </c:pt>
                <c:pt idx="125">
                  <c:v>Meridian</c:v>
                </c:pt>
                <c:pt idx="126">
                  <c:v>Jacksonville</c:v>
                </c:pt>
                <c:pt idx="127">
                  <c:v>Canyon Country</c:v>
                </c:pt>
                <c:pt idx="128">
                  <c:v>Ventura</c:v>
                </c:pt>
                <c:pt idx="129">
                  <c:v>Stockton</c:v>
                </c:pt>
                <c:pt idx="130">
                  <c:v>Hanover</c:v>
                </c:pt>
                <c:pt idx="131">
                  <c:v>Lompoc</c:v>
                </c:pt>
                <c:pt idx="132">
                  <c:v>Salt Lake City</c:v>
                </c:pt>
                <c:pt idx="133">
                  <c:v>Goose Creek</c:v>
                </c:pt>
                <c:pt idx="134">
                  <c:v>West Orange</c:v>
                </c:pt>
                <c:pt idx="135">
                  <c:v>Cupertino</c:v>
                </c:pt>
                <c:pt idx="136">
                  <c:v>Lithonia</c:v>
                </c:pt>
                <c:pt idx="137">
                  <c:v>Forest Hills</c:v>
                </c:pt>
                <c:pt idx="138">
                  <c:v>Garland</c:v>
                </c:pt>
                <c:pt idx="139">
                  <c:v>Anaheim</c:v>
                </c:pt>
                <c:pt idx="140">
                  <c:v>Middletown</c:v>
                </c:pt>
                <c:pt idx="141">
                  <c:v>Carson</c:v>
                </c:pt>
                <c:pt idx="142">
                  <c:v>Gilroy</c:v>
                </c:pt>
                <c:pt idx="143">
                  <c:v>Canton</c:v>
                </c:pt>
                <c:pt idx="144">
                  <c:v>Compton</c:v>
                </c:pt>
                <c:pt idx="145">
                  <c:v>Tustin</c:v>
                </c:pt>
                <c:pt idx="146">
                  <c:v>Dearborn</c:v>
                </c:pt>
                <c:pt idx="147">
                  <c:v>Mesa</c:v>
                </c:pt>
                <c:pt idx="148">
                  <c:v>Lenoir</c:v>
                </c:pt>
                <c:pt idx="149">
                  <c:v>Carmichael</c:v>
                </c:pt>
                <c:pt idx="150">
                  <c:v>Lindenhurst</c:v>
                </c:pt>
                <c:pt idx="151">
                  <c:v>Lilburn</c:v>
                </c:pt>
                <c:pt idx="152">
                  <c:v>Littleton</c:v>
                </c:pt>
                <c:pt idx="153">
                  <c:v>Porterville</c:v>
                </c:pt>
                <c:pt idx="154">
                  <c:v>Alhambra</c:v>
                </c:pt>
                <c:pt idx="155">
                  <c:v>Catonsville</c:v>
                </c:pt>
                <c:pt idx="156">
                  <c:v>Montebello</c:v>
                </c:pt>
                <c:pt idx="157">
                  <c:v>Medford</c:v>
                </c:pt>
                <c:pt idx="158">
                  <c:v>Madison</c:v>
                </c:pt>
                <c:pt idx="159">
                  <c:v>Kenmore</c:v>
                </c:pt>
                <c:pt idx="160">
                  <c:v>Annandale</c:v>
                </c:pt>
                <c:pt idx="161">
                  <c:v>Strongsville</c:v>
                </c:pt>
                <c:pt idx="162">
                  <c:v>Mission Viejo</c:v>
                </c:pt>
                <c:pt idx="163">
                  <c:v>Roseville</c:v>
                </c:pt>
                <c:pt idx="164">
                  <c:v>Washington</c:v>
                </c:pt>
                <c:pt idx="165">
                  <c:v>Plymouth</c:v>
                </c:pt>
                <c:pt idx="166">
                  <c:v>Greeley</c:v>
                </c:pt>
                <c:pt idx="167">
                  <c:v>Raleigh</c:v>
                </c:pt>
                <c:pt idx="168">
                  <c:v>Huntington Station</c:v>
                </c:pt>
                <c:pt idx="169">
                  <c:v>Renton</c:v>
                </c:pt>
                <c:pt idx="170">
                  <c:v>Fort Washington</c:v>
                </c:pt>
                <c:pt idx="171">
                  <c:v>Augusta</c:v>
                </c:pt>
                <c:pt idx="172">
                  <c:v>Roseburg</c:v>
                </c:pt>
                <c:pt idx="173">
                  <c:v>Billings</c:v>
                </c:pt>
                <c:pt idx="174">
                  <c:v>Atlanta</c:v>
                </c:pt>
                <c:pt idx="175">
                  <c:v>Greenville</c:v>
                </c:pt>
                <c:pt idx="176">
                  <c:v>Fremont</c:v>
                </c:pt>
                <c:pt idx="177">
                  <c:v>Murfreesboro</c:v>
                </c:pt>
                <c:pt idx="178">
                  <c:v>La Puente</c:v>
                </c:pt>
                <c:pt idx="179">
                  <c:v>Baldwin Park</c:v>
                </c:pt>
                <c:pt idx="180">
                  <c:v>Davis</c:v>
                </c:pt>
                <c:pt idx="181">
                  <c:v>Elgin</c:v>
                </c:pt>
                <c:pt idx="182">
                  <c:v>Massapequa</c:v>
                </c:pt>
                <c:pt idx="183">
                  <c:v>Silver Spring</c:v>
                </c:pt>
                <c:pt idx="184">
                  <c:v>El Monte</c:v>
                </c:pt>
                <c:pt idx="185">
                  <c:v>Hyattsville</c:v>
                </c:pt>
                <c:pt idx="186">
                  <c:v>Spring Valley</c:v>
                </c:pt>
                <c:pt idx="187">
                  <c:v>Kenner</c:v>
                </c:pt>
                <c:pt idx="188">
                  <c:v>Asheboro</c:v>
                </c:pt>
                <c:pt idx="189">
                  <c:v>Arlington</c:v>
                </c:pt>
                <c:pt idx="190">
                  <c:v>Cicero</c:v>
                </c:pt>
                <c:pt idx="191">
                  <c:v>Martinez</c:v>
                </c:pt>
                <c:pt idx="192">
                  <c:v>Allentown</c:v>
                </c:pt>
                <c:pt idx="193">
                  <c:v>La Crosse</c:v>
                </c:pt>
                <c:pt idx="194">
                  <c:v>Morrisville</c:v>
                </c:pt>
                <c:pt idx="195">
                  <c:v>Ithaca</c:v>
                </c:pt>
                <c:pt idx="196">
                  <c:v>New Westminster</c:v>
                </c:pt>
                <c:pt idx="197">
                  <c:v>Endicott</c:v>
                </c:pt>
                <c:pt idx="198">
                  <c:v>New Orleans</c:v>
                </c:pt>
                <c:pt idx="199">
                  <c:v>Bloomfield</c:v>
                </c:pt>
                <c:pt idx="200">
                  <c:v>Marysville</c:v>
                </c:pt>
                <c:pt idx="201">
                  <c:v>Chesapeake</c:v>
                </c:pt>
                <c:pt idx="202">
                  <c:v>Bridgeton</c:v>
                </c:pt>
                <c:pt idx="203">
                  <c:v>Fond Du Lac</c:v>
                </c:pt>
                <c:pt idx="204">
                  <c:v>Jersey City</c:v>
                </c:pt>
                <c:pt idx="205">
                  <c:v>Milwaukee</c:v>
                </c:pt>
                <c:pt idx="206">
                  <c:v>Weslaco</c:v>
                </c:pt>
                <c:pt idx="207">
                  <c:v>Hacienda Heights</c:v>
                </c:pt>
                <c:pt idx="208">
                  <c:v>Ballwin</c:v>
                </c:pt>
                <c:pt idx="209">
                  <c:v>Plano</c:v>
                </c:pt>
                <c:pt idx="210">
                  <c:v>Hollywood</c:v>
                </c:pt>
                <c:pt idx="211">
                  <c:v>Eagle Pass</c:v>
                </c:pt>
                <c:pt idx="212">
                  <c:v>Bell Gardens</c:v>
                </c:pt>
                <c:pt idx="213">
                  <c:v>New Braunfels</c:v>
                </c:pt>
                <c:pt idx="214">
                  <c:v>Buena Park</c:v>
                </c:pt>
                <c:pt idx="215">
                  <c:v>West Lafayette</c:v>
                </c:pt>
                <c:pt idx="216">
                  <c:v>Fontana</c:v>
                </c:pt>
                <c:pt idx="217">
                  <c:v>Brighton</c:v>
                </c:pt>
                <c:pt idx="218">
                  <c:v>Granada Hills</c:v>
                </c:pt>
                <c:pt idx="219">
                  <c:v>Roswell</c:v>
                </c:pt>
                <c:pt idx="220">
                  <c:v>Lynnwood</c:v>
                </c:pt>
                <c:pt idx="221">
                  <c:v>Sunnyvale</c:v>
                </c:pt>
                <c:pt idx="222">
                  <c:v>Beloit</c:v>
                </c:pt>
                <c:pt idx="223">
                  <c:v>Hempstead</c:v>
                </c:pt>
                <c:pt idx="224">
                  <c:v>San Ramon</c:v>
                </c:pt>
                <c:pt idx="225">
                  <c:v>Hialeah</c:v>
                </c:pt>
                <c:pt idx="226">
                  <c:v>Taylor</c:v>
                </c:pt>
                <c:pt idx="227">
                  <c:v>Bellflower</c:v>
                </c:pt>
                <c:pt idx="228">
                  <c:v>Rochester</c:v>
                </c:pt>
                <c:pt idx="229">
                  <c:v>Antioch</c:v>
                </c:pt>
                <c:pt idx="230">
                  <c:v>Mount Prospect</c:v>
                </c:pt>
                <c:pt idx="231">
                  <c:v>Springfield</c:v>
                </c:pt>
                <c:pt idx="232">
                  <c:v>Daly City</c:v>
                </c:pt>
                <c:pt idx="233">
                  <c:v>Gaithersburg</c:v>
                </c:pt>
                <c:pt idx="234">
                  <c:v>Charlotte</c:v>
                </c:pt>
                <c:pt idx="235">
                  <c:v>Kailua</c:v>
                </c:pt>
                <c:pt idx="236">
                  <c:v>Germantown</c:v>
                </c:pt>
                <c:pt idx="237">
                  <c:v>Moose Jaw</c:v>
                </c:pt>
                <c:pt idx="238">
                  <c:v>Ewa Beach</c:v>
                </c:pt>
                <c:pt idx="239">
                  <c:v>Lawrenceville</c:v>
                </c:pt>
                <c:pt idx="240">
                  <c:v>Victorville</c:v>
                </c:pt>
                <c:pt idx="241">
                  <c:v>Manchester</c:v>
                </c:pt>
                <c:pt idx="242">
                  <c:v>Katy</c:v>
                </c:pt>
                <c:pt idx="243">
                  <c:v>Cypress</c:v>
                </c:pt>
                <c:pt idx="244">
                  <c:v>Watsonville</c:v>
                </c:pt>
                <c:pt idx="245">
                  <c:v>Bay Shore</c:v>
                </c:pt>
                <c:pt idx="246">
                  <c:v>Longmont</c:v>
                </c:pt>
                <c:pt idx="247">
                  <c:v>Englewood</c:v>
                </c:pt>
                <c:pt idx="248">
                  <c:v>Moreno Valley</c:v>
                </c:pt>
                <c:pt idx="249">
                  <c:v>Edison</c:v>
                </c:pt>
                <c:pt idx="250">
                  <c:v>Louisville</c:v>
                </c:pt>
                <c:pt idx="251">
                  <c:v>Jackson</c:v>
                </c:pt>
                <c:pt idx="252">
                  <c:v>Cincinnati</c:v>
                </c:pt>
                <c:pt idx="253">
                  <c:v>New Haven</c:v>
                </c:pt>
                <c:pt idx="254">
                  <c:v>Hampton</c:v>
                </c:pt>
                <c:pt idx="255">
                  <c:v>Union</c:v>
                </c:pt>
                <c:pt idx="256">
                  <c:v>Morristown</c:v>
                </c:pt>
                <c:pt idx="257">
                  <c:v>Methuen</c:v>
                </c:pt>
                <c:pt idx="258">
                  <c:v>Clovis</c:v>
                </c:pt>
                <c:pt idx="259">
                  <c:v>Chapel Hill</c:v>
                </c:pt>
                <c:pt idx="260">
                  <c:v>Medina</c:v>
                </c:pt>
                <c:pt idx="261">
                  <c:v>Glenview</c:v>
                </c:pt>
                <c:pt idx="262">
                  <c:v>Elk Grove</c:v>
                </c:pt>
                <c:pt idx="263">
                  <c:v>Rock Hill</c:v>
                </c:pt>
                <c:pt idx="264">
                  <c:v>Hamtramck</c:v>
                </c:pt>
                <c:pt idx="265">
                  <c:v>Jonesboro</c:v>
                </c:pt>
                <c:pt idx="266">
                  <c:v>Baytown</c:v>
                </c:pt>
                <c:pt idx="267">
                  <c:v>Highland</c:v>
                </c:pt>
                <c:pt idx="268">
                  <c:v>Greensboro</c:v>
                </c:pt>
                <c:pt idx="269">
                  <c:v>Puebla</c:v>
                </c:pt>
                <c:pt idx="270">
                  <c:v>Costa Mesa</c:v>
                </c:pt>
                <c:pt idx="271">
                  <c:v>Scottsdale</c:v>
                </c:pt>
                <c:pt idx="272">
                  <c:v>Diamond Bar</c:v>
                </c:pt>
                <c:pt idx="273">
                  <c:v>Lutz</c:v>
                </c:pt>
                <c:pt idx="274">
                  <c:v>Grand Prairie</c:v>
                </c:pt>
                <c:pt idx="275">
                  <c:v>Kaneohe</c:v>
                </c:pt>
                <c:pt idx="276">
                  <c:v>Chillicothe</c:v>
                </c:pt>
                <c:pt idx="277">
                  <c:v>Valrico</c:v>
                </c:pt>
                <c:pt idx="278">
                  <c:v>Mililani</c:v>
                </c:pt>
                <c:pt idx="279">
                  <c:v>Marrero</c:v>
                </c:pt>
                <c:pt idx="280">
                  <c:v>Mechanicsburg</c:v>
                </c:pt>
                <c:pt idx="281">
                  <c:v>Elmhurst</c:v>
                </c:pt>
                <c:pt idx="282">
                  <c:v>New Castle</c:v>
                </c:pt>
                <c:pt idx="283">
                  <c:v>Cumberland</c:v>
                </c:pt>
                <c:pt idx="284">
                  <c:v>Fairfield</c:v>
                </c:pt>
                <c:pt idx="285">
                  <c:v>Placentia</c:v>
                </c:pt>
                <c:pt idx="286">
                  <c:v>Mentor</c:v>
                </c:pt>
                <c:pt idx="287">
                  <c:v>Bountiful</c:v>
                </c:pt>
                <c:pt idx="288">
                  <c:v>Far Rockaway</c:v>
                </c:pt>
                <c:pt idx="289">
                  <c:v>Glen Burnie</c:v>
                </c:pt>
                <c:pt idx="290">
                  <c:v>East Brunswick</c:v>
                </c:pt>
                <c:pt idx="291">
                  <c:v>Del Rio</c:v>
                </c:pt>
                <c:pt idx="292">
                  <c:v>Santa Clara</c:v>
                </c:pt>
                <c:pt idx="293">
                  <c:v>Mcallen</c:v>
                </c:pt>
                <c:pt idx="294">
                  <c:v>Chino</c:v>
                </c:pt>
                <c:pt idx="295">
                  <c:v>Quincy</c:v>
                </c:pt>
                <c:pt idx="296">
                  <c:v>Kent</c:v>
                </c:pt>
                <c:pt idx="297">
                  <c:v>Joliet</c:v>
                </c:pt>
                <c:pt idx="298">
                  <c:v>El Paso</c:v>
                </c:pt>
                <c:pt idx="299">
                  <c:v>Everton</c:v>
                </c:pt>
                <c:pt idx="300">
                  <c:v>Canoga Park</c:v>
                </c:pt>
                <c:pt idx="301">
                  <c:v>Harvey</c:v>
                </c:pt>
                <c:pt idx="302">
                  <c:v>Arlington Heights</c:v>
                </c:pt>
                <c:pt idx="303">
                  <c:v>Van Nuys</c:v>
                </c:pt>
                <c:pt idx="304">
                  <c:v>Lombard</c:v>
                </c:pt>
                <c:pt idx="305">
                  <c:v>Visalia</c:v>
                </c:pt>
                <c:pt idx="306">
                  <c:v>Pittsfield</c:v>
                </c:pt>
                <c:pt idx="307">
                  <c:v>Marion</c:v>
                </c:pt>
                <c:pt idx="308">
                  <c:v>Lawrence</c:v>
                </c:pt>
                <c:pt idx="309">
                  <c:v>Colorado Springs</c:v>
                </c:pt>
                <c:pt idx="310">
                  <c:v>Milpitas</c:v>
                </c:pt>
                <c:pt idx="311">
                  <c:v>Burnsville</c:v>
                </c:pt>
              </c:strCache>
            </c:strRef>
          </c:cat>
          <c:val>
            <c:numRef>
              <c:f>'Sum of Sales'!$B$4:$B$316</c:f>
              <c:numCache>
                <c:formatCode>General</c:formatCode>
                <c:ptCount val="312"/>
                <c:pt idx="0">
                  <c:v>181891.70999999996</c:v>
                </c:pt>
                <c:pt idx="1">
                  <c:v>19601.59</c:v>
                </c:pt>
                <c:pt idx="2">
                  <c:v>17656.910000000003</c:v>
                </c:pt>
                <c:pt idx="3">
                  <c:v>16230.189999999999</c:v>
                </c:pt>
                <c:pt idx="4">
                  <c:v>13147.390000000005</c:v>
                </c:pt>
                <c:pt idx="5">
                  <c:v>12974.039999999995</c:v>
                </c:pt>
                <c:pt idx="6">
                  <c:v>12300.449999999999</c:v>
                </c:pt>
                <c:pt idx="7">
                  <c:v>11470</c:v>
                </c:pt>
                <c:pt idx="8">
                  <c:v>11420.490000000002</c:v>
                </c:pt>
                <c:pt idx="9">
                  <c:v>9250</c:v>
                </c:pt>
                <c:pt idx="10">
                  <c:v>9204.6700000000019</c:v>
                </c:pt>
                <c:pt idx="11">
                  <c:v>7063.8099999999995</c:v>
                </c:pt>
                <c:pt idx="12">
                  <c:v>6724.0800000000008</c:v>
                </c:pt>
                <c:pt idx="13">
                  <c:v>6571.76</c:v>
                </c:pt>
                <c:pt idx="14">
                  <c:v>6353.91</c:v>
                </c:pt>
                <c:pt idx="15">
                  <c:v>5760.46</c:v>
                </c:pt>
                <c:pt idx="16">
                  <c:v>5290.96</c:v>
                </c:pt>
                <c:pt idx="17">
                  <c:v>5194.5</c:v>
                </c:pt>
                <c:pt idx="18">
                  <c:v>4846.75</c:v>
                </c:pt>
                <c:pt idx="19">
                  <c:v>4780.34</c:v>
                </c:pt>
                <c:pt idx="20">
                  <c:v>4689.9299999999994</c:v>
                </c:pt>
                <c:pt idx="21">
                  <c:v>4678.9799999999996</c:v>
                </c:pt>
                <c:pt idx="22">
                  <c:v>4664.37</c:v>
                </c:pt>
                <c:pt idx="23">
                  <c:v>4216.5199999999995</c:v>
                </c:pt>
                <c:pt idx="24">
                  <c:v>4054.33</c:v>
                </c:pt>
                <c:pt idx="25">
                  <c:v>3901.8499999999995</c:v>
                </c:pt>
                <c:pt idx="26">
                  <c:v>3763.67</c:v>
                </c:pt>
                <c:pt idx="27">
                  <c:v>3664.2799999999997</c:v>
                </c:pt>
                <c:pt idx="28">
                  <c:v>3632.5999999999995</c:v>
                </c:pt>
                <c:pt idx="29">
                  <c:v>3526.08</c:v>
                </c:pt>
                <c:pt idx="30">
                  <c:v>3440.49</c:v>
                </c:pt>
                <c:pt idx="31">
                  <c:v>3291.5699999999997</c:v>
                </c:pt>
                <c:pt idx="32">
                  <c:v>3277.37</c:v>
                </c:pt>
                <c:pt idx="33">
                  <c:v>3202.3399999999997</c:v>
                </c:pt>
                <c:pt idx="34">
                  <c:v>3158.73</c:v>
                </c:pt>
                <c:pt idx="35">
                  <c:v>2985.4399999999996</c:v>
                </c:pt>
                <c:pt idx="36">
                  <c:v>2753.24</c:v>
                </c:pt>
                <c:pt idx="37">
                  <c:v>2733.46</c:v>
                </c:pt>
                <c:pt idx="38">
                  <c:v>2451.5</c:v>
                </c:pt>
                <c:pt idx="39">
                  <c:v>2122.25</c:v>
                </c:pt>
                <c:pt idx="40">
                  <c:v>2094.4499999999998</c:v>
                </c:pt>
                <c:pt idx="41">
                  <c:v>2092.92</c:v>
                </c:pt>
                <c:pt idx="42">
                  <c:v>1987</c:v>
                </c:pt>
                <c:pt idx="43">
                  <c:v>1907.88</c:v>
                </c:pt>
                <c:pt idx="44">
                  <c:v>1907.75</c:v>
                </c:pt>
                <c:pt idx="45">
                  <c:v>1888.37</c:v>
                </c:pt>
                <c:pt idx="46">
                  <c:v>1840.0900000000001</c:v>
                </c:pt>
                <c:pt idx="47">
                  <c:v>1825</c:v>
                </c:pt>
                <c:pt idx="48">
                  <c:v>1691.7399999999998</c:v>
                </c:pt>
                <c:pt idx="49">
                  <c:v>1673.0799999999997</c:v>
                </c:pt>
                <c:pt idx="50">
                  <c:v>1659</c:v>
                </c:pt>
                <c:pt idx="51">
                  <c:v>1586.5</c:v>
                </c:pt>
                <c:pt idx="52">
                  <c:v>1556.7399999999998</c:v>
                </c:pt>
                <c:pt idx="53">
                  <c:v>1547.75</c:v>
                </c:pt>
                <c:pt idx="54">
                  <c:v>1523</c:v>
                </c:pt>
                <c:pt idx="55">
                  <c:v>1510</c:v>
                </c:pt>
                <c:pt idx="56">
                  <c:v>1498</c:v>
                </c:pt>
                <c:pt idx="57">
                  <c:v>1480.49</c:v>
                </c:pt>
                <c:pt idx="58">
                  <c:v>1480</c:v>
                </c:pt>
                <c:pt idx="59">
                  <c:v>1473.37</c:v>
                </c:pt>
                <c:pt idx="60">
                  <c:v>1467.5</c:v>
                </c:pt>
                <c:pt idx="61">
                  <c:v>1453.21</c:v>
                </c:pt>
                <c:pt idx="62">
                  <c:v>1435</c:v>
                </c:pt>
                <c:pt idx="63">
                  <c:v>1434</c:v>
                </c:pt>
                <c:pt idx="64">
                  <c:v>1409</c:v>
                </c:pt>
                <c:pt idx="65">
                  <c:v>1409</c:v>
                </c:pt>
                <c:pt idx="66">
                  <c:v>1400</c:v>
                </c:pt>
                <c:pt idx="67">
                  <c:v>1384.29</c:v>
                </c:pt>
                <c:pt idx="68">
                  <c:v>1379</c:v>
                </c:pt>
                <c:pt idx="69">
                  <c:v>1370.71</c:v>
                </c:pt>
                <c:pt idx="70">
                  <c:v>1359.5</c:v>
                </c:pt>
                <c:pt idx="71">
                  <c:v>1330</c:v>
                </c:pt>
                <c:pt idx="72">
                  <c:v>1326.5</c:v>
                </c:pt>
                <c:pt idx="73">
                  <c:v>1323.75</c:v>
                </c:pt>
                <c:pt idx="74">
                  <c:v>1299</c:v>
                </c:pt>
                <c:pt idx="75">
                  <c:v>1298.23</c:v>
                </c:pt>
                <c:pt idx="76">
                  <c:v>1295</c:v>
                </c:pt>
                <c:pt idx="77">
                  <c:v>1265.75</c:v>
                </c:pt>
                <c:pt idx="78">
                  <c:v>1250</c:v>
                </c:pt>
                <c:pt idx="79">
                  <c:v>1235</c:v>
                </c:pt>
                <c:pt idx="80">
                  <c:v>1222.75</c:v>
                </c:pt>
                <c:pt idx="81">
                  <c:v>1216.8000000000002</c:v>
                </c:pt>
                <c:pt idx="82">
                  <c:v>1214.06</c:v>
                </c:pt>
                <c:pt idx="83">
                  <c:v>1213.75</c:v>
                </c:pt>
                <c:pt idx="84">
                  <c:v>1195</c:v>
                </c:pt>
                <c:pt idx="85">
                  <c:v>1195</c:v>
                </c:pt>
                <c:pt idx="86">
                  <c:v>1189.7</c:v>
                </c:pt>
                <c:pt idx="87">
                  <c:v>1174</c:v>
                </c:pt>
                <c:pt idx="88">
                  <c:v>1165</c:v>
                </c:pt>
                <c:pt idx="89">
                  <c:v>1133.75</c:v>
                </c:pt>
                <c:pt idx="90">
                  <c:v>1123.52</c:v>
                </c:pt>
                <c:pt idx="91">
                  <c:v>1119</c:v>
                </c:pt>
                <c:pt idx="92">
                  <c:v>1112.75</c:v>
                </c:pt>
                <c:pt idx="93">
                  <c:v>1085</c:v>
                </c:pt>
                <c:pt idx="94">
                  <c:v>1070</c:v>
                </c:pt>
                <c:pt idx="95">
                  <c:v>1065</c:v>
                </c:pt>
                <c:pt idx="96">
                  <c:v>1062.97</c:v>
                </c:pt>
                <c:pt idx="97">
                  <c:v>1055</c:v>
                </c:pt>
                <c:pt idx="98">
                  <c:v>1039</c:v>
                </c:pt>
                <c:pt idx="99">
                  <c:v>1039</c:v>
                </c:pt>
                <c:pt idx="100">
                  <c:v>1039</c:v>
                </c:pt>
                <c:pt idx="101">
                  <c:v>1024.25</c:v>
                </c:pt>
                <c:pt idx="102">
                  <c:v>1004.95</c:v>
                </c:pt>
                <c:pt idx="103">
                  <c:v>1000</c:v>
                </c:pt>
                <c:pt idx="104">
                  <c:v>1000</c:v>
                </c:pt>
                <c:pt idx="105">
                  <c:v>988.6</c:v>
                </c:pt>
                <c:pt idx="106">
                  <c:v>986.12</c:v>
                </c:pt>
                <c:pt idx="107">
                  <c:v>969.9</c:v>
                </c:pt>
                <c:pt idx="108">
                  <c:v>963.75</c:v>
                </c:pt>
                <c:pt idx="109">
                  <c:v>947.5</c:v>
                </c:pt>
                <c:pt idx="110">
                  <c:v>940</c:v>
                </c:pt>
                <c:pt idx="111">
                  <c:v>937.12</c:v>
                </c:pt>
                <c:pt idx="112">
                  <c:v>907.62</c:v>
                </c:pt>
                <c:pt idx="113">
                  <c:v>899.82</c:v>
                </c:pt>
                <c:pt idx="114">
                  <c:v>898.75</c:v>
                </c:pt>
                <c:pt idx="115">
                  <c:v>883.37</c:v>
                </c:pt>
                <c:pt idx="116">
                  <c:v>879.9</c:v>
                </c:pt>
                <c:pt idx="117">
                  <c:v>873.37</c:v>
                </c:pt>
                <c:pt idx="118">
                  <c:v>873.37</c:v>
                </c:pt>
                <c:pt idx="119">
                  <c:v>852.75</c:v>
                </c:pt>
                <c:pt idx="120">
                  <c:v>852.75</c:v>
                </c:pt>
                <c:pt idx="121">
                  <c:v>843.75</c:v>
                </c:pt>
                <c:pt idx="122">
                  <c:v>843.75</c:v>
                </c:pt>
                <c:pt idx="123">
                  <c:v>843.75</c:v>
                </c:pt>
                <c:pt idx="124">
                  <c:v>833.37</c:v>
                </c:pt>
                <c:pt idx="125">
                  <c:v>813.75</c:v>
                </c:pt>
                <c:pt idx="126">
                  <c:v>813.75</c:v>
                </c:pt>
                <c:pt idx="127">
                  <c:v>804</c:v>
                </c:pt>
                <c:pt idx="128">
                  <c:v>793.25</c:v>
                </c:pt>
                <c:pt idx="129">
                  <c:v>769.95</c:v>
                </c:pt>
                <c:pt idx="130">
                  <c:v>767.31</c:v>
                </c:pt>
                <c:pt idx="131">
                  <c:v>765</c:v>
                </c:pt>
                <c:pt idx="132">
                  <c:v>763.37</c:v>
                </c:pt>
                <c:pt idx="133">
                  <c:v>758</c:v>
                </c:pt>
                <c:pt idx="134">
                  <c:v>749</c:v>
                </c:pt>
                <c:pt idx="135">
                  <c:v>749</c:v>
                </c:pt>
                <c:pt idx="136">
                  <c:v>745.82</c:v>
                </c:pt>
                <c:pt idx="137">
                  <c:v>740</c:v>
                </c:pt>
                <c:pt idx="138">
                  <c:v>740</c:v>
                </c:pt>
                <c:pt idx="139">
                  <c:v>740</c:v>
                </c:pt>
                <c:pt idx="140">
                  <c:v>740</c:v>
                </c:pt>
                <c:pt idx="141">
                  <c:v>740</c:v>
                </c:pt>
                <c:pt idx="142">
                  <c:v>740</c:v>
                </c:pt>
                <c:pt idx="143">
                  <c:v>740</c:v>
                </c:pt>
                <c:pt idx="144">
                  <c:v>740</c:v>
                </c:pt>
                <c:pt idx="145">
                  <c:v>740</c:v>
                </c:pt>
                <c:pt idx="146">
                  <c:v>740</c:v>
                </c:pt>
                <c:pt idx="147">
                  <c:v>740</c:v>
                </c:pt>
                <c:pt idx="148">
                  <c:v>740</c:v>
                </c:pt>
                <c:pt idx="149">
                  <c:v>740</c:v>
                </c:pt>
                <c:pt idx="150">
                  <c:v>740</c:v>
                </c:pt>
                <c:pt idx="151">
                  <c:v>740</c:v>
                </c:pt>
                <c:pt idx="152">
                  <c:v>709</c:v>
                </c:pt>
                <c:pt idx="153">
                  <c:v>701.87</c:v>
                </c:pt>
                <c:pt idx="154">
                  <c:v>691.74</c:v>
                </c:pt>
                <c:pt idx="155">
                  <c:v>660</c:v>
                </c:pt>
                <c:pt idx="156">
                  <c:v>660</c:v>
                </c:pt>
                <c:pt idx="157">
                  <c:v>660</c:v>
                </c:pt>
                <c:pt idx="158">
                  <c:v>645.74</c:v>
                </c:pt>
                <c:pt idx="159">
                  <c:v>645.74</c:v>
                </c:pt>
                <c:pt idx="160">
                  <c:v>639</c:v>
                </c:pt>
                <c:pt idx="161">
                  <c:v>636.74</c:v>
                </c:pt>
                <c:pt idx="162">
                  <c:v>636.74</c:v>
                </c:pt>
                <c:pt idx="163">
                  <c:v>630</c:v>
                </c:pt>
                <c:pt idx="164">
                  <c:v>614.5</c:v>
                </c:pt>
                <c:pt idx="165">
                  <c:v>588.37</c:v>
                </c:pt>
                <c:pt idx="166">
                  <c:v>568.5</c:v>
                </c:pt>
                <c:pt idx="167">
                  <c:v>568.5</c:v>
                </c:pt>
                <c:pt idx="168">
                  <c:v>567.13</c:v>
                </c:pt>
                <c:pt idx="169">
                  <c:v>549</c:v>
                </c:pt>
                <c:pt idx="170">
                  <c:v>539.98</c:v>
                </c:pt>
                <c:pt idx="171">
                  <c:v>520</c:v>
                </c:pt>
                <c:pt idx="172">
                  <c:v>520</c:v>
                </c:pt>
                <c:pt idx="173">
                  <c:v>503.37</c:v>
                </c:pt>
                <c:pt idx="174">
                  <c:v>503.37</c:v>
                </c:pt>
                <c:pt idx="175">
                  <c:v>503.37</c:v>
                </c:pt>
                <c:pt idx="176">
                  <c:v>503.37</c:v>
                </c:pt>
                <c:pt idx="177">
                  <c:v>500</c:v>
                </c:pt>
                <c:pt idx="178">
                  <c:v>479.8</c:v>
                </c:pt>
                <c:pt idx="179">
                  <c:v>473.75</c:v>
                </c:pt>
                <c:pt idx="180">
                  <c:v>473.75</c:v>
                </c:pt>
                <c:pt idx="181">
                  <c:v>473.75</c:v>
                </c:pt>
                <c:pt idx="182">
                  <c:v>473.75</c:v>
                </c:pt>
                <c:pt idx="183">
                  <c:v>473.37</c:v>
                </c:pt>
                <c:pt idx="184">
                  <c:v>454.96</c:v>
                </c:pt>
                <c:pt idx="185">
                  <c:v>452.87</c:v>
                </c:pt>
                <c:pt idx="186">
                  <c:v>448.99</c:v>
                </c:pt>
                <c:pt idx="187">
                  <c:v>425</c:v>
                </c:pt>
                <c:pt idx="188">
                  <c:v>425</c:v>
                </c:pt>
                <c:pt idx="189">
                  <c:v>425</c:v>
                </c:pt>
                <c:pt idx="190">
                  <c:v>425</c:v>
                </c:pt>
                <c:pt idx="191">
                  <c:v>425</c:v>
                </c:pt>
                <c:pt idx="192">
                  <c:v>425</c:v>
                </c:pt>
                <c:pt idx="193">
                  <c:v>425</c:v>
                </c:pt>
                <c:pt idx="194">
                  <c:v>425</c:v>
                </c:pt>
                <c:pt idx="195">
                  <c:v>425</c:v>
                </c:pt>
                <c:pt idx="196">
                  <c:v>423.12</c:v>
                </c:pt>
                <c:pt idx="197">
                  <c:v>415.96</c:v>
                </c:pt>
                <c:pt idx="198">
                  <c:v>409.98</c:v>
                </c:pt>
                <c:pt idx="199">
                  <c:v>407.98</c:v>
                </c:pt>
                <c:pt idx="200">
                  <c:v>393.37</c:v>
                </c:pt>
                <c:pt idx="201">
                  <c:v>390</c:v>
                </c:pt>
                <c:pt idx="202">
                  <c:v>390</c:v>
                </c:pt>
                <c:pt idx="203">
                  <c:v>390</c:v>
                </c:pt>
                <c:pt idx="204">
                  <c:v>390</c:v>
                </c:pt>
                <c:pt idx="205">
                  <c:v>380</c:v>
                </c:pt>
                <c:pt idx="206">
                  <c:v>379</c:v>
                </c:pt>
                <c:pt idx="207">
                  <c:v>379</c:v>
                </c:pt>
                <c:pt idx="208">
                  <c:v>379</c:v>
                </c:pt>
                <c:pt idx="209">
                  <c:v>379</c:v>
                </c:pt>
                <c:pt idx="210">
                  <c:v>379</c:v>
                </c:pt>
                <c:pt idx="211">
                  <c:v>379</c:v>
                </c:pt>
                <c:pt idx="212">
                  <c:v>379</c:v>
                </c:pt>
                <c:pt idx="213">
                  <c:v>379</c:v>
                </c:pt>
                <c:pt idx="214">
                  <c:v>379</c:v>
                </c:pt>
                <c:pt idx="215">
                  <c:v>379</c:v>
                </c:pt>
                <c:pt idx="216">
                  <c:v>379</c:v>
                </c:pt>
                <c:pt idx="217">
                  <c:v>370</c:v>
                </c:pt>
                <c:pt idx="218">
                  <c:v>370</c:v>
                </c:pt>
                <c:pt idx="219">
                  <c:v>370</c:v>
                </c:pt>
                <c:pt idx="220">
                  <c:v>370</c:v>
                </c:pt>
                <c:pt idx="221">
                  <c:v>370</c:v>
                </c:pt>
                <c:pt idx="222">
                  <c:v>370</c:v>
                </c:pt>
                <c:pt idx="223">
                  <c:v>370</c:v>
                </c:pt>
                <c:pt idx="224">
                  <c:v>370</c:v>
                </c:pt>
                <c:pt idx="225">
                  <c:v>370</c:v>
                </c:pt>
                <c:pt idx="226">
                  <c:v>370</c:v>
                </c:pt>
                <c:pt idx="227">
                  <c:v>370</c:v>
                </c:pt>
                <c:pt idx="228">
                  <c:v>370</c:v>
                </c:pt>
                <c:pt idx="229">
                  <c:v>370</c:v>
                </c:pt>
                <c:pt idx="230">
                  <c:v>370</c:v>
                </c:pt>
                <c:pt idx="231">
                  <c:v>370</c:v>
                </c:pt>
                <c:pt idx="232">
                  <c:v>370</c:v>
                </c:pt>
                <c:pt idx="233">
                  <c:v>370</c:v>
                </c:pt>
                <c:pt idx="234">
                  <c:v>360</c:v>
                </c:pt>
                <c:pt idx="235">
                  <c:v>359.5</c:v>
                </c:pt>
                <c:pt idx="236">
                  <c:v>359.25</c:v>
                </c:pt>
                <c:pt idx="237">
                  <c:v>349.75</c:v>
                </c:pt>
                <c:pt idx="238">
                  <c:v>348.47</c:v>
                </c:pt>
                <c:pt idx="239">
                  <c:v>340</c:v>
                </c:pt>
                <c:pt idx="240">
                  <c:v>340</c:v>
                </c:pt>
                <c:pt idx="241">
                  <c:v>340</c:v>
                </c:pt>
                <c:pt idx="242">
                  <c:v>340</c:v>
                </c:pt>
                <c:pt idx="243">
                  <c:v>340</c:v>
                </c:pt>
                <c:pt idx="244">
                  <c:v>340</c:v>
                </c:pt>
                <c:pt idx="245">
                  <c:v>330</c:v>
                </c:pt>
                <c:pt idx="246">
                  <c:v>330</c:v>
                </c:pt>
                <c:pt idx="247">
                  <c:v>330</c:v>
                </c:pt>
                <c:pt idx="248">
                  <c:v>330</c:v>
                </c:pt>
                <c:pt idx="249">
                  <c:v>330</c:v>
                </c:pt>
                <c:pt idx="250">
                  <c:v>325</c:v>
                </c:pt>
                <c:pt idx="251">
                  <c:v>300</c:v>
                </c:pt>
                <c:pt idx="252">
                  <c:v>284.25</c:v>
                </c:pt>
                <c:pt idx="253">
                  <c:v>274.95</c:v>
                </c:pt>
                <c:pt idx="254">
                  <c:v>266.74</c:v>
                </c:pt>
                <c:pt idx="255">
                  <c:v>266.74</c:v>
                </c:pt>
                <c:pt idx="256">
                  <c:v>266.74</c:v>
                </c:pt>
                <c:pt idx="257">
                  <c:v>266.74</c:v>
                </c:pt>
                <c:pt idx="258">
                  <c:v>260</c:v>
                </c:pt>
                <c:pt idx="259">
                  <c:v>260</c:v>
                </c:pt>
                <c:pt idx="260">
                  <c:v>260</c:v>
                </c:pt>
                <c:pt idx="261">
                  <c:v>260</c:v>
                </c:pt>
                <c:pt idx="262">
                  <c:v>260</c:v>
                </c:pt>
                <c:pt idx="263">
                  <c:v>260</c:v>
                </c:pt>
                <c:pt idx="264">
                  <c:v>260</c:v>
                </c:pt>
                <c:pt idx="265">
                  <c:v>260</c:v>
                </c:pt>
                <c:pt idx="266">
                  <c:v>260</c:v>
                </c:pt>
                <c:pt idx="267">
                  <c:v>260</c:v>
                </c:pt>
                <c:pt idx="268">
                  <c:v>260</c:v>
                </c:pt>
                <c:pt idx="269">
                  <c:v>230</c:v>
                </c:pt>
                <c:pt idx="270">
                  <c:v>228.12</c:v>
                </c:pt>
                <c:pt idx="271">
                  <c:v>211.96</c:v>
                </c:pt>
                <c:pt idx="272">
                  <c:v>211.96</c:v>
                </c:pt>
                <c:pt idx="273">
                  <c:v>209.32999999999998</c:v>
                </c:pt>
                <c:pt idx="274">
                  <c:v>189.5</c:v>
                </c:pt>
                <c:pt idx="275">
                  <c:v>189.5</c:v>
                </c:pt>
                <c:pt idx="276">
                  <c:v>189.5</c:v>
                </c:pt>
                <c:pt idx="277">
                  <c:v>189.5</c:v>
                </c:pt>
                <c:pt idx="278">
                  <c:v>170</c:v>
                </c:pt>
                <c:pt idx="279">
                  <c:v>170</c:v>
                </c:pt>
                <c:pt idx="280">
                  <c:v>170</c:v>
                </c:pt>
                <c:pt idx="281">
                  <c:v>170</c:v>
                </c:pt>
                <c:pt idx="282">
                  <c:v>167.98</c:v>
                </c:pt>
                <c:pt idx="283">
                  <c:v>149.94999999999999</c:v>
                </c:pt>
                <c:pt idx="284">
                  <c:v>139.9</c:v>
                </c:pt>
                <c:pt idx="285">
                  <c:v>139.9</c:v>
                </c:pt>
                <c:pt idx="286">
                  <c:v>139.9</c:v>
                </c:pt>
                <c:pt idx="287">
                  <c:v>133.37</c:v>
                </c:pt>
                <c:pt idx="288">
                  <c:v>133.37</c:v>
                </c:pt>
                <c:pt idx="289">
                  <c:v>133.37</c:v>
                </c:pt>
                <c:pt idx="290">
                  <c:v>133.37</c:v>
                </c:pt>
                <c:pt idx="291">
                  <c:v>133.37</c:v>
                </c:pt>
                <c:pt idx="292">
                  <c:v>133.37</c:v>
                </c:pt>
                <c:pt idx="293">
                  <c:v>133.37</c:v>
                </c:pt>
                <c:pt idx="294">
                  <c:v>133.37</c:v>
                </c:pt>
                <c:pt idx="295">
                  <c:v>133.37</c:v>
                </c:pt>
                <c:pt idx="296">
                  <c:v>133.37</c:v>
                </c:pt>
                <c:pt idx="297">
                  <c:v>133.37</c:v>
                </c:pt>
                <c:pt idx="298">
                  <c:v>133.37</c:v>
                </c:pt>
                <c:pt idx="299">
                  <c:v>130</c:v>
                </c:pt>
                <c:pt idx="300">
                  <c:v>130</c:v>
                </c:pt>
                <c:pt idx="301">
                  <c:v>130</c:v>
                </c:pt>
                <c:pt idx="302">
                  <c:v>130</c:v>
                </c:pt>
                <c:pt idx="303">
                  <c:v>130</c:v>
                </c:pt>
                <c:pt idx="304">
                  <c:v>110.16</c:v>
                </c:pt>
                <c:pt idx="305">
                  <c:v>110.16</c:v>
                </c:pt>
                <c:pt idx="306">
                  <c:v>94.75</c:v>
                </c:pt>
                <c:pt idx="307">
                  <c:v>94.75</c:v>
                </c:pt>
                <c:pt idx="308">
                  <c:v>94.75</c:v>
                </c:pt>
                <c:pt idx="309">
                  <c:v>94.75</c:v>
                </c:pt>
                <c:pt idx="310">
                  <c:v>69.989999999999995</c:v>
                </c:pt>
                <c:pt idx="311">
                  <c:v>37.979999999999997</c:v>
                </c:pt>
              </c:numCache>
            </c:numRef>
          </c:val>
        </c:ser>
        <c:dLbls>
          <c:showLegendKey val="0"/>
          <c:showVal val="0"/>
          <c:showCatName val="0"/>
          <c:showSerName val="0"/>
          <c:showPercent val="0"/>
          <c:showBubbleSize val="0"/>
        </c:dLbls>
        <c:gapWidth val="219"/>
        <c:overlap val="-27"/>
        <c:axId val="293510000"/>
        <c:axId val="293510384"/>
      </c:barChart>
      <c:catAx>
        <c:axId val="29351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10384"/>
        <c:crosses val="autoZero"/>
        <c:auto val="1"/>
        <c:lblAlgn val="ctr"/>
        <c:lblOffset val="100"/>
        <c:noMultiLvlLbl val="0"/>
      </c:catAx>
      <c:valAx>
        <c:axId val="29351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10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Olamilekan.xlsx]Payment Type!PivotTable9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'Payment Type'!$B$3</c:f>
              <c:strCache>
                <c:ptCount val="1"/>
                <c:pt idx="0">
                  <c:v>Total</c:v>
                </c:pt>
              </c:strCache>
            </c:strRef>
          </c:tx>
          <c:spPr>
            <a:solidFill>
              <a:schemeClr val="accent1"/>
            </a:solidFill>
            <a:ln>
              <a:noFill/>
            </a:ln>
            <a:effectLst/>
          </c:spPr>
          <c:invertIfNegative val="0"/>
          <c:cat>
            <c:strRef>
              <c:f>'Payment Type'!$A$4:$A$7</c:f>
              <c:strCache>
                <c:ptCount val="3"/>
                <c:pt idx="0">
                  <c:v>Cash</c:v>
                </c:pt>
                <c:pt idx="1">
                  <c:v>Credit Card</c:v>
                </c:pt>
                <c:pt idx="2">
                  <c:v>Debit Card</c:v>
                </c:pt>
              </c:strCache>
            </c:strRef>
          </c:cat>
          <c:val>
            <c:numRef>
              <c:f>'Payment Type'!$B$4:$B$7</c:f>
              <c:numCache>
                <c:formatCode>General</c:formatCode>
                <c:ptCount val="3"/>
                <c:pt idx="0">
                  <c:v>16090.54</c:v>
                </c:pt>
                <c:pt idx="1">
                  <c:v>364239.26999999903</c:v>
                </c:pt>
                <c:pt idx="2">
                  <c:v>239879.82000000018</c:v>
                </c:pt>
              </c:numCache>
            </c:numRef>
          </c:val>
        </c:ser>
        <c:dLbls>
          <c:showLegendKey val="0"/>
          <c:showVal val="0"/>
          <c:showCatName val="0"/>
          <c:showSerName val="0"/>
          <c:showPercent val="0"/>
          <c:showBubbleSize val="0"/>
        </c:dLbls>
        <c:gapWidth val="219"/>
        <c:overlap val="-27"/>
        <c:axId val="294266704"/>
        <c:axId val="294275288"/>
      </c:barChart>
      <c:catAx>
        <c:axId val="29426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275288"/>
        <c:crosses val="autoZero"/>
        <c:auto val="1"/>
        <c:lblAlgn val="ctr"/>
        <c:lblOffset val="100"/>
        <c:noMultiLvlLbl val="0"/>
      </c:catAx>
      <c:valAx>
        <c:axId val="294275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266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Olamilekan.xlsx]Profit Channel!PivotTable11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r>
              <a:rPr lang="en-US" baseline="0"/>
              <a:t> Channel</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'Profit Channel'!$B$3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'Profit Channel'!$A$4:$A$6</c:f>
              <c:strCache>
                <c:ptCount val="2"/>
                <c:pt idx="0">
                  <c:v>In Store</c:v>
                </c:pt>
                <c:pt idx="1">
                  <c:v>Online</c:v>
                </c:pt>
              </c:strCache>
            </c:strRef>
          </c:cat>
          <c:val>
            <c:numRef>
              <c:f>'Profit Channel'!$B$4:$B$6</c:f>
              <c:numCache>
                <c:formatCode>General</c:formatCode>
                <c:ptCount val="2"/>
                <c:pt idx="0">
                  <c:v>93984.147466803799</c:v>
                </c:pt>
                <c:pt idx="1">
                  <c:v>176290.19446248878</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Olamilekan.xlsx]Product Sales Category!PivotTable12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a:t>
            </a:r>
            <a:r>
              <a:rPr lang="en-US" baseline="0"/>
              <a:t> Sales Category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'Product Sales Category'!$B$3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Pt>
            <c:idx val="21"/>
            <c:bubble3D val="0"/>
            <c:spPr>
              <a:solidFill>
                <a:schemeClr val="accent4">
                  <a:lumMod val="80000"/>
                </a:schemeClr>
              </a:solidFill>
              <a:ln>
                <a:noFill/>
              </a:ln>
              <a:effectLst>
                <a:outerShdw blurRad="254000" sx="102000" sy="102000" algn="ctr" rotWithShape="0">
                  <a:prstClr val="black">
                    <a:alpha val="20000"/>
                  </a:prstClr>
                </a:outerShdw>
              </a:effectLst>
            </c:spPr>
          </c:dPt>
          <c:dPt>
            <c:idx val="22"/>
            <c:bubble3D val="0"/>
            <c:spPr>
              <a:solidFill>
                <a:schemeClr val="accent5">
                  <a:lumMod val="80000"/>
                </a:schemeClr>
              </a:solidFill>
              <a:ln>
                <a:noFill/>
              </a:ln>
              <a:effectLst>
                <a:outerShdw blurRad="254000" sx="102000" sy="102000" algn="ctr" rotWithShape="0">
                  <a:prstClr val="black">
                    <a:alpha val="20000"/>
                  </a:prstClr>
                </a:outerShdw>
              </a:effectLst>
            </c:spPr>
          </c:dPt>
          <c:dPt>
            <c:idx val="23"/>
            <c:bubble3D val="0"/>
            <c:spPr>
              <a:solidFill>
                <a:schemeClr val="accent6">
                  <a:lumMod val="80000"/>
                </a:schemeClr>
              </a:solidFill>
              <a:ln>
                <a:noFill/>
              </a:ln>
              <a:effectLst>
                <a:outerShdw blurRad="254000" sx="102000" sy="102000" algn="ctr" rotWithShape="0">
                  <a:prstClr val="black">
                    <a:alpha val="20000"/>
                  </a:prstClr>
                </a:outerShdw>
              </a:effectLst>
            </c:spPr>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dPt>
          <c:dPt>
            <c:idx val="30"/>
            <c:bubble3D val="0"/>
            <c:spPr>
              <a:solidFill>
                <a:schemeClr val="accent1">
                  <a:lumMod val="50000"/>
                </a:schemeClr>
              </a:solidFill>
              <a:ln>
                <a:noFill/>
              </a:ln>
              <a:effectLst>
                <a:outerShdw blurRad="254000" sx="102000" sy="102000" algn="ctr" rotWithShape="0">
                  <a:prstClr val="black">
                    <a:alpha val="20000"/>
                  </a:prstClr>
                </a:outerShdw>
              </a:effectLst>
            </c:spPr>
          </c:dPt>
          <c:dPt>
            <c:idx val="31"/>
            <c:bubble3D val="0"/>
            <c:spPr>
              <a:solidFill>
                <a:schemeClr val="accent2">
                  <a:lumMod val="50000"/>
                </a:schemeClr>
              </a:solidFill>
              <a:ln>
                <a:noFill/>
              </a:ln>
              <a:effectLst>
                <a:outerShdw blurRad="254000" sx="102000" sy="102000" algn="ctr" rotWithShape="0">
                  <a:prstClr val="black">
                    <a:alpha val="20000"/>
                  </a:prstClr>
                </a:outerShdw>
              </a:effectLst>
            </c:spPr>
          </c:dPt>
          <c:dPt>
            <c:idx val="32"/>
            <c:bubble3D val="0"/>
            <c:spPr>
              <a:solidFill>
                <a:schemeClr val="accent3">
                  <a:lumMod val="50000"/>
                </a:schemeClr>
              </a:solidFill>
              <a:ln>
                <a:noFill/>
              </a:ln>
              <a:effectLst>
                <a:outerShdw blurRad="254000" sx="102000" sy="102000" algn="ctr" rotWithShape="0">
                  <a:prstClr val="black">
                    <a:alpha val="20000"/>
                  </a:prstClr>
                </a:outerShdw>
              </a:effectLst>
            </c:spPr>
          </c:dPt>
          <c:dPt>
            <c:idx val="33"/>
            <c:bubble3D val="0"/>
            <c:spPr>
              <a:solidFill>
                <a:schemeClr val="accent4">
                  <a:lumMod val="50000"/>
                </a:schemeClr>
              </a:solidFill>
              <a:ln>
                <a:noFill/>
              </a:ln>
              <a:effectLst>
                <a:outerShdw blurRad="254000" sx="102000" sy="102000" algn="ctr" rotWithShape="0">
                  <a:prstClr val="black">
                    <a:alpha val="20000"/>
                  </a:prstClr>
                </a:outerShdw>
              </a:effectLst>
            </c:spPr>
          </c:dPt>
          <c:dPt>
            <c:idx val="34"/>
            <c:bubble3D val="0"/>
            <c:spPr>
              <a:solidFill>
                <a:schemeClr val="accent5">
                  <a:lumMod val="50000"/>
                </a:schemeClr>
              </a:solidFill>
              <a:ln>
                <a:noFill/>
              </a:ln>
              <a:effectLst>
                <a:outerShdw blurRad="254000" sx="102000" sy="102000" algn="ctr" rotWithShape="0">
                  <a:prstClr val="black">
                    <a:alpha val="20000"/>
                  </a:prstClr>
                </a:outerShdw>
              </a:effectLst>
            </c:spPr>
          </c:dPt>
          <c:dPt>
            <c:idx val="35"/>
            <c:bubble3D val="0"/>
            <c:spPr>
              <a:solidFill>
                <a:schemeClr val="accent6">
                  <a:lumMod val="50000"/>
                </a:schemeClr>
              </a:solidFill>
              <a:ln>
                <a:noFill/>
              </a:ln>
              <a:effectLst>
                <a:outerShdw blurRad="254000" sx="102000" sy="102000" algn="ctr" rotWithShape="0">
                  <a:prstClr val="black">
                    <a:alpha val="20000"/>
                  </a:prstClr>
                </a:outerShdw>
              </a:effectLst>
            </c:spPr>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dPt>
          <c:dPt>
            <c:idx val="42"/>
            <c:bubble3D val="0"/>
            <c:spPr>
              <a:solidFill>
                <a:schemeClr val="accent1">
                  <a:lumMod val="70000"/>
                </a:schemeClr>
              </a:solidFill>
              <a:ln>
                <a:noFill/>
              </a:ln>
              <a:effectLst>
                <a:outerShdw blurRad="254000" sx="102000" sy="102000" algn="ctr" rotWithShape="0">
                  <a:prstClr val="black">
                    <a:alpha val="20000"/>
                  </a:prstClr>
                </a:outerShdw>
              </a:effectLst>
            </c:spPr>
          </c:dPt>
          <c:dPt>
            <c:idx val="43"/>
            <c:bubble3D val="0"/>
            <c:spPr>
              <a:solidFill>
                <a:schemeClr val="accent2">
                  <a:lumMod val="70000"/>
                </a:schemeClr>
              </a:solidFill>
              <a:ln>
                <a:noFill/>
              </a:ln>
              <a:effectLst>
                <a:outerShdw blurRad="254000" sx="102000" sy="102000" algn="ctr" rotWithShape="0">
                  <a:prstClr val="black">
                    <a:alpha val="20000"/>
                  </a:prstClr>
                </a:outerShdw>
              </a:effectLst>
            </c:spPr>
          </c:dPt>
          <c:dPt>
            <c:idx val="44"/>
            <c:bubble3D val="0"/>
            <c:spPr>
              <a:solidFill>
                <a:schemeClr val="accent3">
                  <a:lumMod val="70000"/>
                </a:schemeClr>
              </a:solidFill>
              <a:ln>
                <a:noFill/>
              </a:ln>
              <a:effectLst>
                <a:outerShdw blurRad="254000" sx="102000" sy="102000" algn="ctr" rotWithShape="0">
                  <a:prstClr val="black">
                    <a:alpha val="20000"/>
                  </a:prstClr>
                </a:outerShdw>
              </a:effectLst>
            </c:spPr>
          </c:dPt>
          <c:dPt>
            <c:idx val="45"/>
            <c:bubble3D val="0"/>
            <c:spPr>
              <a:solidFill>
                <a:schemeClr val="accent4">
                  <a:lumMod val="70000"/>
                </a:schemeClr>
              </a:solidFill>
              <a:ln>
                <a:noFill/>
              </a:ln>
              <a:effectLst>
                <a:outerShdw blurRad="254000" sx="102000" sy="102000" algn="ctr" rotWithShape="0">
                  <a:prstClr val="black">
                    <a:alpha val="20000"/>
                  </a:prstClr>
                </a:outerShdw>
              </a:effectLst>
            </c:spPr>
          </c:dPt>
          <c:dPt>
            <c:idx val="46"/>
            <c:bubble3D val="0"/>
            <c:spPr>
              <a:solidFill>
                <a:schemeClr val="accent5">
                  <a:lumMod val="70000"/>
                </a:schemeClr>
              </a:solidFill>
              <a:ln>
                <a:noFill/>
              </a:ln>
              <a:effectLst>
                <a:outerShdw blurRad="254000" sx="102000" sy="102000" algn="ctr" rotWithShape="0">
                  <a:prstClr val="black">
                    <a:alpha val="20000"/>
                  </a:prstClr>
                </a:outerShdw>
              </a:effectLst>
            </c:spPr>
          </c:dPt>
          <c:dPt>
            <c:idx val="47"/>
            <c:bubble3D val="0"/>
            <c:spPr>
              <a:solidFill>
                <a:schemeClr val="accent6">
                  <a:lumMod val="70000"/>
                </a:schemeClr>
              </a:solidFill>
              <a:ln>
                <a:noFill/>
              </a:ln>
              <a:effectLst>
                <a:outerShdw blurRad="254000" sx="102000" sy="102000" algn="ctr" rotWithShape="0">
                  <a:prstClr val="black">
                    <a:alpha val="20000"/>
                  </a:prstClr>
                </a:outerShdw>
              </a:effectLst>
            </c:spPr>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dPt>
          <c:dPt>
            <c:idx val="54"/>
            <c:bubble3D val="0"/>
            <c:spPr>
              <a:solidFill>
                <a:schemeClr val="accent1"/>
              </a:solidFill>
              <a:ln>
                <a:noFill/>
              </a:ln>
              <a:effectLst>
                <a:outerShdw blurRad="254000" sx="102000" sy="102000" algn="ctr" rotWithShape="0">
                  <a:prstClr val="black">
                    <a:alpha val="20000"/>
                  </a:prstClr>
                </a:outerShdw>
              </a:effectLst>
            </c:spPr>
          </c:dPt>
          <c:dPt>
            <c:idx val="55"/>
            <c:bubble3D val="0"/>
            <c:spPr>
              <a:solidFill>
                <a:schemeClr val="accent2"/>
              </a:solidFill>
              <a:ln>
                <a:noFill/>
              </a:ln>
              <a:effectLst>
                <a:outerShdw blurRad="254000" sx="102000" sy="102000" algn="ctr" rotWithShape="0">
                  <a:prstClr val="black">
                    <a:alpha val="20000"/>
                  </a:prstClr>
                </a:outerShdw>
              </a:effectLst>
            </c:spPr>
          </c:dPt>
          <c:dPt>
            <c:idx val="56"/>
            <c:bubble3D val="0"/>
            <c:spPr>
              <a:solidFill>
                <a:schemeClr val="accent3"/>
              </a:solidFill>
              <a:ln>
                <a:noFill/>
              </a:ln>
              <a:effectLst>
                <a:outerShdw blurRad="254000" sx="102000" sy="102000" algn="ctr" rotWithShape="0">
                  <a:prstClr val="black">
                    <a:alpha val="20000"/>
                  </a:prstClr>
                </a:outerShdw>
              </a:effectLst>
            </c:spPr>
          </c:dPt>
          <c:dPt>
            <c:idx val="57"/>
            <c:bubble3D val="0"/>
            <c:spPr>
              <a:solidFill>
                <a:schemeClr val="accent4"/>
              </a:solidFill>
              <a:ln>
                <a:noFill/>
              </a:ln>
              <a:effectLst>
                <a:outerShdw blurRad="254000" sx="102000" sy="102000" algn="ctr" rotWithShape="0">
                  <a:prstClr val="black">
                    <a:alpha val="20000"/>
                  </a:prstClr>
                </a:outerShdw>
              </a:effectLst>
            </c:spPr>
          </c:dPt>
          <c:dPt>
            <c:idx val="58"/>
            <c:bubble3D val="0"/>
            <c:spPr>
              <a:solidFill>
                <a:schemeClr val="accent5"/>
              </a:solidFill>
              <a:ln>
                <a:noFill/>
              </a:ln>
              <a:effectLst>
                <a:outerShdw blurRad="254000" sx="102000" sy="102000" algn="ctr" rotWithShape="0">
                  <a:prstClr val="black">
                    <a:alpha val="20000"/>
                  </a:prstClr>
                </a:outerShdw>
              </a:effectLst>
            </c:spPr>
          </c:dPt>
          <c:dPt>
            <c:idx val="59"/>
            <c:bubble3D val="0"/>
            <c:spPr>
              <a:solidFill>
                <a:schemeClr val="accent6"/>
              </a:solidFill>
              <a:ln>
                <a:noFill/>
              </a:ln>
              <a:effectLst>
                <a:outerShdw blurRad="254000" sx="102000" sy="102000" algn="ctr" rotWithShape="0">
                  <a:prstClr val="black">
                    <a:alpha val="20000"/>
                  </a:prstClr>
                </a:outerShdw>
              </a:effectLst>
            </c:spPr>
          </c:dPt>
          <c:dPt>
            <c:idx val="60"/>
            <c:bubble3D val="0"/>
            <c:spPr>
              <a:solidFill>
                <a:schemeClr val="accent1">
                  <a:lumMod val="60000"/>
                </a:schemeClr>
              </a:solidFill>
              <a:ln>
                <a:noFill/>
              </a:ln>
              <a:effectLst>
                <a:outerShdw blurRad="254000" sx="102000" sy="102000" algn="ctr" rotWithShape="0">
                  <a:prstClr val="black">
                    <a:alpha val="20000"/>
                  </a:prstClr>
                </a:outerShdw>
              </a:effectLst>
            </c:spPr>
          </c:dPt>
          <c:dPt>
            <c:idx val="61"/>
            <c:bubble3D val="0"/>
            <c:spPr>
              <a:solidFill>
                <a:schemeClr val="accent2">
                  <a:lumMod val="60000"/>
                </a:schemeClr>
              </a:solidFill>
              <a:ln>
                <a:noFill/>
              </a:ln>
              <a:effectLst>
                <a:outerShdw blurRad="254000" sx="102000" sy="102000" algn="ctr" rotWithShape="0">
                  <a:prstClr val="black">
                    <a:alpha val="20000"/>
                  </a:prstClr>
                </a:outerShdw>
              </a:effectLst>
            </c:spPr>
          </c:dPt>
          <c:dPt>
            <c:idx val="62"/>
            <c:bubble3D val="0"/>
            <c:spPr>
              <a:solidFill>
                <a:schemeClr val="accent3">
                  <a:lumMod val="60000"/>
                </a:schemeClr>
              </a:solidFill>
              <a:ln>
                <a:noFill/>
              </a:ln>
              <a:effectLst>
                <a:outerShdw blurRad="254000" sx="102000" sy="102000" algn="ctr" rotWithShape="0">
                  <a:prstClr val="black">
                    <a:alpha val="20000"/>
                  </a:prstClr>
                </a:outerShdw>
              </a:effectLst>
            </c:spPr>
          </c:dPt>
          <c:dPt>
            <c:idx val="63"/>
            <c:bubble3D val="0"/>
            <c:spPr>
              <a:solidFill>
                <a:schemeClr val="accent4">
                  <a:lumMod val="60000"/>
                </a:schemeClr>
              </a:solidFill>
              <a:ln>
                <a:noFill/>
              </a:ln>
              <a:effectLst>
                <a:outerShdw blurRad="254000" sx="102000" sy="102000" algn="ctr" rotWithShape="0">
                  <a:prstClr val="black">
                    <a:alpha val="20000"/>
                  </a:prstClr>
                </a:outerShdw>
              </a:effectLst>
            </c:spPr>
          </c:dPt>
          <c:dPt>
            <c:idx val="64"/>
            <c:bubble3D val="0"/>
            <c:spPr>
              <a:solidFill>
                <a:schemeClr val="accent5">
                  <a:lumMod val="60000"/>
                </a:schemeClr>
              </a:solidFill>
              <a:ln>
                <a:noFill/>
              </a:ln>
              <a:effectLst>
                <a:outerShdw blurRad="254000" sx="102000" sy="102000" algn="ctr" rotWithShape="0">
                  <a:prstClr val="black">
                    <a:alpha val="20000"/>
                  </a:prstClr>
                </a:outerShdw>
              </a:effectLst>
            </c:spPr>
          </c:dPt>
          <c:dPt>
            <c:idx val="65"/>
            <c:bubble3D val="0"/>
            <c:spPr>
              <a:solidFill>
                <a:schemeClr val="accent6">
                  <a:lumMod val="60000"/>
                </a:schemeClr>
              </a:solidFill>
              <a:ln>
                <a:noFill/>
              </a:ln>
              <a:effectLst>
                <a:outerShdw blurRad="254000" sx="102000" sy="102000" algn="ctr" rotWithShape="0">
                  <a:prstClr val="black">
                    <a:alpha val="20000"/>
                  </a:prstClr>
                </a:outerShdw>
              </a:effectLst>
            </c:spPr>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multiLvlStrRef>
              <c:f>'Product Sales Category'!$A$4:$A$140</c:f>
              <c:multiLvlStrCache>
                <c:ptCount val="68"/>
                <c:lvl>
                  <c:pt idx="0">
                    <c:v>Golf</c:v>
                  </c:pt>
                  <c:pt idx="1">
                    <c:v>Apparel</c:v>
                  </c:pt>
                  <c:pt idx="2">
                    <c:v>Apparel</c:v>
                  </c:pt>
                  <c:pt idx="3">
                    <c:v>Fitness</c:v>
                  </c:pt>
                  <c:pt idx="4">
                    <c:v>Electronics</c:v>
                  </c:pt>
                  <c:pt idx="5">
                    <c:v>Soccer</c:v>
                  </c:pt>
                  <c:pt idx="6">
                    <c:v>Fitness</c:v>
                  </c:pt>
                  <c:pt idx="7">
                    <c:v>Apparel</c:v>
                  </c:pt>
                  <c:pt idx="8">
                    <c:v>Apparel</c:v>
                  </c:pt>
                  <c:pt idx="9">
                    <c:v>Golf</c:v>
                  </c:pt>
                  <c:pt idx="10">
                    <c:v>Golf</c:v>
                  </c:pt>
                  <c:pt idx="11">
                    <c:v>Biking</c:v>
                  </c:pt>
                  <c:pt idx="12">
                    <c:v>Outdoors</c:v>
                  </c:pt>
                  <c:pt idx="13">
                    <c:v>Fitness</c:v>
                  </c:pt>
                  <c:pt idx="14">
                    <c:v>Electronics</c:v>
                  </c:pt>
                  <c:pt idx="15">
                    <c:v>Apparel</c:v>
                  </c:pt>
                  <c:pt idx="16">
                    <c:v>Outdoors</c:v>
                  </c:pt>
                  <c:pt idx="17">
                    <c:v>Golf</c:v>
                  </c:pt>
                  <c:pt idx="18">
                    <c:v>Golf</c:v>
                  </c:pt>
                  <c:pt idx="19">
                    <c:v>Golf</c:v>
                  </c:pt>
                  <c:pt idx="20">
                    <c:v>Electronics</c:v>
                  </c:pt>
                  <c:pt idx="21">
                    <c:v>Fitness</c:v>
                  </c:pt>
                  <c:pt idx="22">
                    <c:v>Accessories</c:v>
                  </c:pt>
                  <c:pt idx="23">
                    <c:v>Golf</c:v>
                  </c:pt>
                  <c:pt idx="24">
                    <c:v>Apparel</c:v>
                  </c:pt>
                  <c:pt idx="25">
                    <c:v>Soccer</c:v>
                  </c:pt>
                  <c:pt idx="26">
                    <c:v>Soccer</c:v>
                  </c:pt>
                  <c:pt idx="27">
                    <c:v>Apparel</c:v>
                  </c:pt>
                  <c:pt idx="28">
                    <c:v>Apparel</c:v>
                  </c:pt>
                  <c:pt idx="29">
                    <c:v>Apparel</c:v>
                  </c:pt>
                  <c:pt idx="30">
                    <c:v>Golf</c:v>
                  </c:pt>
                  <c:pt idx="31">
                    <c:v>Apparel</c:v>
                  </c:pt>
                  <c:pt idx="32">
                    <c:v>Soccer</c:v>
                  </c:pt>
                  <c:pt idx="33">
                    <c:v>Soccer</c:v>
                  </c:pt>
                  <c:pt idx="34">
                    <c:v>Outdoors</c:v>
                  </c:pt>
                  <c:pt idx="35">
                    <c:v>Apparel</c:v>
                  </c:pt>
                  <c:pt idx="36">
                    <c:v>Apparel</c:v>
                  </c:pt>
                  <c:pt idx="37">
                    <c:v>Fitness</c:v>
                  </c:pt>
                  <c:pt idx="38">
                    <c:v>Fitness</c:v>
                  </c:pt>
                  <c:pt idx="39">
                    <c:v>Golf</c:v>
                  </c:pt>
                  <c:pt idx="40">
                    <c:v>Accessories</c:v>
                  </c:pt>
                  <c:pt idx="41">
                    <c:v>Biking</c:v>
                  </c:pt>
                  <c:pt idx="42">
                    <c:v>Outdoors</c:v>
                  </c:pt>
                  <c:pt idx="43">
                    <c:v>Electronics</c:v>
                  </c:pt>
                  <c:pt idx="44">
                    <c:v>Electronics</c:v>
                  </c:pt>
                  <c:pt idx="45">
                    <c:v>Fitness</c:v>
                  </c:pt>
                  <c:pt idx="46">
                    <c:v>Fitness</c:v>
                  </c:pt>
                  <c:pt idx="47">
                    <c:v>Fitness</c:v>
                  </c:pt>
                  <c:pt idx="48">
                    <c:v>Golf</c:v>
                  </c:pt>
                  <c:pt idx="49">
                    <c:v>Golf</c:v>
                  </c:pt>
                  <c:pt idx="50">
                    <c:v>Golf</c:v>
                  </c:pt>
                  <c:pt idx="51">
                    <c:v>Golf</c:v>
                  </c:pt>
                  <c:pt idx="52">
                    <c:v>Golf</c:v>
                  </c:pt>
                  <c:pt idx="53">
                    <c:v>Golf</c:v>
                  </c:pt>
                  <c:pt idx="54">
                    <c:v>Apparel</c:v>
                  </c:pt>
                  <c:pt idx="55">
                    <c:v>Golf</c:v>
                  </c:pt>
                  <c:pt idx="56">
                    <c:v>Golf</c:v>
                  </c:pt>
                  <c:pt idx="57">
                    <c:v>Golf</c:v>
                  </c:pt>
                  <c:pt idx="58">
                    <c:v>Fitness</c:v>
                  </c:pt>
                  <c:pt idx="59">
                    <c:v>Fitness</c:v>
                  </c:pt>
                  <c:pt idx="60">
                    <c:v>Outdoors</c:v>
                  </c:pt>
                  <c:pt idx="61">
                    <c:v>Apparel</c:v>
                  </c:pt>
                  <c:pt idx="62">
                    <c:v>Apparel</c:v>
                  </c:pt>
                  <c:pt idx="63">
                    <c:v>Apparel</c:v>
                  </c:pt>
                  <c:pt idx="64">
                    <c:v>Fitness</c:v>
                  </c:pt>
                  <c:pt idx="65">
                    <c:v>Apparel</c:v>
                  </c:pt>
                  <c:pt idx="66">
                    <c:v>Golf</c:v>
                  </c:pt>
                  <c:pt idx="67">
                    <c:v>Soccer</c:v>
                  </c:pt>
                </c:lvl>
                <c:lvl>
                  <c:pt idx="0">
                    <c:v>ADG 3 Golf Shoes</c:v>
                  </c:pt>
                  <c:pt idx="1">
                    <c:v>Adidas Sport Athletic Pullover Hooded</c:v>
                  </c:pt>
                  <c:pt idx="2">
                    <c:v>Air Zoom Pegasus 37</c:v>
                  </c:pt>
                  <c:pt idx="3">
                    <c:v>ALPHA Heart Rate Monitor/Sport Watch</c:v>
                  </c:pt>
                  <c:pt idx="4">
                    <c:v>Apexcam 4K 20MP WiFi Action Camera</c:v>
                  </c:pt>
                  <c:pt idx="5">
                    <c:v>Apparel' F5 FG Soccer Cleat</c:v>
                  </c:pt>
                  <c:pt idx="6">
                    <c:v>Apparel' Grade School KD VI Fitness Shoe</c:v>
                  </c:pt>
                  <c:pt idx="7">
                    <c:v>ApparelEinstein 4-in-1 Activity Gym</c:v>
                  </c:pt>
                  <c:pt idx="8">
                    <c:v>Boys' Team Digi Jammer</c:v>
                  </c:pt>
                  <c:pt idx="9">
                    <c:v>Bridgestone e6 Straight Distance Balls</c:v>
                  </c:pt>
                  <c:pt idx="10">
                    <c:v>Bridgestone e6 Straight Distance NFL Carolina</c:v>
                  </c:pt>
                  <c:pt idx="11">
                    <c:v>Cycling Jersey Men Summer Short Sleeve</c:v>
                  </c:pt>
                  <c:pt idx="12">
                    <c:v>Darn Tough Hiker Full Cushion</c:v>
                  </c:pt>
                  <c:pt idx="13">
                    <c:v>Defender Small Duffel Bag</c:v>
                  </c:pt>
                  <c:pt idx="14">
                    <c:v>Dell Laptop</c:v>
                  </c:pt>
                  <c:pt idx="15">
                    <c:v>Dri-FIT Victory Golf Polo</c:v>
                  </c:pt>
                  <c:pt idx="16">
                    <c:v>Eagles Nest DryFly Rain Tarp</c:v>
                  </c:pt>
                  <c:pt idx="17">
                    <c:v>Glove It Imperial Golf Towel</c:v>
                  </c:pt>
                  <c:pt idx="18">
                    <c:v>Glove It Women's Imperial Golf Glove</c:v>
                  </c:pt>
                  <c:pt idx="19">
                    <c:v>Glove It Women's Mod Oval Golf Glove</c:v>
                  </c:pt>
                  <c:pt idx="20">
                    <c:v>GoPro MAX — Waterproof 360</c:v>
                  </c:pt>
                  <c:pt idx="21">
                    <c:v>H9 Heart Rate Sensor</c:v>
                  </c:pt>
                  <c:pt idx="22">
                    <c:v>Hiking Survival Guide</c:v>
                  </c:pt>
                  <c:pt idx="23">
                    <c:v>MAZEL Two Way Golf Putter</c:v>
                  </c:pt>
                  <c:pt idx="24">
                    <c:v>Men's Comfort 2 Slide</c:v>
                  </c:pt>
                  <c:pt idx="25">
                    <c:v>Men's Deutschland Weltmeister Winners Bl</c:v>
                  </c:pt>
                  <c:pt idx="26">
                    <c:v>Men's F10 TRX FG</c:v>
                  </c:pt>
                  <c:pt idx="27">
                    <c:v>Men's Free TR 5.0 TB Training Shoe</c:v>
                  </c:pt>
                  <c:pt idx="28">
                    <c:v>Men's Germany Black Crest Away Tee</c:v>
                  </c:pt>
                  <c:pt idx="29">
                    <c:v>Mens HeatGear Armour Compression Mock</c:v>
                  </c:pt>
                  <c:pt idx="30">
                    <c:v>Men's PFG Anchor Tough T-Shirt</c:v>
                  </c:pt>
                  <c:pt idx="31">
                    <c:v>Men's Tech II T-Shirt</c:v>
                  </c:pt>
                  <c:pt idx="32">
                    <c:v>Mercurial Vapor 12 Academy Cleats</c:v>
                  </c:pt>
                  <c:pt idx="33">
                    <c:v>Mercurial Vapor 13 Elite FG</c:v>
                  </c:pt>
                  <c:pt idx="34">
                    <c:v>Merrell Women's Moab 2 Vent Hiking Shoe</c:v>
                  </c:pt>
                  <c:pt idx="35">
                    <c:v>Motorcycle Riding Glasses Goggle Kit</c:v>
                  </c:pt>
                  <c:pt idx="36">
                    <c:v>NB 455 V2 Closure Running Shoe</c:v>
                  </c:pt>
                  <c:pt idx="37">
                    <c:v>Portable Impact Backboard Fitness Hoop</c:v>
                  </c:pt>
                  <c:pt idx="38">
                    <c:v>Power Tower Workout Pull Up &amp; Dip Station</c:v>
                  </c:pt>
                  <c:pt idx="39">
                    <c:v>Puma Golf Men's Flexlite Glove</c:v>
                  </c:pt>
                  <c:pt idx="40">
                    <c:v>Running Belt with Water Bottle</c:v>
                  </c:pt>
                  <c:pt idx="41">
                    <c:v>Schwinn Comfort Bike Seat</c:v>
                  </c:pt>
                  <c:pt idx="42">
                    <c:v>Sevylor Coleman 2-Person Outdoors Kayak</c:v>
                  </c:pt>
                  <c:pt idx="43">
                    <c:v>Smart watch </c:v>
                  </c:pt>
                  <c:pt idx="44">
                    <c:v>Sport Electronics with Wireless Bluetooth</c:v>
                  </c:pt>
                  <c:pt idx="45">
                    <c:v>Stamina in-Motion Elliptical Trainer</c:v>
                  </c:pt>
                  <c:pt idx="46">
                    <c:v>Synergee Ab Roller Wheel</c:v>
                  </c:pt>
                  <c:pt idx="47">
                    <c:v>T3 Boxing Gloves M/W</c:v>
                  </c:pt>
                  <c:pt idx="48">
                    <c:v>Taylormade Rocketballz Golf Balls</c:v>
                  </c:pt>
                  <c:pt idx="49">
                    <c:v>Team Golf New England Patriots Putter Grip</c:v>
                  </c:pt>
                  <c:pt idx="50">
                    <c:v>Team Golf San Francisco Giants Putter Grip</c:v>
                  </c:pt>
                  <c:pt idx="51">
                    <c:v>Team Golf St. Louis Cardinals Putter Grip</c:v>
                  </c:pt>
                  <c:pt idx="52">
                    <c:v>Team Golf Tennessee Volunteers Putter Grip</c:v>
                  </c:pt>
                  <c:pt idx="53">
                    <c:v>Team Golf Texas Longhorns Putter Grip</c:v>
                  </c:pt>
                  <c:pt idx="54">
                    <c:v>Thin Sports Headband, 5 Pcs</c:v>
                  </c:pt>
                  <c:pt idx="55">
                    <c:v>Titleist Pro V1 Golf Balls Yellow</c:v>
                  </c:pt>
                  <c:pt idx="56">
                    <c:v>Titleist Pro V1 High Numbers Personalized Gol</c:v>
                  </c:pt>
                  <c:pt idx="57">
                    <c:v>Titleist Pro V1x High Numbers Golf Balls</c:v>
                  </c:pt>
                  <c:pt idx="58">
                    <c:v>Training Mask</c:v>
                  </c:pt>
                  <c:pt idx="59">
                    <c:v>Vigor Fitness Tracker Watch for Apparel</c:v>
                  </c:pt>
                  <c:pt idx="60">
                    <c:v>Wespor Women's Convertible Hiking Pants</c:v>
                  </c:pt>
                  <c:pt idx="61">
                    <c:v>Women's Ignite PIP VI Slide</c:v>
                  </c:pt>
                  <c:pt idx="62">
                    <c:v>Women's Ignite Slide</c:v>
                  </c:pt>
                  <c:pt idx="63">
                    <c:v>Women's Micro G Pursuit Running Shoe</c:v>
                  </c:pt>
                  <c:pt idx="64">
                    <c:v>Women's Pro Style Training Gloves</c:v>
                  </c:pt>
                  <c:pt idx="65">
                    <c:v>Women's Tempo Shorts</c:v>
                  </c:pt>
                  <c:pt idx="66">
                    <c:v>Women's X-Tech Golf Glove Left Hand</c:v>
                  </c:pt>
                  <c:pt idx="67">
                    <c:v>Youth Black/Red Away Match Jersey</c:v>
                  </c:pt>
                </c:lvl>
              </c:multiLvlStrCache>
            </c:multiLvlStrRef>
          </c:cat>
          <c:val>
            <c:numRef>
              <c:f>'Product Sales Category'!$B$4:$B$140</c:f>
              <c:numCache>
                <c:formatCode>General</c:formatCode>
                <c:ptCount val="68"/>
                <c:pt idx="0">
                  <c:v>83325</c:v>
                </c:pt>
                <c:pt idx="1">
                  <c:v>272.88000000000005</c:v>
                </c:pt>
                <c:pt idx="2">
                  <c:v>62730</c:v>
                </c:pt>
                <c:pt idx="3">
                  <c:v>398</c:v>
                </c:pt>
                <c:pt idx="4">
                  <c:v>2499.5</c:v>
                </c:pt>
                <c:pt idx="5">
                  <c:v>349.5</c:v>
                </c:pt>
                <c:pt idx="6">
                  <c:v>340</c:v>
                </c:pt>
                <c:pt idx="7">
                  <c:v>139.97999999999999</c:v>
                </c:pt>
                <c:pt idx="8">
                  <c:v>3135</c:v>
                </c:pt>
                <c:pt idx="9">
                  <c:v>5365</c:v>
                </c:pt>
                <c:pt idx="10">
                  <c:v>2405</c:v>
                </c:pt>
                <c:pt idx="11">
                  <c:v>111.88</c:v>
                </c:pt>
                <c:pt idx="12">
                  <c:v>646.79999999999995</c:v>
                </c:pt>
                <c:pt idx="13">
                  <c:v>803.85</c:v>
                </c:pt>
                <c:pt idx="14">
                  <c:v>13200</c:v>
                </c:pt>
                <c:pt idx="15">
                  <c:v>72540</c:v>
                </c:pt>
                <c:pt idx="16">
                  <c:v>299.89999999999998</c:v>
                </c:pt>
                <c:pt idx="17">
                  <c:v>449.7</c:v>
                </c:pt>
                <c:pt idx="18">
                  <c:v>436.76999999999992</c:v>
                </c:pt>
                <c:pt idx="19">
                  <c:v>341.81999999999994</c:v>
                </c:pt>
                <c:pt idx="20">
                  <c:v>10049.849999999999</c:v>
                </c:pt>
                <c:pt idx="21">
                  <c:v>399.95</c:v>
                </c:pt>
                <c:pt idx="22">
                  <c:v>64.45</c:v>
                </c:pt>
                <c:pt idx="23">
                  <c:v>1112.79</c:v>
                </c:pt>
                <c:pt idx="24">
                  <c:v>330.48</c:v>
                </c:pt>
                <c:pt idx="25">
                  <c:v>360</c:v>
                </c:pt>
                <c:pt idx="26">
                  <c:v>1989.75</c:v>
                </c:pt>
                <c:pt idx="27">
                  <c:v>765</c:v>
                </c:pt>
                <c:pt idx="28">
                  <c:v>250</c:v>
                </c:pt>
                <c:pt idx="29">
                  <c:v>578.34</c:v>
                </c:pt>
                <c:pt idx="30">
                  <c:v>300</c:v>
                </c:pt>
                <c:pt idx="31">
                  <c:v>953.81999999999994</c:v>
                </c:pt>
                <c:pt idx="32">
                  <c:v>39610.89000000005</c:v>
                </c:pt>
                <c:pt idx="33">
                  <c:v>135682</c:v>
                </c:pt>
                <c:pt idx="34">
                  <c:v>2775</c:v>
                </c:pt>
                <c:pt idx="35">
                  <c:v>51.98</c:v>
                </c:pt>
                <c:pt idx="36">
                  <c:v>1429.74</c:v>
                </c:pt>
                <c:pt idx="37">
                  <c:v>157.94999999999999</c:v>
                </c:pt>
                <c:pt idx="38">
                  <c:v>419.98</c:v>
                </c:pt>
                <c:pt idx="39">
                  <c:v>389.74</c:v>
                </c:pt>
                <c:pt idx="40">
                  <c:v>29.99</c:v>
                </c:pt>
                <c:pt idx="41">
                  <c:v>4640</c:v>
                </c:pt>
                <c:pt idx="42">
                  <c:v>18883.78000000001</c:v>
                </c:pt>
                <c:pt idx="43">
                  <c:v>124690</c:v>
                </c:pt>
                <c:pt idx="44">
                  <c:v>473.34</c:v>
                </c:pt>
                <c:pt idx="45">
                  <c:v>189.75</c:v>
                </c:pt>
                <c:pt idx="46">
                  <c:v>20.95</c:v>
                </c:pt>
                <c:pt idx="47">
                  <c:v>1074</c:v>
                </c:pt>
                <c:pt idx="48">
                  <c:v>1540.77</c:v>
                </c:pt>
                <c:pt idx="49">
                  <c:v>582.89</c:v>
                </c:pt>
                <c:pt idx="50">
                  <c:v>900.82999999999993</c:v>
                </c:pt>
                <c:pt idx="51">
                  <c:v>900.82999999999993</c:v>
                </c:pt>
                <c:pt idx="52">
                  <c:v>900.82999999999993</c:v>
                </c:pt>
                <c:pt idx="53">
                  <c:v>1059.8</c:v>
                </c:pt>
                <c:pt idx="54">
                  <c:v>105.49000000000002</c:v>
                </c:pt>
                <c:pt idx="55">
                  <c:v>1039.8399999999999</c:v>
                </c:pt>
                <c:pt idx="56">
                  <c:v>519.91999999999996</c:v>
                </c:pt>
                <c:pt idx="57">
                  <c:v>653.66</c:v>
                </c:pt>
                <c:pt idx="58">
                  <c:v>408.9</c:v>
                </c:pt>
                <c:pt idx="59">
                  <c:v>39.99</c:v>
                </c:pt>
                <c:pt idx="60">
                  <c:v>1259.1000000000001</c:v>
                </c:pt>
                <c:pt idx="61">
                  <c:v>6475</c:v>
                </c:pt>
                <c:pt idx="62">
                  <c:v>2590</c:v>
                </c:pt>
                <c:pt idx="63">
                  <c:v>299.21999999999997</c:v>
                </c:pt>
                <c:pt idx="64">
                  <c:v>179.96</c:v>
                </c:pt>
                <c:pt idx="65">
                  <c:v>570</c:v>
                </c:pt>
                <c:pt idx="66">
                  <c:v>548.5</c:v>
                </c:pt>
                <c:pt idx="67">
                  <c:v>2170</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Olamilekan.xlsx]Profit by Country!PivotTable13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r>
              <a:rPr lang="en-US" baseline="0"/>
              <a:t> by Country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'Profit by Country'!$B$3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'Profit by Country'!$A$4:$A$7</c:f>
              <c:strCache>
                <c:ptCount val="3"/>
                <c:pt idx="0">
                  <c:v>Canada</c:v>
                </c:pt>
                <c:pt idx="1">
                  <c:v>Mexico</c:v>
                </c:pt>
                <c:pt idx="2">
                  <c:v>USA</c:v>
                </c:pt>
              </c:strCache>
            </c:strRef>
          </c:cat>
          <c:val>
            <c:numRef>
              <c:f>'Profit by Country'!$B$4:$B$7</c:f>
              <c:numCache>
                <c:formatCode>General</c:formatCode>
                <c:ptCount val="3"/>
                <c:pt idx="0">
                  <c:v>141420.50052282447</c:v>
                </c:pt>
                <c:pt idx="1">
                  <c:v>2118.0999996800001</c:v>
                </c:pt>
                <c:pt idx="2">
                  <c:v>126735.74140678791</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Olamilekan.xlsx]Top 10 Sales!Top 10 Sales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Sales</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10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 10 Sales'!$A$4:$A$14</c:f>
              <c:strCache>
                <c:ptCount val="10"/>
                <c:pt idx="0">
                  <c:v>1/15/2019</c:v>
                </c:pt>
                <c:pt idx="1">
                  <c:v>1/21/2019</c:v>
                </c:pt>
                <c:pt idx="2">
                  <c:v>1/11/2020</c:v>
                </c:pt>
                <c:pt idx="3">
                  <c:v>1/12/2020</c:v>
                </c:pt>
                <c:pt idx="4">
                  <c:v>1/15/2020</c:v>
                </c:pt>
                <c:pt idx="5">
                  <c:v>1/22/2020</c:v>
                </c:pt>
                <c:pt idx="6">
                  <c:v>1/23/2020</c:v>
                </c:pt>
                <c:pt idx="7">
                  <c:v>1/25/2020</c:v>
                </c:pt>
                <c:pt idx="8">
                  <c:v>1/27/2020</c:v>
                </c:pt>
                <c:pt idx="9">
                  <c:v>1/28/2020</c:v>
                </c:pt>
              </c:strCache>
            </c:strRef>
          </c:cat>
          <c:val>
            <c:numRef>
              <c:f>'Top 10 Sales'!$B$4:$B$14</c:f>
              <c:numCache>
                <c:formatCode>General</c:formatCode>
                <c:ptCount val="10"/>
                <c:pt idx="0">
                  <c:v>5800.45</c:v>
                </c:pt>
                <c:pt idx="1">
                  <c:v>5998.57</c:v>
                </c:pt>
                <c:pt idx="2">
                  <c:v>12803.64</c:v>
                </c:pt>
                <c:pt idx="3">
                  <c:v>21420.57</c:v>
                </c:pt>
                <c:pt idx="4">
                  <c:v>6125.49</c:v>
                </c:pt>
                <c:pt idx="5">
                  <c:v>8416.09</c:v>
                </c:pt>
                <c:pt idx="6">
                  <c:v>6392.59</c:v>
                </c:pt>
                <c:pt idx="7">
                  <c:v>6362.8499999999995</c:v>
                </c:pt>
                <c:pt idx="8">
                  <c:v>6337.7199999999984</c:v>
                </c:pt>
                <c:pt idx="9">
                  <c:v>6451.86</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Olamilekan.xlsx]Bottom 10 Sales!Bottom 10 Sales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Bottom 10 Sales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'Bottom 10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'Bottom 10 Sales'!$A$4:$A$14</c:f>
              <c:strCache>
                <c:ptCount val="10"/>
                <c:pt idx="0">
                  <c:v>8/16/2018</c:v>
                </c:pt>
                <c:pt idx="1">
                  <c:v>2/19/2019</c:v>
                </c:pt>
                <c:pt idx="2">
                  <c:v>6/26/2019</c:v>
                </c:pt>
                <c:pt idx="3">
                  <c:v>8/15/2019</c:v>
                </c:pt>
                <c:pt idx="4">
                  <c:v>9/5/2019</c:v>
                </c:pt>
                <c:pt idx="5">
                  <c:v>9/9/2019</c:v>
                </c:pt>
                <c:pt idx="6">
                  <c:v>9/11/2019</c:v>
                </c:pt>
                <c:pt idx="7">
                  <c:v>11/24/2019</c:v>
                </c:pt>
                <c:pt idx="8">
                  <c:v>11/27/2019</c:v>
                </c:pt>
                <c:pt idx="9">
                  <c:v>12/30/2020</c:v>
                </c:pt>
              </c:strCache>
            </c:strRef>
          </c:cat>
          <c:val>
            <c:numRef>
              <c:f>'Bottom 10 Sales'!$B$4:$B$14</c:f>
              <c:numCache>
                <c:formatCode>General</c:formatCode>
                <c:ptCount val="10"/>
                <c:pt idx="0">
                  <c:v>44.97</c:v>
                </c:pt>
                <c:pt idx="1">
                  <c:v>22.74</c:v>
                </c:pt>
                <c:pt idx="2">
                  <c:v>9.59</c:v>
                </c:pt>
                <c:pt idx="3">
                  <c:v>22.74</c:v>
                </c:pt>
                <c:pt idx="4">
                  <c:v>30</c:v>
                </c:pt>
                <c:pt idx="5">
                  <c:v>18.989999999999998</c:v>
                </c:pt>
                <c:pt idx="6">
                  <c:v>39.99</c:v>
                </c:pt>
                <c:pt idx="7">
                  <c:v>27.97</c:v>
                </c:pt>
                <c:pt idx="8">
                  <c:v>9.59</c:v>
                </c:pt>
                <c:pt idx="9">
                  <c:v>37.979999999999997</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Olamilekan.xlsx]Top 10 Cities!PivotTable2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Cities</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10 Cities'!$B$3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 10 Cities'!$A$4:$A$14</c:f>
              <c:strCache>
                <c:ptCount val="10"/>
                <c:pt idx="0">
                  <c:v>Coquitlam</c:v>
                </c:pt>
                <c:pt idx="1">
                  <c:v>Edmonton</c:v>
                </c:pt>
                <c:pt idx="2">
                  <c:v>Los Angeles</c:v>
                </c:pt>
                <c:pt idx="3">
                  <c:v>Ottawa</c:v>
                </c:pt>
                <c:pt idx="4">
                  <c:v>Regina</c:v>
                </c:pt>
                <c:pt idx="5">
                  <c:v>Richmond</c:v>
                </c:pt>
                <c:pt idx="6">
                  <c:v>Surrey</c:v>
                </c:pt>
                <c:pt idx="7">
                  <c:v>Toronto</c:v>
                </c:pt>
                <c:pt idx="8">
                  <c:v>Vancouver</c:v>
                </c:pt>
                <c:pt idx="9">
                  <c:v>Winnipeg</c:v>
                </c:pt>
              </c:strCache>
            </c:strRef>
          </c:cat>
          <c:val>
            <c:numRef>
              <c:f>'Top 10 Cities'!$B$4:$B$14</c:f>
              <c:numCache>
                <c:formatCode>General</c:formatCode>
                <c:ptCount val="10"/>
                <c:pt idx="0">
                  <c:v>11420.490000000002</c:v>
                </c:pt>
                <c:pt idx="1">
                  <c:v>12300.449999999999</c:v>
                </c:pt>
                <c:pt idx="2">
                  <c:v>17656.910000000003</c:v>
                </c:pt>
                <c:pt idx="3">
                  <c:v>16230.189999999999</c:v>
                </c:pt>
                <c:pt idx="4">
                  <c:v>9250</c:v>
                </c:pt>
                <c:pt idx="5">
                  <c:v>19601.59</c:v>
                </c:pt>
                <c:pt idx="6">
                  <c:v>12974.039999999995</c:v>
                </c:pt>
                <c:pt idx="7">
                  <c:v>13147.390000000005</c:v>
                </c:pt>
                <c:pt idx="8">
                  <c:v>181891.70999999996</c:v>
                </c:pt>
                <c:pt idx="9">
                  <c:v>11470</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Olamilekan.xlsx]Bottom 10 Cities!PivotTable3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Bottom 10 Cities</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'Bottom 10 Cities'!$B$3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'Bottom 10 Cities'!$A$4:$A$17</c:f>
              <c:strCache>
                <c:ptCount val="13"/>
                <c:pt idx="0">
                  <c:v>Arlington Heights</c:v>
                </c:pt>
                <c:pt idx="1">
                  <c:v>Burnsville</c:v>
                </c:pt>
                <c:pt idx="2">
                  <c:v>Canoga Park</c:v>
                </c:pt>
                <c:pt idx="3">
                  <c:v>Colorado Springs</c:v>
                </c:pt>
                <c:pt idx="4">
                  <c:v>Everton</c:v>
                </c:pt>
                <c:pt idx="5">
                  <c:v>Harvey</c:v>
                </c:pt>
                <c:pt idx="6">
                  <c:v>Lawrence</c:v>
                </c:pt>
                <c:pt idx="7">
                  <c:v>Lombard</c:v>
                </c:pt>
                <c:pt idx="8">
                  <c:v>Marion</c:v>
                </c:pt>
                <c:pt idx="9">
                  <c:v>Milpitas</c:v>
                </c:pt>
                <c:pt idx="10">
                  <c:v>Pittsfield</c:v>
                </c:pt>
                <c:pt idx="11">
                  <c:v>Van Nuys</c:v>
                </c:pt>
                <c:pt idx="12">
                  <c:v>Visalia</c:v>
                </c:pt>
              </c:strCache>
            </c:strRef>
          </c:cat>
          <c:val>
            <c:numRef>
              <c:f>'Bottom 10 Cities'!$B$4:$B$17</c:f>
              <c:numCache>
                <c:formatCode>General</c:formatCode>
                <c:ptCount val="13"/>
                <c:pt idx="0">
                  <c:v>130</c:v>
                </c:pt>
                <c:pt idx="1">
                  <c:v>37.979999999999997</c:v>
                </c:pt>
                <c:pt idx="2">
                  <c:v>130</c:v>
                </c:pt>
                <c:pt idx="3">
                  <c:v>94.75</c:v>
                </c:pt>
                <c:pt idx="4">
                  <c:v>130</c:v>
                </c:pt>
                <c:pt idx="5">
                  <c:v>130</c:v>
                </c:pt>
                <c:pt idx="6">
                  <c:v>94.75</c:v>
                </c:pt>
                <c:pt idx="7">
                  <c:v>110.16</c:v>
                </c:pt>
                <c:pt idx="8">
                  <c:v>94.75</c:v>
                </c:pt>
                <c:pt idx="9">
                  <c:v>69.989999999999995</c:v>
                </c:pt>
                <c:pt idx="10">
                  <c:v>94.75</c:v>
                </c:pt>
                <c:pt idx="11">
                  <c:v>130</c:v>
                </c:pt>
                <c:pt idx="12">
                  <c:v>110.16</c:v>
                </c:pt>
              </c:numCache>
            </c:numRef>
          </c:val>
        </c:ser>
        <c:dLbls>
          <c:dLblPos val="outEnd"/>
          <c:showLegendKey val="0"/>
          <c:showVal val="1"/>
          <c:showCatName val="0"/>
          <c:showSerName val="0"/>
          <c:showPercent val="0"/>
          <c:showBubbleSize val="0"/>
        </c:dLbls>
        <c:gapWidth val="444"/>
        <c:overlap val="-90"/>
        <c:axId val="295291992"/>
        <c:axId val="295290816"/>
      </c:barChart>
      <c:catAx>
        <c:axId val="295291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5290816"/>
        <c:crosses val="autoZero"/>
        <c:auto val="1"/>
        <c:lblAlgn val="ctr"/>
        <c:lblOffset val="100"/>
        <c:noMultiLvlLbl val="0"/>
      </c:catAx>
      <c:valAx>
        <c:axId val="295290816"/>
        <c:scaling>
          <c:orientation val="minMax"/>
        </c:scaling>
        <c:delete val="1"/>
        <c:axPos val="l"/>
        <c:numFmt formatCode="General" sourceLinked="1"/>
        <c:majorTickMark val="none"/>
        <c:minorTickMark val="none"/>
        <c:tickLblPos val="nextTo"/>
        <c:crossAx val="2952919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Olamilekan.xlsx]Least Sales Cities!PivotTable2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a:t>
            </a:r>
            <a:r>
              <a:rPr lang="en-US" baseline="0"/>
              <a:t> Sales Cities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'Least Sales Cities'!$B$3</c:f>
              <c:strCache>
                <c:ptCount val="1"/>
                <c:pt idx="0">
                  <c:v>Total</c:v>
                </c:pt>
              </c:strCache>
            </c:strRef>
          </c:tx>
          <c:spPr>
            <a:solidFill>
              <a:schemeClr val="accent1"/>
            </a:solidFill>
            <a:ln>
              <a:noFill/>
            </a:ln>
            <a:effectLst/>
          </c:spPr>
          <c:invertIfNegative val="0"/>
          <c:cat>
            <c:strRef>
              <c:f>'Least Sales Cities'!$A$4:$A$316</c:f>
              <c:strCache>
                <c:ptCount val="312"/>
                <c:pt idx="0">
                  <c:v>Burnsville</c:v>
                </c:pt>
                <c:pt idx="1">
                  <c:v>Milpitas</c:v>
                </c:pt>
                <c:pt idx="2">
                  <c:v>Colorado Springs</c:v>
                </c:pt>
                <c:pt idx="3">
                  <c:v>Lawrence</c:v>
                </c:pt>
                <c:pt idx="4">
                  <c:v>Pittsfield</c:v>
                </c:pt>
                <c:pt idx="5">
                  <c:v>Marion</c:v>
                </c:pt>
                <c:pt idx="6">
                  <c:v>Visalia</c:v>
                </c:pt>
                <c:pt idx="7">
                  <c:v>Lombard</c:v>
                </c:pt>
                <c:pt idx="8">
                  <c:v>Harvey</c:v>
                </c:pt>
                <c:pt idx="9">
                  <c:v>Everton</c:v>
                </c:pt>
                <c:pt idx="10">
                  <c:v>Arlington Heights</c:v>
                </c:pt>
                <c:pt idx="11">
                  <c:v>Van Nuys</c:v>
                </c:pt>
                <c:pt idx="12">
                  <c:v>Canoga Park</c:v>
                </c:pt>
                <c:pt idx="13">
                  <c:v>Kent</c:v>
                </c:pt>
                <c:pt idx="14">
                  <c:v>Del Rio</c:v>
                </c:pt>
                <c:pt idx="15">
                  <c:v>Joliet</c:v>
                </c:pt>
                <c:pt idx="16">
                  <c:v>Santa Clara</c:v>
                </c:pt>
                <c:pt idx="17">
                  <c:v>East Brunswick</c:v>
                </c:pt>
                <c:pt idx="18">
                  <c:v>El Paso</c:v>
                </c:pt>
                <c:pt idx="19">
                  <c:v>Quincy</c:v>
                </c:pt>
                <c:pt idx="20">
                  <c:v>Far Rockaway</c:v>
                </c:pt>
                <c:pt idx="21">
                  <c:v>Bountiful</c:v>
                </c:pt>
                <c:pt idx="22">
                  <c:v>Mcallen</c:v>
                </c:pt>
                <c:pt idx="23">
                  <c:v>Glen Burnie</c:v>
                </c:pt>
                <c:pt idx="24">
                  <c:v>Chino</c:v>
                </c:pt>
                <c:pt idx="25">
                  <c:v>Fairfield</c:v>
                </c:pt>
                <c:pt idx="26">
                  <c:v>Placentia</c:v>
                </c:pt>
                <c:pt idx="27">
                  <c:v>Mentor</c:v>
                </c:pt>
                <c:pt idx="28">
                  <c:v>Cumberland</c:v>
                </c:pt>
                <c:pt idx="29">
                  <c:v>New Castle</c:v>
                </c:pt>
                <c:pt idx="30">
                  <c:v>Mechanicsburg</c:v>
                </c:pt>
                <c:pt idx="31">
                  <c:v>Mililani</c:v>
                </c:pt>
                <c:pt idx="32">
                  <c:v>Marrero</c:v>
                </c:pt>
                <c:pt idx="33">
                  <c:v>Elmhurst</c:v>
                </c:pt>
                <c:pt idx="34">
                  <c:v>Valrico</c:v>
                </c:pt>
                <c:pt idx="35">
                  <c:v>Chillicothe</c:v>
                </c:pt>
                <c:pt idx="36">
                  <c:v>Kaneohe</c:v>
                </c:pt>
                <c:pt idx="37">
                  <c:v>Grand Prairie</c:v>
                </c:pt>
                <c:pt idx="38">
                  <c:v>Lutz</c:v>
                </c:pt>
                <c:pt idx="39">
                  <c:v>Scottsdale</c:v>
                </c:pt>
                <c:pt idx="40">
                  <c:v>Diamond Bar</c:v>
                </c:pt>
                <c:pt idx="41">
                  <c:v>Costa Mesa</c:v>
                </c:pt>
                <c:pt idx="42">
                  <c:v>Puebla</c:v>
                </c:pt>
                <c:pt idx="43">
                  <c:v>Baytown</c:v>
                </c:pt>
                <c:pt idx="44">
                  <c:v>Greensboro</c:v>
                </c:pt>
                <c:pt idx="45">
                  <c:v>Glenview</c:v>
                </c:pt>
                <c:pt idx="46">
                  <c:v>Jonesboro</c:v>
                </c:pt>
                <c:pt idx="47">
                  <c:v>Rock Hill</c:v>
                </c:pt>
                <c:pt idx="48">
                  <c:v>Highland</c:v>
                </c:pt>
                <c:pt idx="49">
                  <c:v>Chapel Hill</c:v>
                </c:pt>
                <c:pt idx="50">
                  <c:v>Clovis</c:v>
                </c:pt>
                <c:pt idx="51">
                  <c:v>Hamtramck</c:v>
                </c:pt>
                <c:pt idx="52">
                  <c:v>Medina</c:v>
                </c:pt>
                <c:pt idx="53">
                  <c:v>Elk Grove</c:v>
                </c:pt>
                <c:pt idx="54">
                  <c:v>Hampton</c:v>
                </c:pt>
                <c:pt idx="55">
                  <c:v>Union</c:v>
                </c:pt>
                <c:pt idx="56">
                  <c:v>Methuen</c:v>
                </c:pt>
                <c:pt idx="57">
                  <c:v>Morristown</c:v>
                </c:pt>
                <c:pt idx="58">
                  <c:v>New Haven</c:v>
                </c:pt>
                <c:pt idx="59">
                  <c:v>Cincinnati</c:v>
                </c:pt>
                <c:pt idx="60">
                  <c:v>Jackson</c:v>
                </c:pt>
                <c:pt idx="61">
                  <c:v>Louisville</c:v>
                </c:pt>
                <c:pt idx="62">
                  <c:v>Edison</c:v>
                </c:pt>
                <c:pt idx="63">
                  <c:v>Moreno Valley</c:v>
                </c:pt>
                <c:pt idx="64">
                  <c:v>Bay Shore</c:v>
                </c:pt>
                <c:pt idx="65">
                  <c:v>Longmont</c:v>
                </c:pt>
                <c:pt idx="66">
                  <c:v>Englewood</c:v>
                </c:pt>
                <c:pt idx="67">
                  <c:v>Katy</c:v>
                </c:pt>
                <c:pt idx="68">
                  <c:v>Cypress</c:v>
                </c:pt>
                <c:pt idx="69">
                  <c:v>Watsonville</c:v>
                </c:pt>
                <c:pt idx="70">
                  <c:v>Manchester</c:v>
                </c:pt>
                <c:pt idx="71">
                  <c:v>Victorville</c:v>
                </c:pt>
                <c:pt idx="72">
                  <c:v>Lawrenceville</c:v>
                </c:pt>
                <c:pt idx="73">
                  <c:v>Ewa Beach</c:v>
                </c:pt>
                <c:pt idx="74">
                  <c:v>Moose Jaw</c:v>
                </c:pt>
                <c:pt idx="75">
                  <c:v>Germantown</c:v>
                </c:pt>
                <c:pt idx="76">
                  <c:v>Kailua</c:v>
                </c:pt>
                <c:pt idx="77">
                  <c:v>Charlotte</c:v>
                </c:pt>
                <c:pt idx="78">
                  <c:v>Lynnwood</c:v>
                </c:pt>
                <c:pt idx="79">
                  <c:v>Antioch</c:v>
                </c:pt>
                <c:pt idx="80">
                  <c:v>Bellflower</c:v>
                </c:pt>
                <c:pt idx="81">
                  <c:v>Gaithersburg</c:v>
                </c:pt>
                <c:pt idx="82">
                  <c:v>Mount Prospect</c:v>
                </c:pt>
                <c:pt idx="83">
                  <c:v>Brighton</c:v>
                </c:pt>
                <c:pt idx="84">
                  <c:v>Rochester</c:v>
                </c:pt>
                <c:pt idx="85">
                  <c:v>Hialeah</c:v>
                </c:pt>
                <c:pt idx="86">
                  <c:v>Roswell</c:v>
                </c:pt>
                <c:pt idx="87">
                  <c:v>Beloit</c:v>
                </c:pt>
                <c:pt idx="88">
                  <c:v>San Ramon</c:v>
                </c:pt>
                <c:pt idx="89">
                  <c:v>Hempstead</c:v>
                </c:pt>
                <c:pt idx="90">
                  <c:v>Springfield</c:v>
                </c:pt>
                <c:pt idx="91">
                  <c:v>Granada Hills</c:v>
                </c:pt>
                <c:pt idx="92">
                  <c:v>Sunnyvale</c:v>
                </c:pt>
                <c:pt idx="93">
                  <c:v>Daly City</c:v>
                </c:pt>
                <c:pt idx="94">
                  <c:v>Taylor</c:v>
                </c:pt>
                <c:pt idx="95">
                  <c:v>Buena Park</c:v>
                </c:pt>
                <c:pt idx="96">
                  <c:v>Ballwin</c:v>
                </c:pt>
                <c:pt idx="97">
                  <c:v>Eagle Pass</c:v>
                </c:pt>
                <c:pt idx="98">
                  <c:v>Plano</c:v>
                </c:pt>
                <c:pt idx="99">
                  <c:v>Weslaco</c:v>
                </c:pt>
                <c:pt idx="100">
                  <c:v>Fontana</c:v>
                </c:pt>
                <c:pt idx="101">
                  <c:v>Hacienda Heights</c:v>
                </c:pt>
                <c:pt idx="102">
                  <c:v>Hollywood</c:v>
                </c:pt>
                <c:pt idx="103">
                  <c:v>New Braunfels</c:v>
                </c:pt>
                <c:pt idx="104">
                  <c:v>Bell Gardens</c:v>
                </c:pt>
                <c:pt idx="105">
                  <c:v>West Lafayette</c:v>
                </c:pt>
                <c:pt idx="106">
                  <c:v>Milwaukee</c:v>
                </c:pt>
                <c:pt idx="107">
                  <c:v>Fond Du Lac</c:v>
                </c:pt>
                <c:pt idx="108">
                  <c:v>Chesapeake</c:v>
                </c:pt>
                <c:pt idx="109">
                  <c:v>Jersey City</c:v>
                </c:pt>
                <c:pt idx="110">
                  <c:v>Bridgeton</c:v>
                </c:pt>
                <c:pt idx="111">
                  <c:v>Marysville</c:v>
                </c:pt>
                <c:pt idx="112">
                  <c:v>Bloomfield</c:v>
                </c:pt>
                <c:pt idx="113">
                  <c:v>New Orleans</c:v>
                </c:pt>
                <c:pt idx="114">
                  <c:v>Endicott</c:v>
                </c:pt>
                <c:pt idx="115">
                  <c:v>New Westminster</c:v>
                </c:pt>
                <c:pt idx="116">
                  <c:v>Arlington</c:v>
                </c:pt>
                <c:pt idx="117">
                  <c:v>Cicero</c:v>
                </c:pt>
                <c:pt idx="118">
                  <c:v>Martinez</c:v>
                </c:pt>
                <c:pt idx="119">
                  <c:v>Kenner</c:v>
                </c:pt>
                <c:pt idx="120">
                  <c:v>La Crosse</c:v>
                </c:pt>
                <c:pt idx="121">
                  <c:v>Ithaca</c:v>
                </c:pt>
                <c:pt idx="122">
                  <c:v>Allentown</c:v>
                </c:pt>
                <c:pt idx="123">
                  <c:v>Morrisville</c:v>
                </c:pt>
                <c:pt idx="124">
                  <c:v>Asheboro</c:v>
                </c:pt>
                <c:pt idx="125">
                  <c:v>Spring Valley</c:v>
                </c:pt>
                <c:pt idx="126">
                  <c:v>Hyattsville</c:v>
                </c:pt>
                <c:pt idx="127">
                  <c:v>El Monte</c:v>
                </c:pt>
                <c:pt idx="128">
                  <c:v>Silver Spring</c:v>
                </c:pt>
                <c:pt idx="129">
                  <c:v>Elgin</c:v>
                </c:pt>
                <c:pt idx="130">
                  <c:v>Massapequa</c:v>
                </c:pt>
                <c:pt idx="131">
                  <c:v>Davis</c:v>
                </c:pt>
                <c:pt idx="132">
                  <c:v>Baldwin Park</c:v>
                </c:pt>
                <c:pt idx="133">
                  <c:v>La Puente</c:v>
                </c:pt>
                <c:pt idx="134">
                  <c:v>Murfreesboro</c:v>
                </c:pt>
                <c:pt idx="135">
                  <c:v>Atlanta</c:v>
                </c:pt>
                <c:pt idx="136">
                  <c:v>Fremont</c:v>
                </c:pt>
                <c:pt idx="137">
                  <c:v>Billings</c:v>
                </c:pt>
                <c:pt idx="138">
                  <c:v>Greenville</c:v>
                </c:pt>
                <c:pt idx="139">
                  <c:v>Augusta</c:v>
                </c:pt>
                <c:pt idx="140">
                  <c:v>Roseburg</c:v>
                </c:pt>
                <c:pt idx="141">
                  <c:v>Fort Washington</c:v>
                </c:pt>
                <c:pt idx="142">
                  <c:v>Renton</c:v>
                </c:pt>
                <c:pt idx="143">
                  <c:v>Huntington Station</c:v>
                </c:pt>
                <c:pt idx="144">
                  <c:v>Raleigh</c:v>
                </c:pt>
                <c:pt idx="145">
                  <c:v>Greeley</c:v>
                </c:pt>
                <c:pt idx="146">
                  <c:v>Plymouth</c:v>
                </c:pt>
                <c:pt idx="147">
                  <c:v>Washington</c:v>
                </c:pt>
                <c:pt idx="148">
                  <c:v>Roseville</c:v>
                </c:pt>
                <c:pt idx="149">
                  <c:v>Mission Viejo</c:v>
                </c:pt>
                <c:pt idx="150">
                  <c:v>Strongsville</c:v>
                </c:pt>
                <c:pt idx="151">
                  <c:v>Annandale</c:v>
                </c:pt>
                <c:pt idx="152">
                  <c:v>Kenmore</c:v>
                </c:pt>
                <c:pt idx="153">
                  <c:v>Madison</c:v>
                </c:pt>
                <c:pt idx="154">
                  <c:v>Medford</c:v>
                </c:pt>
                <c:pt idx="155">
                  <c:v>Montebello</c:v>
                </c:pt>
                <c:pt idx="156">
                  <c:v>Catonsville</c:v>
                </c:pt>
                <c:pt idx="157">
                  <c:v>Alhambra</c:v>
                </c:pt>
                <c:pt idx="158">
                  <c:v>Porterville</c:v>
                </c:pt>
                <c:pt idx="159">
                  <c:v>Littleton</c:v>
                </c:pt>
                <c:pt idx="160">
                  <c:v>Anaheim</c:v>
                </c:pt>
                <c:pt idx="161">
                  <c:v>Garland</c:v>
                </c:pt>
                <c:pt idx="162">
                  <c:v>Mesa</c:v>
                </c:pt>
                <c:pt idx="163">
                  <c:v>Dearborn</c:v>
                </c:pt>
                <c:pt idx="164">
                  <c:v>Middletown</c:v>
                </c:pt>
                <c:pt idx="165">
                  <c:v>Canton</c:v>
                </c:pt>
                <c:pt idx="166">
                  <c:v>Carson</c:v>
                </c:pt>
                <c:pt idx="167">
                  <c:v>Lenoir</c:v>
                </c:pt>
                <c:pt idx="168">
                  <c:v>Compton</c:v>
                </c:pt>
                <c:pt idx="169">
                  <c:v>Lilburn</c:v>
                </c:pt>
                <c:pt idx="170">
                  <c:v>Carmichael</c:v>
                </c:pt>
                <c:pt idx="171">
                  <c:v>Lindenhurst</c:v>
                </c:pt>
                <c:pt idx="172">
                  <c:v>Gilroy</c:v>
                </c:pt>
                <c:pt idx="173">
                  <c:v>Tustin</c:v>
                </c:pt>
                <c:pt idx="174">
                  <c:v>Forest Hills</c:v>
                </c:pt>
                <c:pt idx="175">
                  <c:v>Lithonia</c:v>
                </c:pt>
                <c:pt idx="176">
                  <c:v>West Orange</c:v>
                </c:pt>
                <c:pt idx="177">
                  <c:v>Cupertino</c:v>
                </c:pt>
                <c:pt idx="178">
                  <c:v>Goose Creek</c:v>
                </c:pt>
                <c:pt idx="179">
                  <c:v>Salt Lake City</c:v>
                </c:pt>
                <c:pt idx="180">
                  <c:v>Lompoc</c:v>
                </c:pt>
                <c:pt idx="181">
                  <c:v>Hanover</c:v>
                </c:pt>
                <c:pt idx="182">
                  <c:v>Stockton</c:v>
                </c:pt>
                <c:pt idx="183">
                  <c:v>Ventura</c:v>
                </c:pt>
                <c:pt idx="184">
                  <c:v>Canyon Country</c:v>
                </c:pt>
                <c:pt idx="185">
                  <c:v>Meridian</c:v>
                </c:pt>
                <c:pt idx="186">
                  <c:v>Jacksonville</c:v>
                </c:pt>
                <c:pt idx="187">
                  <c:v>Lodi</c:v>
                </c:pt>
                <c:pt idx="188">
                  <c:v>Clementon</c:v>
                </c:pt>
                <c:pt idx="189">
                  <c:v>Glendale</c:v>
                </c:pt>
                <c:pt idx="190">
                  <c:v>Chino Hills</c:v>
                </c:pt>
                <c:pt idx="191">
                  <c:v>Prince George</c:v>
                </c:pt>
                <c:pt idx="192">
                  <c:v>La Mirada</c:v>
                </c:pt>
                <c:pt idx="193">
                  <c:v>Columbus</c:v>
                </c:pt>
                <c:pt idx="194">
                  <c:v>Columbia</c:v>
                </c:pt>
                <c:pt idx="195">
                  <c:v>Garden Grove</c:v>
                </c:pt>
                <c:pt idx="196">
                  <c:v>Squamish</c:v>
                </c:pt>
                <c:pt idx="197">
                  <c:v>Federal Way</c:v>
                </c:pt>
                <c:pt idx="198">
                  <c:v>Victoria</c:v>
                </c:pt>
                <c:pt idx="199">
                  <c:v>Freeport</c:v>
                </c:pt>
                <c:pt idx="200">
                  <c:v>Bend</c:v>
                </c:pt>
                <c:pt idx="201">
                  <c:v>Los Cabos</c:v>
                </c:pt>
                <c:pt idx="202">
                  <c:v>West New York</c:v>
                </c:pt>
                <c:pt idx="203">
                  <c:v>Florissant</c:v>
                </c:pt>
                <c:pt idx="204">
                  <c:v>Newburgh</c:v>
                </c:pt>
                <c:pt idx="205">
                  <c:v>Buffalo</c:v>
                </c:pt>
                <c:pt idx="206">
                  <c:v>Amarillo</c:v>
                </c:pt>
                <c:pt idx="207">
                  <c:v>Bismarck</c:v>
                </c:pt>
                <c:pt idx="208">
                  <c:v>Waipahu</c:v>
                </c:pt>
                <c:pt idx="209">
                  <c:v>Webster</c:v>
                </c:pt>
                <c:pt idx="210">
                  <c:v>Corona</c:v>
                </c:pt>
                <c:pt idx="211">
                  <c:v>Vista</c:v>
                </c:pt>
                <c:pt idx="212">
                  <c:v>Union City</c:v>
                </c:pt>
                <c:pt idx="213">
                  <c:v>Bolingbrook</c:v>
                </c:pt>
                <c:pt idx="214">
                  <c:v>Martinsburg</c:v>
                </c:pt>
                <c:pt idx="215">
                  <c:v>Lakewood</c:v>
                </c:pt>
                <c:pt idx="216">
                  <c:v>Lockport</c:v>
                </c:pt>
                <c:pt idx="217">
                  <c:v>San Benito</c:v>
                </c:pt>
                <c:pt idx="218">
                  <c:v>Granite City</c:v>
                </c:pt>
                <c:pt idx="219">
                  <c:v>Fullerton</c:v>
                </c:pt>
                <c:pt idx="220">
                  <c:v>Irvington</c:v>
                </c:pt>
                <c:pt idx="221">
                  <c:v>Santa Cruz</c:v>
                </c:pt>
                <c:pt idx="222">
                  <c:v>Lansdale</c:v>
                </c:pt>
                <c:pt idx="223">
                  <c:v>Gardena</c:v>
                </c:pt>
                <c:pt idx="224">
                  <c:v>Eugene</c:v>
                </c:pt>
                <c:pt idx="225">
                  <c:v>Cleveland</c:v>
                </c:pt>
                <c:pt idx="226">
                  <c:v>Loveland</c:v>
                </c:pt>
                <c:pt idx="227">
                  <c:v>Princeton</c:v>
                </c:pt>
                <c:pt idx="228">
                  <c:v>Enfield</c:v>
                </c:pt>
                <c:pt idx="229">
                  <c:v>Guadalajara</c:v>
                </c:pt>
                <c:pt idx="230">
                  <c:v>Aurora</c:v>
                </c:pt>
                <c:pt idx="231">
                  <c:v>Wheaton</c:v>
                </c:pt>
                <c:pt idx="232">
                  <c:v>Carrollton</c:v>
                </c:pt>
                <c:pt idx="233">
                  <c:v>Fort Worth</c:v>
                </c:pt>
                <c:pt idx="234">
                  <c:v>Albuquerque</c:v>
                </c:pt>
                <c:pt idx="235">
                  <c:v>Holland</c:v>
                </c:pt>
                <c:pt idx="236">
                  <c:v>Calgary</c:v>
                </c:pt>
                <c:pt idx="237">
                  <c:v>Algonquin</c:v>
                </c:pt>
                <c:pt idx="238">
                  <c:v>Troy</c:v>
                </c:pt>
                <c:pt idx="239">
                  <c:v>Chandler</c:v>
                </c:pt>
                <c:pt idx="240">
                  <c:v>Hayward</c:v>
                </c:pt>
                <c:pt idx="241">
                  <c:v>Norfolk</c:v>
                </c:pt>
                <c:pt idx="242">
                  <c:v>Encinitas</c:v>
                </c:pt>
                <c:pt idx="243">
                  <c:v>Tampa</c:v>
                </c:pt>
                <c:pt idx="244">
                  <c:v>Mountain View</c:v>
                </c:pt>
                <c:pt idx="245">
                  <c:v>Modesto</c:v>
                </c:pt>
                <c:pt idx="246">
                  <c:v>Marietta</c:v>
                </c:pt>
                <c:pt idx="247">
                  <c:v>Astoria</c:v>
                </c:pt>
                <c:pt idx="248">
                  <c:v>Memphis</c:v>
                </c:pt>
                <c:pt idx="249">
                  <c:v>Azusa</c:v>
                </c:pt>
                <c:pt idx="250">
                  <c:v>Cancun</c:v>
                </c:pt>
                <c:pt idx="251">
                  <c:v>Tempe</c:v>
                </c:pt>
                <c:pt idx="252">
                  <c:v>Lancaster</c:v>
                </c:pt>
                <c:pt idx="253">
                  <c:v>Tallahassee</c:v>
                </c:pt>
                <c:pt idx="254">
                  <c:v>Brownsville</c:v>
                </c:pt>
                <c:pt idx="255">
                  <c:v>Indianapolis</c:v>
                </c:pt>
                <c:pt idx="256">
                  <c:v>Staten Island</c:v>
                </c:pt>
                <c:pt idx="257">
                  <c:v>Escondido</c:v>
                </c:pt>
                <c:pt idx="258">
                  <c:v>Virginia Beach</c:v>
                </c:pt>
                <c:pt idx="259">
                  <c:v>Monterrey</c:v>
                </c:pt>
                <c:pt idx="260">
                  <c:v>Santa Ana</c:v>
                </c:pt>
                <c:pt idx="261">
                  <c:v>Newark</c:v>
                </c:pt>
                <c:pt idx="262">
                  <c:v>Fort Lauderdale</c:v>
                </c:pt>
                <c:pt idx="263">
                  <c:v>San Antonio</c:v>
                </c:pt>
                <c:pt idx="264">
                  <c:v>Tucson</c:v>
                </c:pt>
                <c:pt idx="265">
                  <c:v>Pomona</c:v>
                </c:pt>
                <c:pt idx="266">
                  <c:v>Bakersfield</c:v>
                </c:pt>
                <c:pt idx="267">
                  <c:v>Orlando</c:v>
                </c:pt>
                <c:pt idx="268">
                  <c:v>Austin</c:v>
                </c:pt>
                <c:pt idx="269">
                  <c:v>Carlsbad</c:v>
                </c:pt>
                <c:pt idx="270">
                  <c:v>New Bedford</c:v>
                </c:pt>
                <c:pt idx="271">
                  <c:v>Baltimore</c:v>
                </c:pt>
                <c:pt idx="272">
                  <c:v>Elyria</c:v>
                </c:pt>
                <c:pt idx="273">
                  <c:v>Carlisle</c:v>
                </c:pt>
                <c:pt idx="274">
                  <c:v>Riverside</c:v>
                </c:pt>
                <c:pt idx="275">
                  <c:v>Portland</c:v>
                </c:pt>
                <c:pt idx="276">
                  <c:v>Palm Springs</c:v>
                </c:pt>
                <c:pt idx="277">
                  <c:v>Sacramento</c:v>
                </c:pt>
                <c:pt idx="278">
                  <c:v>Houston</c:v>
                </c:pt>
                <c:pt idx="279">
                  <c:v>Long Beach</c:v>
                </c:pt>
                <c:pt idx="280">
                  <c:v>Bronx</c:v>
                </c:pt>
                <c:pt idx="281">
                  <c:v>Detroit</c:v>
                </c:pt>
                <c:pt idx="282">
                  <c:v>Denver</c:v>
                </c:pt>
                <c:pt idx="283">
                  <c:v>Las Vegas</c:v>
                </c:pt>
                <c:pt idx="284">
                  <c:v>Philadelphia</c:v>
                </c:pt>
                <c:pt idx="285">
                  <c:v>Seattle</c:v>
                </c:pt>
                <c:pt idx="286">
                  <c:v>San Francisco</c:v>
                </c:pt>
                <c:pt idx="287">
                  <c:v>San Diego</c:v>
                </c:pt>
                <c:pt idx="288">
                  <c:v>North Vancouver</c:v>
                </c:pt>
                <c:pt idx="289">
                  <c:v>Miami</c:v>
                </c:pt>
                <c:pt idx="290">
                  <c:v>Honolulu</c:v>
                </c:pt>
                <c:pt idx="291">
                  <c:v>Port Moody</c:v>
                </c:pt>
                <c:pt idx="292">
                  <c:v>San Jose</c:v>
                </c:pt>
                <c:pt idx="293">
                  <c:v>Phoenix</c:v>
                </c:pt>
                <c:pt idx="294">
                  <c:v>Dallas</c:v>
                </c:pt>
                <c:pt idx="295">
                  <c:v>New York</c:v>
                </c:pt>
                <c:pt idx="296">
                  <c:v>West Vancouver</c:v>
                </c:pt>
                <c:pt idx="297">
                  <c:v>Hamilton</c:v>
                </c:pt>
                <c:pt idx="298">
                  <c:v>Brooklyn</c:v>
                </c:pt>
                <c:pt idx="299">
                  <c:v>Burnaby</c:v>
                </c:pt>
                <c:pt idx="300">
                  <c:v>Montreal</c:v>
                </c:pt>
                <c:pt idx="301">
                  <c:v>Chicago</c:v>
                </c:pt>
                <c:pt idx="302">
                  <c:v>Regina</c:v>
                </c:pt>
                <c:pt idx="303">
                  <c:v>Coquitlam</c:v>
                </c:pt>
                <c:pt idx="304">
                  <c:v>Winnipeg</c:v>
                </c:pt>
                <c:pt idx="305">
                  <c:v>Edmonton</c:v>
                </c:pt>
                <c:pt idx="306">
                  <c:v>Surrey</c:v>
                </c:pt>
                <c:pt idx="307">
                  <c:v>Toronto</c:v>
                </c:pt>
                <c:pt idx="308">
                  <c:v>Ottawa</c:v>
                </c:pt>
                <c:pt idx="309">
                  <c:v>Los Angeles</c:v>
                </c:pt>
                <c:pt idx="310">
                  <c:v>Richmond</c:v>
                </c:pt>
                <c:pt idx="311">
                  <c:v>Vancouver</c:v>
                </c:pt>
              </c:strCache>
            </c:strRef>
          </c:cat>
          <c:val>
            <c:numRef>
              <c:f>'Least Sales Cities'!$B$4:$B$316</c:f>
              <c:numCache>
                <c:formatCode>General</c:formatCode>
                <c:ptCount val="312"/>
                <c:pt idx="0">
                  <c:v>37.979999999999997</c:v>
                </c:pt>
                <c:pt idx="1">
                  <c:v>69.989999999999995</c:v>
                </c:pt>
                <c:pt idx="2">
                  <c:v>94.75</c:v>
                </c:pt>
                <c:pt idx="3">
                  <c:v>94.75</c:v>
                </c:pt>
                <c:pt idx="4">
                  <c:v>94.75</c:v>
                </c:pt>
                <c:pt idx="5">
                  <c:v>94.75</c:v>
                </c:pt>
                <c:pt idx="6">
                  <c:v>110.16</c:v>
                </c:pt>
                <c:pt idx="7">
                  <c:v>110.16</c:v>
                </c:pt>
                <c:pt idx="8">
                  <c:v>130</c:v>
                </c:pt>
                <c:pt idx="9">
                  <c:v>130</c:v>
                </c:pt>
                <c:pt idx="10">
                  <c:v>130</c:v>
                </c:pt>
                <c:pt idx="11">
                  <c:v>130</c:v>
                </c:pt>
                <c:pt idx="12">
                  <c:v>130</c:v>
                </c:pt>
                <c:pt idx="13">
                  <c:v>133.37</c:v>
                </c:pt>
                <c:pt idx="14">
                  <c:v>133.37</c:v>
                </c:pt>
                <c:pt idx="15">
                  <c:v>133.37</c:v>
                </c:pt>
                <c:pt idx="16">
                  <c:v>133.37</c:v>
                </c:pt>
                <c:pt idx="17">
                  <c:v>133.37</c:v>
                </c:pt>
                <c:pt idx="18">
                  <c:v>133.37</c:v>
                </c:pt>
                <c:pt idx="19">
                  <c:v>133.37</c:v>
                </c:pt>
                <c:pt idx="20">
                  <c:v>133.37</c:v>
                </c:pt>
                <c:pt idx="21">
                  <c:v>133.37</c:v>
                </c:pt>
                <c:pt idx="22">
                  <c:v>133.37</c:v>
                </c:pt>
                <c:pt idx="23">
                  <c:v>133.37</c:v>
                </c:pt>
                <c:pt idx="24">
                  <c:v>133.37</c:v>
                </c:pt>
                <c:pt idx="25">
                  <c:v>139.9</c:v>
                </c:pt>
                <c:pt idx="26">
                  <c:v>139.9</c:v>
                </c:pt>
                <c:pt idx="27">
                  <c:v>139.9</c:v>
                </c:pt>
                <c:pt idx="28">
                  <c:v>149.94999999999999</c:v>
                </c:pt>
                <c:pt idx="29">
                  <c:v>167.98</c:v>
                </c:pt>
                <c:pt idx="30">
                  <c:v>170</c:v>
                </c:pt>
                <c:pt idx="31">
                  <c:v>170</c:v>
                </c:pt>
                <c:pt idx="32">
                  <c:v>170</c:v>
                </c:pt>
                <c:pt idx="33">
                  <c:v>170</c:v>
                </c:pt>
                <c:pt idx="34">
                  <c:v>189.5</c:v>
                </c:pt>
                <c:pt idx="35">
                  <c:v>189.5</c:v>
                </c:pt>
                <c:pt idx="36">
                  <c:v>189.5</c:v>
                </c:pt>
                <c:pt idx="37">
                  <c:v>189.5</c:v>
                </c:pt>
                <c:pt idx="38">
                  <c:v>209.32999999999998</c:v>
                </c:pt>
                <c:pt idx="39">
                  <c:v>211.96</c:v>
                </c:pt>
                <c:pt idx="40">
                  <c:v>211.96</c:v>
                </c:pt>
                <c:pt idx="41">
                  <c:v>228.12</c:v>
                </c:pt>
                <c:pt idx="42">
                  <c:v>230</c:v>
                </c:pt>
                <c:pt idx="43">
                  <c:v>260</c:v>
                </c:pt>
                <c:pt idx="44">
                  <c:v>260</c:v>
                </c:pt>
                <c:pt idx="45">
                  <c:v>260</c:v>
                </c:pt>
                <c:pt idx="46">
                  <c:v>260</c:v>
                </c:pt>
                <c:pt idx="47">
                  <c:v>260</c:v>
                </c:pt>
                <c:pt idx="48">
                  <c:v>260</c:v>
                </c:pt>
                <c:pt idx="49">
                  <c:v>260</c:v>
                </c:pt>
                <c:pt idx="50">
                  <c:v>260</c:v>
                </c:pt>
                <c:pt idx="51">
                  <c:v>260</c:v>
                </c:pt>
                <c:pt idx="52">
                  <c:v>260</c:v>
                </c:pt>
                <c:pt idx="53">
                  <c:v>260</c:v>
                </c:pt>
                <c:pt idx="54">
                  <c:v>266.74</c:v>
                </c:pt>
                <c:pt idx="55">
                  <c:v>266.74</c:v>
                </c:pt>
                <c:pt idx="56">
                  <c:v>266.74</c:v>
                </c:pt>
                <c:pt idx="57">
                  <c:v>266.74</c:v>
                </c:pt>
                <c:pt idx="58">
                  <c:v>274.95</c:v>
                </c:pt>
                <c:pt idx="59">
                  <c:v>284.25</c:v>
                </c:pt>
                <c:pt idx="60">
                  <c:v>300</c:v>
                </c:pt>
                <c:pt idx="61">
                  <c:v>325</c:v>
                </c:pt>
                <c:pt idx="62">
                  <c:v>330</c:v>
                </c:pt>
                <c:pt idx="63">
                  <c:v>330</c:v>
                </c:pt>
                <c:pt idx="64">
                  <c:v>330</c:v>
                </c:pt>
                <c:pt idx="65">
                  <c:v>330</c:v>
                </c:pt>
                <c:pt idx="66">
                  <c:v>330</c:v>
                </c:pt>
                <c:pt idx="67">
                  <c:v>340</c:v>
                </c:pt>
                <c:pt idx="68">
                  <c:v>340</c:v>
                </c:pt>
                <c:pt idx="69">
                  <c:v>340</c:v>
                </c:pt>
                <c:pt idx="70">
                  <c:v>340</c:v>
                </c:pt>
                <c:pt idx="71">
                  <c:v>340</c:v>
                </c:pt>
                <c:pt idx="72">
                  <c:v>340</c:v>
                </c:pt>
                <c:pt idx="73">
                  <c:v>348.47</c:v>
                </c:pt>
                <c:pt idx="74">
                  <c:v>349.75</c:v>
                </c:pt>
                <c:pt idx="75">
                  <c:v>359.25</c:v>
                </c:pt>
                <c:pt idx="76">
                  <c:v>359.5</c:v>
                </c:pt>
                <c:pt idx="77">
                  <c:v>360</c:v>
                </c:pt>
                <c:pt idx="78">
                  <c:v>370</c:v>
                </c:pt>
                <c:pt idx="79">
                  <c:v>370</c:v>
                </c:pt>
                <c:pt idx="80">
                  <c:v>370</c:v>
                </c:pt>
                <c:pt idx="81">
                  <c:v>370</c:v>
                </c:pt>
                <c:pt idx="82">
                  <c:v>370</c:v>
                </c:pt>
                <c:pt idx="83">
                  <c:v>370</c:v>
                </c:pt>
                <c:pt idx="84">
                  <c:v>370</c:v>
                </c:pt>
                <c:pt idx="85">
                  <c:v>370</c:v>
                </c:pt>
                <c:pt idx="86">
                  <c:v>370</c:v>
                </c:pt>
                <c:pt idx="87">
                  <c:v>370</c:v>
                </c:pt>
                <c:pt idx="88">
                  <c:v>370</c:v>
                </c:pt>
                <c:pt idx="89">
                  <c:v>370</c:v>
                </c:pt>
                <c:pt idx="90">
                  <c:v>370</c:v>
                </c:pt>
                <c:pt idx="91">
                  <c:v>370</c:v>
                </c:pt>
                <c:pt idx="92">
                  <c:v>370</c:v>
                </c:pt>
                <c:pt idx="93">
                  <c:v>370</c:v>
                </c:pt>
                <c:pt idx="94">
                  <c:v>370</c:v>
                </c:pt>
                <c:pt idx="95">
                  <c:v>379</c:v>
                </c:pt>
                <c:pt idx="96">
                  <c:v>379</c:v>
                </c:pt>
                <c:pt idx="97">
                  <c:v>379</c:v>
                </c:pt>
                <c:pt idx="98">
                  <c:v>379</c:v>
                </c:pt>
                <c:pt idx="99">
                  <c:v>379</c:v>
                </c:pt>
                <c:pt idx="100">
                  <c:v>379</c:v>
                </c:pt>
                <c:pt idx="101">
                  <c:v>379</c:v>
                </c:pt>
                <c:pt idx="102">
                  <c:v>379</c:v>
                </c:pt>
                <c:pt idx="103">
                  <c:v>379</c:v>
                </c:pt>
                <c:pt idx="104">
                  <c:v>379</c:v>
                </c:pt>
                <c:pt idx="105">
                  <c:v>379</c:v>
                </c:pt>
                <c:pt idx="106">
                  <c:v>380</c:v>
                </c:pt>
                <c:pt idx="107">
                  <c:v>390</c:v>
                </c:pt>
                <c:pt idx="108">
                  <c:v>390</c:v>
                </c:pt>
                <c:pt idx="109">
                  <c:v>390</c:v>
                </c:pt>
                <c:pt idx="110">
                  <c:v>390</c:v>
                </c:pt>
                <c:pt idx="111">
                  <c:v>393.37</c:v>
                </c:pt>
                <c:pt idx="112">
                  <c:v>407.98</c:v>
                </c:pt>
                <c:pt idx="113">
                  <c:v>409.98</c:v>
                </c:pt>
                <c:pt idx="114">
                  <c:v>415.96</c:v>
                </c:pt>
                <c:pt idx="115">
                  <c:v>423.12</c:v>
                </c:pt>
                <c:pt idx="116">
                  <c:v>425</c:v>
                </c:pt>
                <c:pt idx="117">
                  <c:v>425</c:v>
                </c:pt>
                <c:pt idx="118">
                  <c:v>425</c:v>
                </c:pt>
                <c:pt idx="119">
                  <c:v>425</c:v>
                </c:pt>
                <c:pt idx="120">
                  <c:v>425</c:v>
                </c:pt>
                <c:pt idx="121">
                  <c:v>425</c:v>
                </c:pt>
                <c:pt idx="122">
                  <c:v>425</c:v>
                </c:pt>
                <c:pt idx="123">
                  <c:v>425</c:v>
                </c:pt>
                <c:pt idx="124">
                  <c:v>425</c:v>
                </c:pt>
                <c:pt idx="125">
                  <c:v>448.99</c:v>
                </c:pt>
                <c:pt idx="126">
                  <c:v>452.87</c:v>
                </c:pt>
                <c:pt idx="127">
                  <c:v>454.96</c:v>
                </c:pt>
                <c:pt idx="128">
                  <c:v>473.37</c:v>
                </c:pt>
                <c:pt idx="129">
                  <c:v>473.75</c:v>
                </c:pt>
                <c:pt idx="130">
                  <c:v>473.75</c:v>
                </c:pt>
                <c:pt idx="131">
                  <c:v>473.75</c:v>
                </c:pt>
                <c:pt idx="132">
                  <c:v>473.75</c:v>
                </c:pt>
                <c:pt idx="133">
                  <c:v>479.8</c:v>
                </c:pt>
                <c:pt idx="134">
                  <c:v>500</c:v>
                </c:pt>
                <c:pt idx="135">
                  <c:v>503.37</c:v>
                </c:pt>
                <c:pt idx="136">
                  <c:v>503.37</c:v>
                </c:pt>
                <c:pt idx="137">
                  <c:v>503.37</c:v>
                </c:pt>
                <c:pt idx="138">
                  <c:v>503.37</c:v>
                </c:pt>
                <c:pt idx="139">
                  <c:v>520</c:v>
                </c:pt>
                <c:pt idx="140">
                  <c:v>520</c:v>
                </c:pt>
                <c:pt idx="141">
                  <c:v>539.98</c:v>
                </c:pt>
                <c:pt idx="142">
                  <c:v>549</c:v>
                </c:pt>
                <c:pt idx="143">
                  <c:v>567.13</c:v>
                </c:pt>
                <c:pt idx="144">
                  <c:v>568.5</c:v>
                </c:pt>
                <c:pt idx="145">
                  <c:v>568.5</c:v>
                </c:pt>
                <c:pt idx="146">
                  <c:v>588.37</c:v>
                </c:pt>
                <c:pt idx="147">
                  <c:v>614.5</c:v>
                </c:pt>
                <c:pt idx="148">
                  <c:v>630</c:v>
                </c:pt>
                <c:pt idx="149">
                  <c:v>636.74</c:v>
                </c:pt>
                <c:pt idx="150">
                  <c:v>636.74</c:v>
                </c:pt>
                <c:pt idx="151">
                  <c:v>639</c:v>
                </c:pt>
                <c:pt idx="152">
                  <c:v>645.74</c:v>
                </c:pt>
                <c:pt idx="153">
                  <c:v>645.74</c:v>
                </c:pt>
                <c:pt idx="154">
                  <c:v>660</c:v>
                </c:pt>
                <c:pt idx="155">
                  <c:v>660</c:v>
                </c:pt>
                <c:pt idx="156">
                  <c:v>660</c:v>
                </c:pt>
                <c:pt idx="157">
                  <c:v>691.74</c:v>
                </c:pt>
                <c:pt idx="158">
                  <c:v>701.87</c:v>
                </c:pt>
                <c:pt idx="159">
                  <c:v>709</c:v>
                </c:pt>
                <c:pt idx="160">
                  <c:v>740</c:v>
                </c:pt>
                <c:pt idx="161">
                  <c:v>740</c:v>
                </c:pt>
                <c:pt idx="162">
                  <c:v>740</c:v>
                </c:pt>
                <c:pt idx="163">
                  <c:v>740</c:v>
                </c:pt>
                <c:pt idx="164">
                  <c:v>740</c:v>
                </c:pt>
                <c:pt idx="165">
                  <c:v>740</c:v>
                </c:pt>
                <c:pt idx="166">
                  <c:v>740</c:v>
                </c:pt>
                <c:pt idx="167">
                  <c:v>740</c:v>
                </c:pt>
                <c:pt idx="168">
                  <c:v>740</c:v>
                </c:pt>
                <c:pt idx="169">
                  <c:v>740</c:v>
                </c:pt>
                <c:pt idx="170">
                  <c:v>740</c:v>
                </c:pt>
                <c:pt idx="171">
                  <c:v>740</c:v>
                </c:pt>
                <c:pt idx="172">
                  <c:v>740</c:v>
                </c:pt>
                <c:pt idx="173">
                  <c:v>740</c:v>
                </c:pt>
                <c:pt idx="174">
                  <c:v>740</c:v>
                </c:pt>
                <c:pt idx="175">
                  <c:v>745.82</c:v>
                </c:pt>
                <c:pt idx="176">
                  <c:v>749</c:v>
                </c:pt>
                <c:pt idx="177">
                  <c:v>749</c:v>
                </c:pt>
                <c:pt idx="178">
                  <c:v>758</c:v>
                </c:pt>
                <c:pt idx="179">
                  <c:v>763.37</c:v>
                </c:pt>
                <c:pt idx="180">
                  <c:v>765</c:v>
                </c:pt>
                <c:pt idx="181">
                  <c:v>767.31</c:v>
                </c:pt>
                <c:pt idx="182">
                  <c:v>769.95</c:v>
                </c:pt>
                <c:pt idx="183">
                  <c:v>793.25</c:v>
                </c:pt>
                <c:pt idx="184">
                  <c:v>804</c:v>
                </c:pt>
                <c:pt idx="185">
                  <c:v>813.75</c:v>
                </c:pt>
                <c:pt idx="186">
                  <c:v>813.75</c:v>
                </c:pt>
                <c:pt idx="187">
                  <c:v>833.37</c:v>
                </c:pt>
                <c:pt idx="188">
                  <c:v>843.75</c:v>
                </c:pt>
                <c:pt idx="189">
                  <c:v>843.75</c:v>
                </c:pt>
                <c:pt idx="190">
                  <c:v>843.75</c:v>
                </c:pt>
                <c:pt idx="191">
                  <c:v>852.75</c:v>
                </c:pt>
                <c:pt idx="192">
                  <c:v>852.75</c:v>
                </c:pt>
                <c:pt idx="193">
                  <c:v>873.37</c:v>
                </c:pt>
                <c:pt idx="194">
                  <c:v>873.37</c:v>
                </c:pt>
                <c:pt idx="195">
                  <c:v>879.9</c:v>
                </c:pt>
                <c:pt idx="196">
                  <c:v>883.37</c:v>
                </c:pt>
                <c:pt idx="197">
                  <c:v>898.75</c:v>
                </c:pt>
                <c:pt idx="198">
                  <c:v>899.82</c:v>
                </c:pt>
                <c:pt idx="199">
                  <c:v>907.62</c:v>
                </c:pt>
                <c:pt idx="200">
                  <c:v>937.12</c:v>
                </c:pt>
                <c:pt idx="201">
                  <c:v>940</c:v>
                </c:pt>
                <c:pt idx="202">
                  <c:v>947.5</c:v>
                </c:pt>
                <c:pt idx="203">
                  <c:v>963.75</c:v>
                </c:pt>
                <c:pt idx="204">
                  <c:v>969.9</c:v>
                </c:pt>
                <c:pt idx="205">
                  <c:v>986.12</c:v>
                </c:pt>
                <c:pt idx="206">
                  <c:v>988.6</c:v>
                </c:pt>
                <c:pt idx="207">
                  <c:v>1000</c:v>
                </c:pt>
                <c:pt idx="208">
                  <c:v>1000</c:v>
                </c:pt>
                <c:pt idx="209">
                  <c:v>1004.95</c:v>
                </c:pt>
                <c:pt idx="210">
                  <c:v>1024.25</c:v>
                </c:pt>
                <c:pt idx="211">
                  <c:v>1039</c:v>
                </c:pt>
                <c:pt idx="212">
                  <c:v>1039</c:v>
                </c:pt>
                <c:pt idx="213">
                  <c:v>1039</c:v>
                </c:pt>
                <c:pt idx="214">
                  <c:v>1055</c:v>
                </c:pt>
                <c:pt idx="215">
                  <c:v>1062.97</c:v>
                </c:pt>
                <c:pt idx="216">
                  <c:v>1065</c:v>
                </c:pt>
                <c:pt idx="217">
                  <c:v>1070</c:v>
                </c:pt>
                <c:pt idx="218">
                  <c:v>1085</c:v>
                </c:pt>
                <c:pt idx="219">
                  <c:v>1112.75</c:v>
                </c:pt>
                <c:pt idx="220">
                  <c:v>1119</c:v>
                </c:pt>
                <c:pt idx="221">
                  <c:v>1123.52</c:v>
                </c:pt>
                <c:pt idx="222">
                  <c:v>1133.75</c:v>
                </c:pt>
                <c:pt idx="223">
                  <c:v>1165</c:v>
                </c:pt>
                <c:pt idx="224">
                  <c:v>1174</c:v>
                </c:pt>
                <c:pt idx="225">
                  <c:v>1189.7</c:v>
                </c:pt>
                <c:pt idx="226">
                  <c:v>1195</c:v>
                </c:pt>
                <c:pt idx="227">
                  <c:v>1195</c:v>
                </c:pt>
                <c:pt idx="228">
                  <c:v>1213.75</c:v>
                </c:pt>
                <c:pt idx="229">
                  <c:v>1214.06</c:v>
                </c:pt>
                <c:pt idx="230">
                  <c:v>1216.8000000000002</c:v>
                </c:pt>
                <c:pt idx="231">
                  <c:v>1222.75</c:v>
                </c:pt>
                <c:pt idx="232">
                  <c:v>1235</c:v>
                </c:pt>
                <c:pt idx="233">
                  <c:v>1250</c:v>
                </c:pt>
                <c:pt idx="234">
                  <c:v>1265.75</c:v>
                </c:pt>
                <c:pt idx="235">
                  <c:v>1295</c:v>
                </c:pt>
                <c:pt idx="236">
                  <c:v>1298.23</c:v>
                </c:pt>
                <c:pt idx="237">
                  <c:v>1299</c:v>
                </c:pt>
                <c:pt idx="238">
                  <c:v>1323.75</c:v>
                </c:pt>
                <c:pt idx="239">
                  <c:v>1326.5</c:v>
                </c:pt>
                <c:pt idx="240">
                  <c:v>1330</c:v>
                </c:pt>
                <c:pt idx="241">
                  <c:v>1359.5</c:v>
                </c:pt>
                <c:pt idx="242">
                  <c:v>1370.71</c:v>
                </c:pt>
                <c:pt idx="243">
                  <c:v>1379</c:v>
                </c:pt>
                <c:pt idx="244">
                  <c:v>1384.29</c:v>
                </c:pt>
                <c:pt idx="245">
                  <c:v>1400</c:v>
                </c:pt>
                <c:pt idx="246">
                  <c:v>1409</c:v>
                </c:pt>
                <c:pt idx="247">
                  <c:v>1409</c:v>
                </c:pt>
                <c:pt idx="248">
                  <c:v>1434</c:v>
                </c:pt>
                <c:pt idx="249">
                  <c:v>1435</c:v>
                </c:pt>
                <c:pt idx="250">
                  <c:v>1453.21</c:v>
                </c:pt>
                <c:pt idx="251">
                  <c:v>1467.5</c:v>
                </c:pt>
                <c:pt idx="252">
                  <c:v>1473.37</c:v>
                </c:pt>
                <c:pt idx="253">
                  <c:v>1480</c:v>
                </c:pt>
                <c:pt idx="254">
                  <c:v>1480.49</c:v>
                </c:pt>
                <c:pt idx="255">
                  <c:v>1498</c:v>
                </c:pt>
                <c:pt idx="256">
                  <c:v>1510</c:v>
                </c:pt>
                <c:pt idx="257">
                  <c:v>1523</c:v>
                </c:pt>
                <c:pt idx="258">
                  <c:v>1547.75</c:v>
                </c:pt>
                <c:pt idx="259">
                  <c:v>1556.7399999999998</c:v>
                </c:pt>
                <c:pt idx="260">
                  <c:v>1586.5</c:v>
                </c:pt>
                <c:pt idx="261">
                  <c:v>1659</c:v>
                </c:pt>
                <c:pt idx="262">
                  <c:v>1673.0799999999997</c:v>
                </c:pt>
                <c:pt idx="263">
                  <c:v>1691.7399999999998</c:v>
                </c:pt>
                <c:pt idx="264">
                  <c:v>1825</c:v>
                </c:pt>
                <c:pt idx="265">
                  <c:v>1840.0900000000001</c:v>
                </c:pt>
                <c:pt idx="266">
                  <c:v>1888.37</c:v>
                </c:pt>
                <c:pt idx="267">
                  <c:v>1907.75</c:v>
                </c:pt>
                <c:pt idx="268">
                  <c:v>1907.88</c:v>
                </c:pt>
                <c:pt idx="269">
                  <c:v>1987</c:v>
                </c:pt>
                <c:pt idx="270">
                  <c:v>2092.92</c:v>
                </c:pt>
                <c:pt idx="271">
                  <c:v>2094.4499999999998</c:v>
                </c:pt>
                <c:pt idx="272">
                  <c:v>2122.25</c:v>
                </c:pt>
                <c:pt idx="273">
                  <c:v>2451.5</c:v>
                </c:pt>
                <c:pt idx="274">
                  <c:v>2733.46</c:v>
                </c:pt>
                <c:pt idx="275">
                  <c:v>2753.24</c:v>
                </c:pt>
                <c:pt idx="276">
                  <c:v>2985.4399999999996</c:v>
                </c:pt>
                <c:pt idx="277">
                  <c:v>3158.73</c:v>
                </c:pt>
                <c:pt idx="278">
                  <c:v>3202.3399999999997</c:v>
                </c:pt>
                <c:pt idx="279">
                  <c:v>3277.37</c:v>
                </c:pt>
                <c:pt idx="280">
                  <c:v>3291.5699999999997</c:v>
                </c:pt>
                <c:pt idx="281">
                  <c:v>3440.49</c:v>
                </c:pt>
                <c:pt idx="282">
                  <c:v>3526.08</c:v>
                </c:pt>
                <c:pt idx="283">
                  <c:v>3632.5999999999995</c:v>
                </c:pt>
                <c:pt idx="284">
                  <c:v>3664.2799999999997</c:v>
                </c:pt>
                <c:pt idx="285">
                  <c:v>3763.67</c:v>
                </c:pt>
                <c:pt idx="286">
                  <c:v>3901.8499999999995</c:v>
                </c:pt>
                <c:pt idx="287">
                  <c:v>4054.33</c:v>
                </c:pt>
                <c:pt idx="288">
                  <c:v>4216.5199999999995</c:v>
                </c:pt>
                <c:pt idx="289">
                  <c:v>4664.37</c:v>
                </c:pt>
                <c:pt idx="290">
                  <c:v>4678.9799999999996</c:v>
                </c:pt>
                <c:pt idx="291">
                  <c:v>4689.9299999999994</c:v>
                </c:pt>
                <c:pt idx="292">
                  <c:v>4780.34</c:v>
                </c:pt>
                <c:pt idx="293">
                  <c:v>4846.75</c:v>
                </c:pt>
                <c:pt idx="294">
                  <c:v>5194.5</c:v>
                </c:pt>
                <c:pt idx="295">
                  <c:v>5290.96</c:v>
                </c:pt>
                <c:pt idx="296">
                  <c:v>5760.46</c:v>
                </c:pt>
                <c:pt idx="297">
                  <c:v>6353.91</c:v>
                </c:pt>
                <c:pt idx="298">
                  <c:v>6571.76</c:v>
                </c:pt>
                <c:pt idx="299">
                  <c:v>6724.0800000000008</c:v>
                </c:pt>
                <c:pt idx="300">
                  <c:v>7063.8099999999995</c:v>
                </c:pt>
                <c:pt idx="301">
                  <c:v>9204.6700000000019</c:v>
                </c:pt>
                <c:pt idx="302">
                  <c:v>9250</c:v>
                </c:pt>
                <c:pt idx="303">
                  <c:v>11420.490000000002</c:v>
                </c:pt>
                <c:pt idx="304">
                  <c:v>11470</c:v>
                </c:pt>
                <c:pt idx="305">
                  <c:v>12300.449999999999</c:v>
                </c:pt>
                <c:pt idx="306">
                  <c:v>12974.039999999995</c:v>
                </c:pt>
                <c:pt idx="307">
                  <c:v>13147.390000000005</c:v>
                </c:pt>
                <c:pt idx="308">
                  <c:v>16230.189999999999</c:v>
                </c:pt>
                <c:pt idx="309">
                  <c:v>17656.910000000003</c:v>
                </c:pt>
                <c:pt idx="310">
                  <c:v>19601.59</c:v>
                </c:pt>
                <c:pt idx="311">
                  <c:v>181891.70999999996</c:v>
                </c:pt>
              </c:numCache>
            </c:numRef>
          </c:val>
        </c:ser>
        <c:dLbls>
          <c:showLegendKey val="0"/>
          <c:showVal val="0"/>
          <c:showCatName val="0"/>
          <c:showSerName val="0"/>
          <c:showPercent val="0"/>
          <c:showBubbleSize val="0"/>
        </c:dLbls>
        <c:gapWidth val="219"/>
        <c:overlap val="-27"/>
        <c:axId val="295292776"/>
        <c:axId val="295293560"/>
      </c:barChart>
      <c:catAx>
        <c:axId val="295292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93560"/>
        <c:crosses val="autoZero"/>
        <c:auto val="1"/>
        <c:lblAlgn val="ctr"/>
        <c:lblOffset val="100"/>
        <c:noMultiLvlLbl val="0"/>
      </c:catAx>
      <c:valAx>
        <c:axId val="295293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92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Olamilekan.xlsx]Country&amp;CityWith MostSales!PivotTable3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a:t>
            </a:r>
            <a:r>
              <a:rPr lang="en-US" baseline="0"/>
              <a:t> &amp; City with Most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pivotFmt>
    </c:pivotFmts>
    <c:plotArea>
      <c:layout/>
      <c:barChart>
        <c:barDir val="col"/>
        <c:grouping val="stacked"/>
        <c:varyColors val="0"/>
        <c:ser>
          <c:idx val="0"/>
          <c:order val="0"/>
          <c:tx>
            <c:strRef>
              <c:f>'Country&amp;CityWith MostSales'!$B$3</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multiLvlStrRef>
              <c:f>'Country&amp;CityWith MostSales'!$A$4:$A$321</c:f>
              <c:multiLvlStrCache>
                <c:ptCount val="314"/>
                <c:lvl>
                  <c:pt idx="0">
                    <c:v>Burnaby</c:v>
                  </c:pt>
                  <c:pt idx="1">
                    <c:v>Calgary</c:v>
                  </c:pt>
                  <c:pt idx="2">
                    <c:v>Coquitlam</c:v>
                  </c:pt>
                  <c:pt idx="3">
                    <c:v>Edmonton</c:v>
                  </c:pt>
                  <c:pt idx="4">
                    <c:v>Hamilton</c:v>
                  </c:pt>
                  <c:pt idx="5">
                    <c:v>Montreal</c:v>
                  </c:pt>
                  <c:pt idx="6">
                    <c:v>Moose Jaw</c:v>
                  </c:pt>
                  <c:pt idx="7">
                    <c:v>New Westminster</c:v>
                  </c:pt>
                  <c:pt idx="8">
                    <c:v>North Vancouver</c:v>
                  </c:pt>
                  <c:pt idx="9">
                    <c:v>Ottawa</c:v>
                  </c:pt>
                  <c:pt idx="10">
                    <c:v>Port Moody</c:v>
                  </c:pt>
                  <c:pt idx="11">
                    <c:v>Prince George</c:v>
                  </c:pt>
                  <c:pt idx="12">
                    <c:v>Regina</c:v>
                  </c:pt>
                  <c:pt idx="13">
                    <c:v>Richmond</c:v>
                  </c:pt>
                  <c:pt idx="14">
                    <c:v>Squamish</c:v>
                  </c:pt>
                  <c:pt idx="15">
                    <c:v>Surrey</c:v>
                  </c:pt>
                  <c:pt idx="16">
                    <c:v>Toronto</c:v>
                  </c:pt>
                  <c:pt idx="17">
                    <c:v>Vancouver</c:v>
                  </c:pt>
                  <c:pt idx="18">
                    <c:v>Victoria</c:v>
                  </c:pt>
                  <c:pt idx="19">
                    <c:v>West Vancouver</c:v>
                  </c:pt>
                  <c:pt idx="20">
                    <c:v>Winnipeg</c:v>
                  </c:pt>
                  <c:pt idx="21">
                    <c:v>Cancun</c:v>
                  </c:pt>
                  <c:pt idx="22">
                    <c:v>Guadalajara</c:v>
                  </c:pt>
                  <c:pt idx="23">
                    <c:v>Los Cabos</c:v>
                  </c:pt>
                  <c:pt idx="24">
                    <c:v>Monterrey</c:v>
                  </c:pt>
                  <c:pt idx="25">
                    <c:v>Puebla</c:v>
                  </c:pt>
                  <c:pt idx="26">
                    <c:v>Albuquerque</c:v>
                  </c:pt>
                  <c:pt idx="27">
                    <c:v>Algonquin</c:v>
                  </c:pt>
                  <c:pt idx="28">
                    <c:v>Alhambra</c:v>
                  </c:pt>
                  <c:pt idx="29">
                    <c:v>Allentown</c:v>
                  </c:pt>
                  <c:pt idx="30">
                    <c:v>Amarillo</c:v>
                  </c:pt>
                  <c:pt idx="31">
                    <c:v>Anaheim</c:v>
                  </c:pt>
                  <c:pt idx="32">
                    <c:v>Annandale</c:v>
                  </c:pt>
                  <c:pt idx="33">
                    <c:v>Antioch</c:v>
                  </c:pt>
                  <c:pt idx="34">
                    <c:v>Arlington</c:v>
                  </c:pt>
                  <c:pt idx="35">
                    <c:v>Arlington Heights</c:v>
                  </c:pt>
                  <c:pt idx="36">
                    <c:v>Asheboro</c:v>
                  </c:pt>
                  <c:pt idx="37">
                    <c:v>Astoria</c:v>
                  </c:pt>
                  <c:pt idx="38">
                    <c:v>Atlanta</c:v>
                  </c:pt>
                  <c:pt idx="39">
                    <c:v>Augusta</c:v>
                  </c:pt>
                  <c:pt idx="40">
                    <c:v>Aurora</c:v>
                  </c:pt>
                  <c:pt idx="41">
                    <c:v>Austin</c:v>
                  </c:pt>
                  <c:pt idx="42">
                    <c:v>Azusa</c:v>
                  </c:pt>
                  <c:pt idx="43">
                    <c:v>Bakersfield</c:v>
                  </c:pt>
                  <c:pt idx="44">
                    <c:v>Baldwin Park</c:v>
                  </c:pt>
                  <c:pt idx="45">
                    <c:v>Ballwin</c:v>
                  </c:pt>
                  <c:pt idx="46">
                    <c:v>Baltimore</c:v>
                  </c:pt>
                  <c:pt idx="47">
                    <c:v>Bay Shore</c:v>
                  </c:pt>
                  <c:pt idx="48">
                    <c:v>Baytown</c:v>
                  </c:pt>
                  <c:pt idx="49">
                    <c:v>Bell Gardens</c:v>
                  </c:pt>
                  <c:pt idx="50">
                    <c:v>Bellflower</c:v>
                  </c:pt>
                  <c:pt idx="51">
                    <c:v>Beloit</c:v>
                  </c:pt>
                  <c:pt idx="52">
                    <c:v>Bend</c:v>
                  </c:pt>
                  <c:pt idx="53">
                    <c:v>Billings</c:v>
                  </c:pt>
                  <c:pt idx="54">
                    <c:v>Bismarck</c:v>
                  </c:pt>
                  <c:pt idx="55">
                    <c:v>Bloomfield</c:v>
                  </c:pt>
                  <c:pt idx="56">
                    <c:v>Bolingbrook</c:v>
                  </c:pt>
                  <c:pt idx="57">
                    <c:v>Bountiful</c:v>
                  </c:pt>
                  <c:pt idx="58">
                    <c:v>Bridgeton</c:v>
                  </c:pt>
                  <c:pt idx="59">
                    <c:v>Brighton</c:v>
                  </c:pt>
                  <c:pt idx="60">
                    <c:v>Bronx</c:v>
                  </c:pt>
                  <c:pt idx="61">
                    <c:v>Brooklyn</c:v>
                  </c:pt>
                  <c:pt idx="62">
                    <c:v>Brownsville</c:v>
                  </c:pt>
                  <c:pt idx="63">
                    <c:v>Buena Park</c:v>
                  </c:pt>
                  <c:pt idx="64">
                    <c:v>Buffalo</c:v>
                  </c:pt>
                  <c:pt idx="65">
                    <c:v>Burnsville</c:v>
                  </c:pt>
                  <c:pt idx="66">
                    <c:v>Canoga Park</c:v>
                  </c:pt>
                  <c:pt idx="67">
                    <c:v>Canton</c:v>
                  </c:pt>
                  <c:pt idx="68">
                    <c:v>Canyon Country</c:v>
                  </c:pt>
                  <c:pt idx="69">
                    <c:v>Carlisle</c:v>
                  </c:pt>
                  <c:pt idx="70">
                    <c:v>Carlsbad</c:v>
                  </c:pt>
                  <c:pt idx="71">
                    <c:v>Carmichael</c:v>
                  </c:pt>
                  <c:pt idx="72">
                    <c:v>Carrollton</c:v>
                  </c:pt>
                  <c:pt idx="73">
                    <c:v>Carson</c:v>
                  </c:pt>
                  <c:pt idx="74">
                    <c:v>Catonsville</c:v>
                  </c:pt>
                  <c:pt idx="75">
                    <c:v>Chandler</c:v>
                  </c:pt>
                  <c:pt idx="76">
                    <c:v>Chapel Hill</c:v>
                  </c:pt>
                  <c:pt idx="77">
                    <c:v>Charlotte</c:v>
                  </c:pt>
                  <c:pt idx="78">
                    <c:v>Chesapeake</c:v>
                  </c:pt>
                  <c:pt idx="79">
                    <c:v>Chicago</c:v>
                  </c:pt>
                  <c:pt idx="80">
                    <c:v>Chillicothe</c:v>
                  </c:pt>
                  <c:pt idx="81">
                    <c:v>Chino</c:v>
                  </c:pt>
                  <c:pt idx="82">
                    <c:v>Chino Hills</c:v>
                  </c:pt>
                  <c:pt idx="83">
                    <c:v>Cicero</c:v>
                  </c:pt>
                  <c:pt idx="84">
                    <c:v>Cincinnati</c:v>
                  </c:pt>
                  <c:pt idx="85">
                    <c:v>Clementon</c:v>
                  </c:pt>
                  <c:pt idx="86">
                    <c:v>Cleveland</c:v>
                  </c:pt>
                  <c:pt idx="87">
                    <c:v>Clovis</c:v>
                  </c:pt>
                  <c:pt idx="88">
                    <c:v>Colorado Springs</c:v>
                  </c:pt>
                  <c:pt idx="89">
                    <c:v>Columbia</c:v>
                  </c:pt>
                  <c:pt idx="90">
                    <c:v>Columbus</c:v>
                  </c:pt>
                  <c:pt idx="91">
                    <c:v>Compton</c:v>
                  </c:pt>
                  <c:pt idx="92">
                    <c:v>Corona</c:v>
                  </c:pt>
                  <c:pt idx="93">
                    <c:v>Costa Mesa</c:v>
                  </c:pt>
                  <c:pt idx="94">
                    <c:v>Cumberland</c:v>
                  </c:pt>
                  <c:pt idx="95">
                    <c:v>Cupertino</c:v>
                  </c:pt>
                  <c:pt idx="96">
                    <c:v>Cypress</c:v>
                  </c:pt>
                  <c:pt idx="97">
                    <c:v>Dallas</c:v>
                  </c:pt>
                  <c:pt idx="98">
                    <c:v>Daly City</c:v>
                  </c:pt>
                  <c:pt idx="99">
                    <c:v>Davis</c:v>
                  </c:pt>
                  <c:pt idx="100">
                    <c:v>Dearborn</c:v>
                  </c:pt>
                  <c:pt idx="101">
                    <c:v>Del Rio</c:v>
                  </c:pt>
                  <c:pt idx="102">
                    <c:v>Denver</c:v>
                  </c:pt>
                  <c:pt idx="103">
                    <c:v>Detroit</c:v>
                  </c:pt>
                  <c:pt idx="104">
                    <c:v>Diamond Bar</c:v>
                  </c:pt>
                  <c:pt idx="105">
                    <c:v>Eagle Pass</c:v>
                  </c:pt>
                  <c:pt idx="106">
                    <c:v>East Brunswick</c:v>
                  </c:pt>
                  <c:pt idx="107">
                    <c:v>Edison</c:v>
                  </c:pt>
                  <c:pt idx="108">
                    <c:v>El Monte</c:v>
                  </c:pt>
                  <c:pt idx="109">
                    <c:v>El Paso</c:v>
                  </c:pt>
                  <c:pt idx="110">
                    <c:v>Elgin</c:v>
                  </c:pt>
                  <c:pt idx="111">
                    <c:v>Elk Grove</c:v>
                  </c:pt>
                  <c:pt idx="112">
                    <c:v>Elmhurst</c:v>
                  </c:pt>
                  <c:pt idx="113">
                    <c:v>Elyria</c:v>
                  </c:pt>
                  <c:pt idx="114">
                    <c:v>Encinitas</c:v>
                  </c:pt>
                  <c:pt idx="115">
                    <c:v>Endicott</c:v>
                  </c:pt>
                  <c:pt idx="116">
                    <c:v>Enfield</c:v>
                  </c:pt>
                  <c:pt idx="117">
                    <c:v>Englewood</c:v>
                  </c:pt>
                  <c:pt idx="118">
                    <c:v>Escondido</c:v>
                  </c:pt>
                  <c:pt idx="119">
                    <c:v>Eugene</c:v>
                  </c:pt>
                  <c:pt idx="120">
                    <c:v>Everton</c:v>
                  </c:pt>
                  <c:pt idx="121">
                    <c:v>Ewa Beach</c:v>
                  </c:pt>
                  <c:pt idx="122">
                    <c:v>Fairfield</c:v>
                  </c:pt>
                  <c:pt idx="123">
                    <c:v>Far Rockaway</c:v>
                  </c:pt>
                  <c:pt idx="124">
                    <c:v>Federal Way</c:v>
                  </c:pt>
                  <c:pt idx="125">
                    <c:v>Florissant</c:v>
                  </c:pt>
                  <c:pt idx="126">
                    <c:v>Fond Du Lac</c:v>
                  </c:pt>
                  <c:pt idx="127">
                    <c:v>Fontana</c:v>
                  </c:pt>
                  <c:pt idx="128">
                    <c:v>Forest Hills</c:v>
                  </c:pt>
                  <c:pt idx="129">
                    <c:v>Fort Lauderdale</c:v>
                  </c:pt>
                  <c:pt idx="130">
                    <c:v>Fort Washington</c:v>
                  </c:pt>
                  <c:pt idx="131">
                    <c:v>Fort Worth</c:v>
                  </c:pt>
                  <c:pt idx="132">
                    <c:v>Freeport</c:v>
                  </c:pt>
                  <c:pt idx="133">
                    <c:v>Fremont</c:v>
                  </c:pt>
                  <c:pt idx="134">
                    <c:v>Fullerton</c:v>
                  </c:pt>
                  <c:pt idx="135">
                    <c:v>Gaithersburg</c:v>
                  </c:pt>
                  <c:pt idx="136">
                    <c:v>Garden Grove</c:v>
                  </c:pt>
                  <c:pt idx="137">
                    <c:v>Gardena</c:v>
                  </c:pt>
                  <c:pt idx="138">
                    <c:v>Garland</c:v>
                  </c:pt>
                  <c:pt idx="139">
                    <c:v>Germantown</c:v>
                  </c:pt>
                  <c:pt idx="140">
                    <c:v>Gilroy</c:v>
                  </c:pt>
                  <c:pt idx="141">
                    <c:v>Glen Burnie</c:v>
                  </c:pt>
                  <c:pt idx="142">
                    <c:v>Glendale</c:v>
                  </c:pt>
                  <c:pt idx="143">
                    <c:v>Glenview</c:v>
                  </c:pt>
                  <c:pt idx="144">
                    <c:v>Goose Creek</c:v>
                  </c:pt>
                  <c:pt idx="145">
                    <c:v>Granada Hills</c:v>
                  </c:pt>
                  <c:pt idx="146">
                    <c:v>Grand Prairie</c:v>
                  </c:pt>
                  <c:pt idx="147">
                    <c:v>Granite City</c:v>
                  </c:pt>
                  <c:pt idx="148">
                    <c:v>Greeley</c:v>
                  </c:pt>
                  <c:pt idx="149">
                    <c:v>Greensboro</c:v>
                  </c:pt>
                  <c:pt idx="150">
                    <c:v>Greenville</c:v>
                  </c:pt>
                  <c:pt idx="151">
                    <c:v>Hacienda Heights</c:v>
                  </c:pt>
                  <c:pt idx="152">
                    <c:v>Hamilton</c:v>
                  </c:pt>
                  <c:pt idx="153">
                    <c:v>Hampton</c:v>
                  </c:pt>
                  <c:pt idx="154">
                    <c:v>Hamtramck</c:v>
                  </c:pt>
                  <c:pt idx="155">
                    <c:v>Hanover</c:v>
                  </c:pt>
                  <c:pt idx="156">
                    <c:v>Harvey</c:v>
                  </c:pt>
                  <c:pt idx="157">
                    <c:v>Hayward</c:v>
                  </c:pt>
                  <c:pt idx="158">
                    <c:v>Hempstead</c:v>
                  </c:pt>
                  <c:pt idx="159">
                    <c:v>Hialeah</c:v>
                  </c:pt>
                  <c:pt idx="160">
                    <c:v>Highland</c:v>
                  </c:pt>
                  <c:pt idx="161">
                    <c:v>Holland</c:v>
                  </c:pt>
                  <c:pt idx="162">
                    <c:v>Hollywood</c:v>
                  </c:pt>
                  <c:pt idx="163">
                    <c:v>Honolulu</c:v>
                  </c:pt>
                  <c:pt idx="164">
                    <c:v>Houston</c:v>
                  </c:pt>
                  <c:pt idx="165">
                    <c:v>Huntington Station</c:v>
                  </c:pt>
                  <c:pt idx="166">
                    <c:v>Hyattsville</c:v>
                  </c:pt>
                  <c:pt idx="167">
                    <c:v>Indianapolis</c:v>
                  </c:pt>
                  <c:pt idx="168">
                    <c:v>Irvington</c:v>
                  </c:pt>
                  <c:pt idx="169">
                    <c:v>Ithaca</c:v>
                  </c:pt>
                  <c:pt idx="170">
                    <c:v>Jackson</c:v>
                  </c:pt>
                  <c:pt idx="171">
                    <c:v>Jacksonville</c:v>
                  </c:pt>
                  <c:pt idx="172">
                    <c:v>Jersey City</c:v>
                  </c:pt>
                  <c:pt idx="173">
                    <c:v>Joliet</c:v>
                  </c:pt>
                  <c:pt idx="174">
                    <c:v>Jonesboro</c:v>
                  </c:pt>
                  <c:pt idx="175">
                    <c:v>Kailua</c:v>
                  </c:pt>
                  <c:pt idx="176">
                    <c:v>Kaneohe</c:v>
                  </c:pt>
                  <c:pt idx="177">
                    <c:v>Katy</c:v>
                  </c:pt>
                  <c:pt idx="178">
                    <c:v>Kenmore</c:v>
                  </c:pt>
                  <c:pt idx="179">
                    <c:v>Kenner</c:v>
                  </c:pt>
                  <c:pt idx="180">
                    <c:v>Kent</c:v>
                  </c:pt>
                  <c:pt idx="181">
                    <c:v>La Crosse</c:v>
                  </c:pt>
                  <c:pt idx="182">
                    <c:v>La Mirada</c:v>
                  </c:pt>
                  <c:pt idx="183">
                    <c:v>La Puente</c:v>
                  </c:pt>
                  <c:pt idx="184">
                    <c:v>Lakewood</c:v>
                  </c:pt>
                  <c:pt idx="185">
                    <c:v>Lancaster</c:v>
                  </c:pt>
                  <c:pt idx="186">
                    <c:v>Lansdale</c:v>
                  </c:pt>
                  <c:pt idx="187">
                    <c:v>Las Vegas</c:v>
                  </c:pt>
                  <c:pt idx="188">
                    <c:v>Lawrence</c:v>
                  </c:pt>
                  <c:pt idx="189">
                    <c:v>Lawrenceville</c:v>
                  </c:pt>
                  <c:pt idx="190">
                    <c:v>Lenoir</c:v>
                  </c:pt>
                  <c:pt idx="191">
                    <c:v>Lilburn</c:v>
                  </c:pt>
                  <c:pt idx="192">
                    <c:v>Lindenhurst</c:v>
                  </c:pt>
                  <c:pt idx="193">
                    <c:v>Lithonia</c:v>
                  </c:pt>
                  <c:pt idx="194">
                    <c:v>Littleton</c:v>
                  </c:pt>
                  <c:pt idx="195">
                    <c:v>Lockport</c:v>
                  </c:pt>
                  <c:pt idx="196">
                    <c:v>Lodi</c:v>
                  </c:pt>
                  <c:pt idx="197">
                    <c:v>Lombard</c:v>
                  </c:pt>
                  <c:pt idx="198">
                    <c:v>Lompoc</c:v>
                  </c:pt>
                  <c:pt idx="199">
                    <c:v>Long Beach</c:v>
                  </c:pt>
                  <c:pt idx="200">
                    <c:v>Longmont</c:v>
                  </c:pt>
                  <c:pt idx="201">
                    <c:v>Los Angeles</c:v>
                  </c:pt>
                  <c:pt idx="202">
                    <c:v>Louisville</c:v>
                  </c:pt>
                  <c:pt idx="203">
                    <c:v>Loveland</c:v>
                  </c:pt>
                  <c:pt idx="204">
                    <c:v>Lutz</c:v>
                  </c:pt>
                  <c:pt idx="205">
                    <c:v>Lynnwood</c:v>
                  </c:pt>
                  <c:pt idx="206">
                    <c:v>Madison</c:v>
                  </c:pt>
                  <c:pt idx="207">
                    <c:v>Manchester</c:v>
                  </c:pt>
                  <c:pt idx="208">
                    <c:v>Marietta</c:v>
                  </c:pt>
                  <c:pt idx="209">
                    <c:v>Marion</c:v>
                  </c:pt>
                  <c:pt idx="210">
                    <c:v>Marrero</c:v>
                  </c:pt>
                  <c:pt idx="211">
                    <c:v>Martinez</c:v>
                  </c:pt>
                  <c:pt idx="212">
                    <c:v>Martinsburg</c:v>
                  </c:pt>
                  <c:pt idx="213">
                    <c:v>Marysville</c:v>
                  </c:pt>
                  <c:pt idx="214">
                    <c:v>Massapequa</c:v>
                  </c:pt>
                  <c:pt idx="215">
                    <c:v>Mcallen</c:v>
                  </c:pt>
                  <c:pt idx="216">
                    <c:v>Mechanicsburg</c:v>
                  </c:pt>
                  <c:pt idx="217">
                    <c:v>Medford</c:v>
                  </c:pt>
                  <c:pt idx="218">
                    <c:v>Medina</c:v>
                  </c:pt>
                  <c:pt idx="219">
                    <c:v>Memphis</c:v>
                  </c:pt>
                  <c:pt idx="220">
                    <c:v>Mentor</c:v>
                  </c:pt>
                  <c:pt idx="221">
                    <c:v>Meridian</c:v>
                  </c:pt>
                  <c:pt idx="222">
                    <c:v>Mesa</c:v>
                  </c:pt>
                  <c:pt idx="223">
                    <c:v>Methuen</c:v>
                  </c:pt>
                  <c:pt idx="224">
                    <c:v>Miami</c:v>
                  </c:pt>
                  <c:pt idx="225">
                    <c:v>Middletown</c:v>
                  </c:pt>
                  <c:pt idx="226">
                    <c:v>Mililani</c:v>
                  </c:pt>
                  <c:pt idx="227">
                    <c:v>Milpitas</c:v>
                  </c:pt>
                  <c:pt idx="228">
                    <c:v>Milwaukee</c:v>
                  </c:pt>
                  <c:pt idx="229">
                    <c:v>Mission Viejo</c:v>
                  </c:pt>
                  <c:pt idx="230">
                    <c:v>Modesto</c:v>
                  </c:pt>
                  <c:pt idx="231">
                    <c:v>Montebello</c:v>
                  </c:pt>
                  <c:pt idx="232">
                    <c:v>Moreno Valley</c:v>
                  </c:pt>
                  <c:pt idx="233">
                    <c:v>Morristown</c:v>
                  </c:pt>
                  <c:pt idx="234">
                    <c:v>Morrisville</c:v>
                  </c:pt>
                  <c:pt idx="235">
                    <c:v>Mount Prospect</c:v>
                  </c:pt>
                  <c:pt idx="236">
                    <c:v>Mountain View</c:v>
                  </c:pt>
                  <c:pt idx="237">
                    <c:v>Murfreesboro</c:v>
                  </c:pt>
                  <c:pt idx="238">
                    <c:v>New Bedford</c:v>
                  </c:pt>
                  <c:pt idx="239">
                    <c:v>New Braunfels</c:v>
                  </c:pt>
                  <c:pt idx="240">
                    <c:v>New Castle</c:v>
                  </c:pt>
                  <c:pt idx="241">
                    <c:v>New Haven</c:v>
                  </c:pt>
                  <c:pt idx="242">
                    <c:v>New Orleans</c:v>
                  </c:pt>
                  <c:pt idx="243">
                    <c:v>New York</c:v>
                  </c:pt>
                  <c:pt idx="244">
                    <c:v>Newark</c:v>
                  </c:pt>
                  <c:pt idx="245">
                    <c:v>Newburgh</c:v>
                  </c:pt>
                  <c:pt idx="246">
                    <c:v>Norfolk</c:v>
                  </c:pt>
                  <c:pt idx="247">
                    <c:v>Orlando</c:v>
                  </c:pt>
                  <c:pt idx="248">
                    <c:v>Palm Springs</c:v>
                  </c:pt>
                  <c:pt idx="249">
                    <c:v>Philadelphia</c:v>
                  </c:pt>
                  <c:pt idx="250">
                    <c:v>Phoenix</c:v>
                  </c:pt>
                  <c:pt idx="251">
                    <c:v>Pittsfield</c:v>
                  </c:pt>
                  <c:pt idx="252">
                    <c:v>Placentia</c:v>
                  </c:pt>
                  <c:pt idx="253">
                    <c:v>Plano</c:v>
                  </c:pt>
                  <c:pt idx="254">
                    <c:v>Plymouth</c:v>
                  </c:pt>
                  <c:pt idx="255">
                    <c:v>Pomona</c:v>
                  </c:pt>
                  <c:pt idx="256">
                    <c:v>Porterville</c:v>
                  </c:pt>
                  <c:pt idx="257">
                    <c:v>Portland</c:v>
                  </c:pt>
                  <c:pt idx="258">
                    <c:v>Princeton</c:v>
                  </c:pt>
                  <c:pt idx="259">
                    <c:v>Quincy</c:v>
                  </c:pt>
                  <c:pt idx="260">
                    <c:v>Raleigh</c:v>
                  </c:pt>
                  <c:pt idx="261">
                    <c:v>Renton</c:v>
                  </c:pt>
                  <c:pt idx="262">
                    <c:v>Richmond</c:v>
                  </c:pt>
                  <c:pt idx="263">
                    <c:v>Riverside</c:v>
                  </c:pt>
                  <c:pt idx="264">
                    <c:v>Rochester</c:v>
                  </c:pt>
                  <c:pt idx="265">
                    <c:v>Rock Hill</c:v>
                  </c:pt>
                  <c:pt idx="266">
                    <c:v>Roseburg</c:v>
                  </c:pt>
                  <c:pt idx="267">
                    <c:v>Roseville</c:v>
                  </c:pt>
                  <c:pt idx="268">
                    <c:v>Roswell</c:v>
                  </c:pt>
                  <c:pt idx="269">
                    <c:v>Sacramento</c:v>
                  </c:pt>
                  <c:pt idx="270">
                    <c:v>Salt Lake City</c:v>
                  </c:pt>
                  <c:pt idx="271">
                    <c:v>San Antonio</c:v>
                  </c:pt>
                  <c:pt idx="272">
                    <c:v>San Benito</c:v>
                  </c:pt>
                  <c:pt idx="273">
                    <c:v>San Diego</c:v>
                  </c:pt>
                  <c:pt idx="274">
                    <c:v>San Francisco</c:v>
                  </c:pt>
                  <c:pt idx="275">
                    <c:v>San Jose</c:v>
                  </c:pt>
                  <c:pt idx="276">
                    <c:v>San Ramon</c:v>
                  </c:pt>
                  <c:pt idx="277">
                    <c:v>Santa Ana</c:v>
                  </c:pt>
                  <c:pt idx="278">
                    <c:v>Santa Clara</c:v>
                  </c:pt>
                  <c:pt idx="279">
                    <c:v>Santa Cruz</c:v>
                  </c:pt>
                  <c:pt idx="280">
                    <c:v>Scottsdale</c:v>
                  </c:pt>
                  <c:pt idx="281">
                    <c:v>Seattle</c:v>
                  </c:pt>
                  <c:pt idx="282">
                    <c:v>Silver Spring</c:v>
                  </c:pt>
                  <c:pt idx="283">
                    <c:v>Spring Valley</c:v>
                  </c:pt>
                  <c:pt idx="284">
                    <c:v>Springfield</c:v>
                  </c:pt>
                  <c:pt idx="285">
                    <c:v>Staten Island</c:v>
                  </c:pt>
                  <c:pt idx="286">
                    <c:v>Stockton</c:v>
                  </c:pt>
                  <c:pt idx="287">
                    <c:v>Strongsville</c:v>
                  </c:pt>
                  <c:pt idx="288">
                    <c:v>Sunnyvale</c:v>
                  </c:pt>
                  <c:pt idx="289">
                    <c:v>Tallahassee</c:v>
                  </c:pt>
                  <c:pt idx="290">
                    <c:v>Tampa</c:v>
                  </c:pt>
                  <c:pt idx="291">
                    <c:v>Taylor</c:v>
                  </c:pt>
                  <c:pt idx="292">
                    <c:v>Tempe</c:v>
                  </c:pt>
                  <c:pt idx="293">
                    <c:v>Troy</c:v>
                  </c:pt>
                  <c:pt idx="294">
                    <c:v>Tucson</c:v>
                  </c:pt>
                  <c:pt idx="295">
                    <c:v>Tustin</c:v>
                  </c:pt>
                  <c:pt idx="296">
                    <c:v>Union</c:v>
                  </c:pt>
                  <c:pt idx="297">
                    <c:v>Union City</c:v>
                  </c:pt>
                  <c:pt idx="298">
                    <c:v>Valrico</c:v>
                  </c:pt>
                  <c:pt idx="299">
                    <c:v>Van Nuys</c:v>
                  </c:pt>
                  <c:pt idx="300">
                    <c:v>Ventura</c:v>
                  </c:pt>
                  <c:pt idx="301">
                    <c:v>Victorville</c:v>
                  </c:pt>
                  <c:pt idx="302">
                    <c:v>Virginia Beach</c:v>
                  </c:pt>
                  <c:pt idx="303">
                    <c:v>Visalia</c:v>
                  </c:pt>
                  <c:pt idx="304">
                    <c:v>Vista</c:v>
                  </c:pt>
                  <c:pt idx="305">
                    <c:v>Waipahu</c:v>
                  </c:pt>
                  <c:pt idx="306">
                    <c:v>Washington</c:v>
                  </c:pt>
                  <c:pt idx="307">
                    <c:v>Watsonville</c:v>
                  </c:pt>
                  <c:pt idx="308">
                    <c:v>Webster</c:v>
                  </c:pt>
                  <c:pt idx="309">
                    <c:v>Weslaco</c:v>
                  </c:pt>
                  <c:pt idx="310">
                    <c:v>West Lafayette</c:v>
                  </c:pt>
                  <c:pt idx="311">
                    <c:v>West New York</c:v>
                  </c:pt>
                  <c:pt idx="312">
                    <c:v>West Orange</c:v>
                  </c:pt>
                  <c:pt idx="313">
                    <c:v>Wheaton</c:v>
                  </c:pt>
                </c:lvl>
                <c:lvl>
                  <c:pt idx="0">
                    <c:v>Canada</c:v>
                  </c:pt>
                  <c:pt idx="21">
                    <c:v>Mexico</c:v>
                  </c:pt>
                  <c:pt idx="26">
                    <c:v>USA</c:v>
                  </c:pt>
                </c:lvl>
              </c:multiLvlStrCache>
            </c:multiLvlStrRef>
          </c:cat>
          <c:val>
            <c:numRef>
              <c:f>'Country&amp;CityWith MostSales'!$B$4:$B$321</c:f>
              <c:numCache>
                <c:formatCode>General</c:formatCode>
                <c:ptCount val="314"/>
                <c:pt idx="0">
                  <c:v>6724.0800000000008</c:v>
                </c:pt>
                <c:pt idx="1">
                  <c:v>1298.23</c:v>
                </c:pt>
                <c:pt idx="2">
                  <c:v>11420.490000000002</c:v>
                </c:pt>
                <c:pt idx="3">
                  <c:v>12300.449999999999</c:v>
                </c:pt>
                <c:pt idx="4">
                  <c:v>5154.5599999999995</c:v>
                </c:pt>
                <c:pt idx="5">
                  <c:v>7063.8099999999995</c:v>
                </c:pt>
                <c:pt idx="6">
                  <c:v>349.75</c:v>
                </c:pt>
                <c:pt idx="7">
                  <c:v>423.12</c:v>
                </c:pt>
                <c:pt idx="8">
                  <c:v>4216.5199999999995</c:v>
                </c:pt>
                <c:pt idx="9">
                  <c:v>16230.189999999999</c:v>
                </c:pt>
                <c:pt idx="10">
                  <c:v>4689.9299999999994</c:v>
                </c:pt>
                <c:pt idx="11">
                  <c:v>852.75</c:v>
                </c:pt>
                <c:pt idx="12">
                  <c:v>9250</c:v>
                </c:pt>
                <c:pt idx="13">
                  <c:v>19001.59</c:v>
                </c:pt>
                <c:pt idx="14">
                  <c:v>883.37</c:v>
                </c:pt>
                <c:pt idx="15">
                  <c:v>12974.039999999995</c:v>
                </c:pt>
                <c:pt idx="16">
                  <c:v>13147.390000000005</c:v>
                </c:pt>
                <c:pt idx="17">
                  <c:v>181891.70999999996</c:v>
                </c:pt>
                <c:pt idx="18">
                  <c:v>899.82</c:v>
                </c:pt>
                <c:pt idx="19">
                  <c:v>5760.46</c:v>
                </c:pt>
                <c:pt idx="20">
                  <c:v>11470</c:v>
                </c:pt>
                <c:pt idx="21">
                  <c:v>1453.21</c:v>
                </c:pt>
                <c:pt idx="22">
                  <c:v>1214.06</c:v>
                </c:pt>
                <c:pt idx="23">
                  <c:v>940</c:v>
                </c:pt>
                <c:pt idx="24">
                  <c:v>1556.7399999999998</c:v>
                </c:pt>
                <c:pt idx="25">
                  <c:v>230</c:v>
                </c:pt>
                <c:pt idx="26">
                  <c:v>1265.75</c:v>
                </c:pt>
                <c:pt idx="27">
                  <c:v>1299</c:v>
                </c:pt>
                <c:pt idx="28">
                  <c:v>691.74</c:v>
                </c:pt>
                <c:pt idx="29">
                  <c:v>425</c:v>
                </c:pt>
                <c:pt idx="30">
                  <c:v>988.6</c:v>
                </c:pt>
                <c:pt idx="31">
                  <c:v>740</c:v>
                </c:pt>
                <c:pt idx="32">
                  <c:v>639</c:v>
                </c:pt>
                <c:pt idx="33">
                  <c:v>370</c:v>
                </c:pt>
                <c:pt idx="34">
                  <c:v>425</c:v>
                </c:pt>
                <c:pt idx="35">
                  <c:v>130</c:v>
                </c:pt>
                <c:pt idx="36">
                  <c:v>425</c:v>
                </c:pt>
                <c:pt idx="37">
                  <c:v>1409</c:v>
                </c:pt>
                <c:pt idx="38">
                  <c:v>503.37</c:v>
                </c:pt>
                <c:pt idx="39">
                  <c:v>520</c:v>
                </c:pt>
                <c:pt idx="40">
                  <c:v>1216.8000000000002</c:v>
                </c:pt>
                <c:pt idx="41">
                  <c:v>1907.88</c:v>
                </c:pt>
                <c:pt idx="42">
                  <c:v>1435</c:v>
                </c:pt>
                <c:pt idx="43">
                  <c:v>1888.37</c:v>
                </c:pt>
                <c:pt idx="44">
                  <c:v>473.75</c:v>
                </c:pt>
                <c:pt idx="45">
                  <c:v>379</c:v>
                </c:pt>
                <c:pt idx="46">
                  <c:v>2094.4499999999998</c:v>
                </c:pt>
                <c:pt idx="47">
                  <c:v>330</c:v>
                </c:pt>
                <c:pt idx="48">
                  <c:v>260</c:v>
                </c:pt>
                <c:pt idx="49">
                  <c:v>379</c:v>
                </c:pt>
                <c:pt idx="50">
                  <c:v>370</c:v>
                </c:pt>
                <c:pt idx="51">
                  <c:v>370</c:v>
                </c:pt>
                <c:pt idx="52">
                  <c:v>937.12</c:v>
                </c:pt>
                <c:pt idx="53">
                  <c:v>503.37</c:v>
                </c:pt>
                <c:pt idx="54">
                  <c:v>1000</c:v>
                </c:pt>
                <c:pt idx="55">
                  <c:v>407.98</c:v>
                </c:pt>
                <c:pt idx="56">
                  <c:v>1039</c:v>
                </c:pt>
                <c:pt idx="57">
                  <c:v>133.37</c:v>
                </c:pt>
                <c:pt idx="58">
                  <c:v>390</c:v>
                </c:pt>
                <c:pt idx="59">
                  <c:v>370</c:v>
                </c:pt>
                <c:pt idx="60">
                  <c:v>3291.5699999999997</c:v>
                </c:pt>
                <c:pt idx="61">
                  <c:v>6571.76</c:v>
                </c:pt>
                <c:pt idx="62">
                  <c:v>1480.49</c:v>
                </c:pt>
                <c:pt idx="63">
                  <c:v>379</c:v>
                </c:pt>
                <c:pt idx="64">
                  <c:v>986.12</c:v>
                </c:pt>
                <c:pt idx="65">
                  <c:v>37.979999999999997</c:v>
                </c:pt>
                <c:pt idx="66">
                  <c:v>130</c:v>
                </c:pt>
                <c:pt idx="67">
                  <c:v>740</c:v>
                </c:pt>
                <c:pt idx="68">
                  <c:v>804</c:v>
                </c:pt>
                <c:pt idx="69">
                  <c:v>2451.5</c:v>
                </c:pt>
                <c:pt idx="70">
                  <c:v>1987</c:v>
                </c:pt>
                <c:pt idx="71">
                  <c:v>740</c:v>
                </c:pt>
                <c:pt idx="72">
                  <c:v>1235</c:v>
                </c:pt>
                <c:pt idx="73">
                  <c:v>740</c:v>
                </c:pt>
                <c:pt idx="74">
                  <c:v>660</c:v>
                </c:pt>
                <c:pt idx="75">
                  <c:v>1326.5</c:v>
                </c:pt>
                <c:pt idx="76">
                  <c:v>260</c:v>
                </c:pt>
                <c:pt idx="77">
                  <c:v>360</c:v>
                </c:pt>
                <c:pt idx="78">
                  <c:v>390</c:v>
                </c:pt>
                <c:pt idx="79">
                  <c:v>9204.6700000000019</c:v>
                </c:pt>
                <c:pt idx="80">
                  <c:v>189.5</c:v>
                </c:pt>
                <c:pt idx="81">
                  <c:v>133.37</c:v>
                </c:pt>
                <c:pt idx="82">
                  <c:v>843.75</c:v>
                </c:pt>
                <c:pt idx="83">
                  <c:v>425</c:v>
                </c:pt>
                <c:pt idx="84">
                  <c:v>284.25</c:v>
                </c:pt>
                <c:pt idx="85">
                  <c:v>843.75</c:v>
                </c:pt>
                <c:pt idx="86">
                  <c:v>1189.7</c:v>
                </c:pt>
                <c:pt idx="87">
                  <c:v>260</c:v>
                </c:pt>
                <c:pt idx="88">
                  <c:v>94.75</c:v>
                </c:pt>
                <c:pt idx="89">
                  <c:v>873.37</c:v>
                </c:pt>
                <c:pt idx="90">
                  <c:v>873.37</c:v>
                </c:pt>
                <c:pt idx="91">
                  <c:v>740</c:v>
                </c:pt>
                <c:pt idx="92">
                  <c:v>1024.25</c:v>
                </c:pt>
                <c:pt idx="93">
                  <c:v>228.12</c:v>
                </c:pt>
                <c:pt idx="94">
                  <c:v>149.94999999999999</c:v>
                </c:pt>
                <c:pt idx="95">
                  <c:v>749</c:v>
                </c:pt>
                <c:pt idx="96">
                  <c:v>340</c:v>
                </c:pt>
                <c:pt idx="97">
                  <c:v>5194.5</c:v>
                </c:pt>
                <c:pt idx="98">
                  <c:v>370</c:v>
                </c:pt>
                <c:pt idx="99">
                  <c:v>473.75</c:v>
                </c:pt>
                <c:pt idx="100">
                  <c:v>740</c:v>
                </c:pt>
                <c:pt idx="101">
                  <c:v>133.37</c:v>
                </c:pt>
                <c:pt idx="102">
                  <c:v>3526.08</c:v>
                </c:pt>
                <c:pt idx="103">
                  <c:v>3440.49</c:v>
                </c:pt>
                <c:pt idx="104">
                  <c:v>211.96</c:v>
                </c:pt>
                <c:pt idx="105">
                  <c:v>379</c:v>
                </c:pt>
                <c:pt idx="106">
                  <c:v>133.37</c:v>
                </c:pt>
                <c:pt idx="107">
                  <c:v>330</c:v>
                </c:pt>
                <c:pt idx="108">
                  <c:v>454.96</c:v>
                </c:pt>
                <c:pt idx="109">
                  <c:v>133.37</c:v>
                </c:pt>
                <c:pt idx="110">
                  <c:v>473.75</c:v>
                </c:pt>
                <c:pt idx="111">
                  <c:v>260</c:v>
                </c:pt>
                <c:pt idx="112">
                  <c:v>170</c:v>
                </c:pt>
                <c:pt idx="113">
                  <c:v>2122.25</c:v>
                </c:pt>
                <c:pt idx="114">
                  <c:v>1370.71</c:v>
                </c:pt>
                <c:pt idx="115">
                  <c:v>415.96</c:v>
                </c:pt>
                <c:pt idx="116">
                  <c:v>1213.75</c:v>
                </c:pt>
                <c:pt idx="117">
                  <c:v>330</c:v>
                </c:pt>
                <c:pt idx="118">
                  <c:v>1523</c:v>
                </c:pt>
                <c:pt idx="119">
                  <c:v>1174</c:v>
                </c:pt>
                <c:pt idx="120">
                  <c:v>130</c:v>
                </c:pt>
                <c:pt idx="121">
                  <c:v>348.47</c:v>
                </c:pt>
                <c:pt idx="122">
                  <c:v>139.9</c:v>
                </c:pt>
                <c:pt idx="123">
                  <c:v>133.37</c:v>
                </c:pt>
                <c:pt idx="124">
                  <c:v>898.75</c:v>
                </c:pt>
                <c:pt idx="125">
                  <c:v>963.75</c:v>
                </c:pt>
                <c:pt idx="126">
                  <c:v>390</c:v>
                </c:pt>
                <c:pt idx="127">
                  <c:v>379</c:v>
                </c:pt>
                <c:pt idx="128">
                  <c:v>740</c:v>
                </c:pt>
                <c:pt idx="129">
                  <c:v>1673.0799999999997</c:v>
                </c:pt>
                <c:pt idx="130">
                  <c:v>539.98</c:v>
                </c:pt>
                <c:pt idx="131">
                  <c:v>1250</c:v>
                </c:pt>
                <c:pt idx="132">
                  <c:v>907.62</c:v>
                </c:pt>
                <c:pt idx="133">
                  <c:v>503.37</c:v>
                </c:pt>
                <c:pt idx="134">
                  <c:v>1112.75</c:v>
                </c:pt>
                <c:pt idx="135">
                  <c:v>370</c:v>
                </c:pt>
                <c:pt idx="136">
                  <c:v>879.9</c:v>
                </c:pt>
                <c:pt idx="137">
                  <c:v>1165</c:v>
                </c:pt>
                <c:pt idx="138">
                  <c:v>740</c:v>
                </c:pt>
                <c:pt idx="139">
                  <c:v>359.25</c:v>
                </c:pt>
                <c:pt idx="140">
                  <c:v>740</c:v>
                </c:pt>
                <c:pt idx="141">
                  <c:v>133.37</c:v>
                </c:pt>
                <c:pt idx="142">
                  <c:v>843.75</c:v>
                </c:pt>
                <c:pt idx="143">
                  <c:v>260</c:v>
                </c:pt>
                <c:pt idx="144">
                  <c:v>758</c:v>
                </c:pt>
                <c:pt idx="145">
                  <c:v>370</c:v>
                </c:pt>
                <c:pt idx="146">
                  <c:v>189.5</c:v>
                </c:pt>
                <c:pt idx="147">
                  <c:v>1085</c:v>
                </c:pt>
                <c:pt idx="148">
                  <c:v>568.5</c:v>
                </c:pt>
                <c:pt idx="149">
                  <c:v>260</c:v>
                </c:pt>
                <c:pt idx="150">
                  <c:v>503.37</c:v>
                </c:pt>
                <c:pt idx="151">
                  <c:v>379</c:v>
                </c:pt>
                <c:pt idx="152">
                  <c:v>1199.3499999999999</c:v>
                </c:pt>
                <c:pt idx="153">
                  <c:v>266.74</c:v>
                </c:pt>
                <c:pt idx="154">
                  <c:v>260</c:v>
                </c:pt>
                <c:pt idx="155">
                  <c:v>767.31</c:v>
                </c:pt>
                <c:pt idx="156">
                  <c:v>130</c:v>
                </c:pt>
                <c:pt idx="157">
                  <c:v>1330</c:v>
                </c:pt>
                <c:pt idx="158">
                  <c:v>370</c:v>
                </c:pt>
                <c:pt idx="159">
                  <c:v>370</c:v>
                </c:pt>
                <c:pt idx="160">
                  <c:v>260</c:v>
                </c:pt>
                <c:pt idx="161">
                  <c:v>1295</c:v>
                </c:pt>
                <c:pt idx="162">
                  <c:v>379</c:v>
                </c:pt>
                <c:pt idx="163">
                  <c:v>4678.9799999999996</c:v>
                </c:pt>
                <c:pt idx="164">
                  <c:v>3202.3399999999997</c:v>
                </c:pt>
                <c:pt idx="165">
                  <c:v>567.13</c:v>
                </c:pt>
                <c:pt idx="166">
                  <c:v>452.87</c:v>
                </c:pt>
                <c:pt idx="167">
                  <c:v>1498</c:v>
                </c:pt>
                <c:pt idx="168">
                  <c:v>1119</c:v>
                </c:pt>
                <c:pt idx="169">
                  <c:v>425</c:v>
                </c:pt>
                <c:pt idx="170">
                  <c:v>300</c:v>
                </c:pt>
                <c:pt idx="171">
                  <c:v>813.75</c:v>
                </c:pt>
                <c:pt idx="172">
                  <c:v>390</c:v>
                </c:pt>
                <c:pt idx="173">
                  <c:v>133.37</c:v>
                </c:pt>
                <c:pt idx="174">
                  <c:v>260</c:v>
                </c:pt>
                <c:pt idx="175">
                  <c:v>359.5</c:v>
                </c:pt>
                <c:pt idx="176">
                  <c:v>189.5</c:v>
                </c:pt>
                <c:pt idx="177">
                  <c:v>340</c:v>
                </c:pt>
                <c:pt idx="178">
                  <c:v>645.74</c:v>
                </c:pt>
                <c:pt idx="179">
                  <c:v>425</c:v>
                </c:pt>
                <c:pt idx="180">
                  <c:v>133.37</c:v>
                </c:pt>
                <c:pt idx="181">
                  <c:v>425</c:v>
                </c:pt>
                <c:pt idx="182">
                  <c:v>852.75</c:v>
                </c:pt>
                <c:pt idx="183">
                  <c:v>479.8</c:v>
                </c:pt>
                <c:pt idx="184">
                  <c:v>1062.97</c:v>
                </c:pt>
                <c:pt idx="185">
                  <c:v>1473.37</c:v>
                </c:pt>
                <c:pt idx="186">
                  <c:v>1133.75</c:v>
                </c:pt>
                <c:pt idx="187">
                  <c:v>3632.5999999999995</c:v>
                </c:pt>
                <c:pt idx="188">
                  <c:v>94.75</c:v>
                </c:pt>
                <c:pt idx="189">
                  <c:v>340</c:v>
                </c:pt>
                <c:pt idx="190">
                  <c:v>740</c:v>
                </c:pt>
                <c:pt idx="191">
                  <c:v>740</c:v>
                </c:pt>
                <c:pt idx="192">
                  <c:v>740</c:v>
                </c:pt>
                <c:pt idx="193">
                  <c:v>745.82</c:v>
                </c:pt>
                <c:pt idx="194">
                  <c:v>709</c:v>
                </c:pt>
                <c:pt idx="195">
                  <c:v>1065</c:v>
                </c:pt>
                <c:pt idx="196">
                  <c:v>833.37</c:v>
                </c:pt>
                <c:pt idx="197">
                  <c:v>110.16</c:v>
                </c:pt>
                <c:pt idx="198">
                  <c:v>765</c:v>
                </c:pt>
                <c:pt idx="199">
                  <c:v>3277.37</c:v>
                </c:pt>
                <c:pt idx="200">
                  <c:v>330</c:v>
                </c:pt>
                <c:pt idx="201">
                  <c:v>17656.910000000003</c:v>
                </c:pt>
                <c:pt idx="202">
                  <c:v>325</c:v>
                </c:pt>
                <c:pt idx="203">
                  <c:v>1195</c:v>
                </c:pt>
                <c:pt idx="204">
                  <c:v>209.32999999999998</c:v>
                </c:pt>
                <c:pt idx="205">
                  <c:v>370</c:v>
                </c:pt>
                <c:pt idx="206">
                  <c:v>645.74</c:v>
                </c:pt>
                <c:pt idx="207">
                  <c:v>340</c:v>
                </c:pt>
                <c:pt idx="208">
                  <c:v>1409</c:v>
                </c:pt>
                <c:pt idx="209">
                  <c:v>94.75</c:v>
                </c:pt>
                <c:pt idx="210">
                  <c:v>170</c:v>
                </c:pt>
                <c:pt idx="211">
                  <c:v>425</c:v>
                </c:pt>
                <c:pt idx="212">
                  <c:v>1055</c:v>
                </c:pt>
                <c:pt idx="213">
                  <c:v>393.37</c:v>
                </c:pt>
                <c:pt idx="214">
                  <c:v>473.75</c:v>
                </c:pt>
                <c:pt idx="215">
                  <c:v>133.37</c:v>
                </c:pt>
                <c:pt idx="216">
                  <c:v>170</c:v>
                </c:pt>
                <c:pt idx="217">
                  <c:v>660</c:v>
                </c:pt>
                <c:pt idx="218">
                  <c:v>260</c:v>
                </c:pt>
                <c:pt idx="219">
                  <c:v>1434</c:v>
                </c:pt>
                <c:pt idx="220">
                  <c:v>139.9</c:v>
                </c:pt>
                <c:pt idx="221">
                  <c:v>813.75</c:v>
                </c:pt>
                <c:pt idx="222">
                  <c:v>740</c:v>
                </c:pt>
                <c:pt idx="223">
                  <c:v>266.74</c:v>
                </c:pt>
                <c:pt idx="224">
                  <c:v>4664.37</c:v>
                </c:pt>
                <c:pt idx="225">
                  <c:v>740</c:v>
                </c:pt>
                <c:pt idx="226">
                  <c:v>170</c:v>
                </c:pt>
                <c:pt idx="227">
                  <c:v>69.989999999999995</c:v>
                </c:pt>
                <c:pt idx="228">
                  <c:v>380</c:v>
                </c:pt>
                <c:pt idx="229">
                  <c:v>636.74</c:v>
                </c:pt>
                <c:pt idx="230">
                  <c:v>1400</c:v>
                </c:pt>
                <c:pt idx="231">
                  <c:v>660</c:v>
                </c:pt>
                <c:pt idx="232">
                  <c:v>330</c:v>
                </c:pt>
                <c:pt idx="233">
                  <c:v>266.74</c:v>
                </c:pt>
                <c:pt idx="234">
                  <c:v>425</c:v>
                </c:pt>
                <c:pt idx="235">
                  <c:v>370</c:v>
                </c:pt>
                <c:pt idx="236">
                  <c:v>1384.29</c:v>
                </c:pt>
                <c:pt idx="237">
                  <c:v>500</c:v>
                </c:pt>
                <c:pt idx="238">
                  <c:v>2092.92</c:v>
                </c:pt>
                <c:pt idx="239">
                  <c:v>379</c:v>
                </c:pt>
                <c:pt idx="240">
                  <c:v>167.98</c:v>
                </c:pt>
                <c:pt idx="241">
                  <c:v>274.95</c:v>
                </c:pt>
                <c:pt idx="242">
                  <c:v>409.98</c:v>
                </c:pt>
                <c:pt idx="243">
                  <c:v>5290.96</c:v>
                </c:pt>
                <c:pt idx="244">
                  <c:v>1659</c:v>
                </c:pt>
                <c:pt idx="245">
                  <c:v>969.9</c:v>
                </c:pt>
                <c:pt idx="246">
                  <c:v>1359.5</c:v>
                </c:pt>
                <c:pt idx="247">
                  <c:v>1907.75</c:v>
                </c:pt>
                <c:pt idx="248">
                  <c:v>2985.4399999999996</c:v>
                </c:pt>
                <c:pt idx="249">
                  <c:v>3664.2799999999997</c:v>
                </c:pt>
                <c:pt idx="250">
                  <c:v>4846.75</c:v>
                </c:pt>
                <c:pt idx="251">
                  <c:v>94.75</c:v>
                </c:pt>
                <c:pt idx="252">
                  <c:v>139.9</c:v>
                </c:pt>
                <c:pt idx="253">
                  <c:v>379</c:v>
                </c:pt>
                <c:pt idx="254">
                  <c:v>588.37</c:v>
                </c:pt>
                <c:pt idx="255">
                  <c:v>1840.0900000000001</c:v>
                </c:pt>
                <c:pt idx="256">
                  <c:v>701.87</c:v>
                </c:pt>
                <c:pt idx="257">
                  <c:v>2753.24</c:v>
                </c:pt>
                <c:pt idx="258">
                  <c:v>1195</c:v>
                </c:pt>
                <c:pt idx="259">
                  <c:v>133.37</c:v>
                </c:pt>
                <c:pt idx="260">
                  <c:v>568.5</c:v>
                </c:pt>
                <c:pt idx="261">
                  <c:v>549</c:v>
                </c:pt>
                <c:pt idx="262">
                  <c:v>600</c:v>
                </c:pt>
                <c:pt idx="263">
                  <c:v>2733.46</c:v>
                </c:pt>
                <c:pt idx="264">
                  <c:v>370</c:v>
                </c:pt>
                <c:pt idx="265">
                  <c:v>260</c:v>
                </c:pt>
                <c:pt idx="266">
                  <c:v>520</c:v>
                </c:pt>
                <c:pt idx="267">
                  <c:v>630</c:v>
                </c:pt>
                <c:pt idx="268">
                  <c:v>370</c:v>
                </c:pt>
                <c:pt idx="269">
                  <c:v>3158.73</c:v>
                </c:pt>
                <c:pt idx="270">
                  <c:v>763.37</c:v>
                </c:pt>
                <c:pt idx="271">
                  <c:v>1691.7399999999998</c:v>
                </c:pt>
                <c:pt idx="272">
                  <c:v>1070</c:v>
                </c:pt>
                <c:pt idx="273">
                  <c:v>4054.33</c:v>
                </c:pt>
                <c:pt idx="274">
                  <c:v>3901.8499999999995</c:v>
                </c:pt>
                <c:pt idx="275">
                  <c:v>4780.34</c:v>
                </c:pt>
                <c:pt idx="276">
                  <c:v>370</c:v>
                </c:pt>
                <c:pt idx="277">
                  <c:v>1586.5</c:v>
                </c:pt>
                <c:pt idx="278">
                  <c:v>133.37</c:v>
                </c:pt>
                <c:pt idx="279">
                  <c:v>1123.52</c:v>
                </c:pt>
                <c:pt idx="280">
                  <c:v>211.96</c:v>
                </c:pt>
                <c:pt idx="281">
                  <c:v>3763.67</c:v>
                </c:pt>
                <c:pt idx="282">
                  <c:v>473.37</c:v>
                </c:pt>
                <c:pt idx="283">
                  <c:v>448.99</c:v>
                </c:pt>
                <c:pt idx="284">
                  <c:v>370</c:v>
                </c:pt>
                <c:pt idx="285">
                  <c:v>1510</c:v>
                </c:pt>
                <c:pt idx="286">
                  <c:v>769.95</c:v>
                </c:pt>
                <c:pt idx="287">
                  <c:v>636.74</c:v>
                </c:pt>
                <c:pt idx="288">
                  <c:v>370</c:v>
                </c:pt>
                <c:pt idx="289">
                  <c:v>1480</c:v>
                </c:pt>
                <c:pt idx="290">
                  <c:v>1379</c:v>
                </c:pt>
                <c:pt idx="291">
                  <c:v>370</c:v>
                </c:pt>
                <c:pt idx="292">
                  <c:v>1467.5</c:v>
                </c:pt>
                <c:pt idx="293">
                  <c:v>1323.75</c:v>
                </c:pt>
                <c:pt idx="294">
                  <c:v>1825</c:v>
                </c:pt>
                <c:pt idx="295">
                  <c:v>740</c:v>
                </c:pt>
                <c:pt idx="296">
                  <c:v>266.74</c:v>
                </c:pt>
                <c:pt idx="297">
                  <c:v>1039</c:v>
                </c:pt>
                <c:pt idx="298">
                  <c:v>189.5</c:v>
                </c:pt>
                <c:pt idx="299">
                  <c:v>130</c:v>
                </c:pt>
                <c:pt idx="300">
                  <c:v>793.25</c:v>
                </c:pt>
                <c:pt idx="301">
                  <c:v>340</c:v>
                </c:pt>
                <c:pt idx="302">
                  <c:v>1547.75</c:v>
                </c:pt>
                <c:pt idx="303">
                  <c:v>110.16</c:v>
                </c:pt>
                <c:pt idx="304">
                  <c:v>1039</c:v>
                </c:pt>
                <c:pt idx="305">
                  <c:v>1000</c:v>
                </c:pt>
                <c:pt idx="306">
                  <c:v>614.5</c:v>
                </c:pt>
                <c:pt idx="307">
                  <c:v>340</c:v>
                </c:pt>
                <c:pt idx="308">
                  <c:v>1004.95</c:v>
                </c:pt>
                <c:pt idx="309">
                  <c:v>379</c:v>
                </c:pt>
                <c:pt idx="310">
                  <c:v>379</c:v>
                </c:pt>
                <c:pt idx="311">
                  <c:v>947.5</c:v>
                </c:pt>
                <c:pt idx="312">
                  <c:v>749</c:v>
                </c:pt>
                <c:pt idx="313">
                  <c:v>1222.75</c:v>
                </c:pt>
              </c:numCache>
            </c:numRef>
          </c:val>
        </c:ser>
        <c:dLbls>
          <c:showLegendKey val="0"/>
          <c:showVal val="0"/>
          <c:showCatName val="0"/>
          <c:showSerName val="0"/>
          <c:showPercent val="0"/>
          <c:showBubbleSize val="0"/>
        </c:dLbls>
        <c:gapWidth val="150"/>
        <c:overlap val="100"/>
        <c:axId val="295291600"/>
        <c:axId val="296636904"/>
      </c:barChart>
      <c:catAx>
        <c:axId val="2952916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636904"/>
        <c:crosses val="autoZero"/>
        <c:auto val="1"/>
        <c:lblAlgn val="ctr"/>
        <c:lblOffset val="100"/>
        <c:noMultiLvlLbl val="0"/>
      </c:catAx>
      <c:valAx>
        <c:axId val="296636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291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Olamilekan.xlsx]Most&amp;ListCitySales!PivotTable4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Most&amp;ListCitySales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'Most&amp;ListCitySales'!$B$3</c:f>
              <c:strCache>
                <c:ptCount val="1"/>
                <c:pt idx="0">
                  <c:v>Total</c:v>
                </c:pt>
              </c:strCache>
            </c:strRef>
          </c:tx>
          <c:spPr>
            <a:solidFill>
              <a:schemeClr val="accent1"/>
            </a:solidFill>
            <a:ln>
              <a:noFill/>
            </a:ln>
            <a:effectLst/>
          </c:spPr>
          <c:invertIfNegative val="0"/>
          <c:cat>
            <c:strRef>
              <c:f>'Most&amp;ListCitySales'!$A$4:$A$316</c:f>
              <c:strCache>
                <c:ptCount val="312"/>
                <c:pt idx="0">
                  <c:v>Vancouver</c:v>
                </c:pt>
                <c:pt idx="1">
                  <c:v>Richmond</c:v>
                </c:pt>
                <c:pt idx="2">
                  <c:v>Los Angeles</c:v>
                </c:pt>
                <c:pt idx="3">
                  <c:v>Ottawa</c:v>
                </c:pt>
                <c:pt idx="4">
                  <c:v>Toronto</c:v>
                </c:pt>
                <c:pt idx="5">
                  <c:v>Surrey</c:v>
                </c:pt>
                <c:pt idx="6">
                  <c:v>Edmonton</c:v>
                </c:pt>
                <c:pt idx="7">
                  <c:v>Winnipeg</c:v>
                </c:pt>
                <c:pt idx="8">
                  <c:v>Coquitlam</c:v>
                </c:pt>
                <c:pt idx="9">
                  <c:v>Regina</c:v>
                </c:pt>
                <c:pt idx="10">
                  <c:v>Chicago</c:v>
                </c:pt>
                <c:pt idx="11">
                  <c:v>Montreal</c:v>
                </c:pt>
                <c:pt idx="12">
                  <c:v>Burnaby</c:v>
                </c:pt>
                <c:pt idx="13">
                  <c:v>Brooklyn</c:v>
                </c:pt>
                <c:pt idx="14">
                  <c:v>Hamilton</c:v>
                </c:pt>
                <c:pt idx="15">
                  <c:v>West Vancouver</c:v>
                </c:pt>
                <c:pt idx="16">
                  <c:v>New York</c:v>
                </c:pt>
                <c:pt idx="17">
                  <c:v>Dallas</c:v>
                </c:pt>
                <c:pt idx="18">
                  <c:v>Phoenix</c:v>
                </c:pt>
                <c:pt idx="19">
                  <c:v>San Jose</c:v>
                </c:pt>
                <c:pt idx="20">
                  <c:v>Port Moody</c:v>
                </c:pt>
                <c:pt idx="21">
                  <c:v>Honolulu</c:v>
                </c:pt>
                <c:pt idx="22">
                  <c:v>Miami</c:v>
                </c:pt>
                <c:pt idx="23">
                  <c:v>North Vancouver</c:v>
                </c:pt>
                <c:pt idx="24">
                  <c:v>San Diego</c:v>
                </c:pt>
                <c:pt idx="25">
                  <c:v>San Francisco</c:v>
                </c:pt>
                <c:pt idx="26">
                  <c:v>Seattle</c:v>
                </c:pt>
                <c:pt idx="27">
                  <c:v>Philadelphia</c:v>
                </c:pt>
                <c:pt idx="28">
                  <c:v>Las Vegas</c:v>
                </c:pt>
                <c:pt idx="29">
                  <c:v>Denver</c:v>
                </c:pt>
                <c:pt idx="30">
                  <c:v>Detroit</c:v>
                </c:pt>
                <c:pt idx="31">
                  <c:v>Bronx</c:v>
                </c:pt>
                <c:pt idx="32">
                  <c:v>Long Beach</c:v>
                </c:pt>
                <c:pt idx="33">
                  <c:v>Houston</c:v>
                </c:pt>
                <c:pt idx="34">
                  <c:v>Sacramento</c:v>
                </c:pt>
                <c:pt idx="35">
                  <c:v>Palm Springs</c:v>
                </c:pt>
                <c:pt idx="36">
                  <c:v>Portland</c:v>
                </c:pt>
                <c:pt idx="37">
                  <c:v>Riverside</c:v>
                </c:pt>
                <c:pt idx="38">
                  <c:v>Carlisle</c:v>
                </c:pt>
                <c:pt idx="39">
                  <c:v>Elyria</c:v>
                </c:pt>
                <c:pt idx="40">
                  <c:v>Baltimore</c:v>
                </c:pt>
                <c:pt idx="41">
                  <c:v>New Bedford</c:v>
                </c:pt>
                <c:pt idx="42">
                  <c:v>Carlsbad</c:v>
                </c:pt>
                <c:pt idx="43">
                  <c:v>Austin</c:v>
                </c:pt>
                <c:pt idx="44">
                  <c:v>Orlando</c:v>
                </c:pt>
                <c:pt idx="45">
                  <c:v>Bakersfield</c:v>
                </c:pt>
                <c:pt idx="46">
                  <c:v>Pomona</c:v>
                </c:pt>
                <c:pt idx="47">
                  <c:v>Tucson</c:v>
                </c:pt>
                <c:pt idx="48">
                  <c:v>San Antonio</c:v>
                </c:pt>
                <c:pt idx="49">
                  <c:v>Fort Lauderdale</c:v>
                </c:pt>
                <c:pt idx="50">
                  <c:v>Newark</c:v>
                </c:pt>
                <c:pt idx="51">
                  <c:v>Santa Ana</c:v>
                </c:pt>
                <c:pt idx="52">
                  <c:v>Monterrey</c:v>
                </c:pt>
                <c:pt idx="53">
                  <c:v>Virginia Beach</c:v>
                </c:pt>
                <c:pt idx="54">
                  <c:v>Escondido</c:v>
                </c:pt>
                <c:pt idx="55">
                  <c:v>Staten Island</c:v>
                </c:pt>
                <c:pt idx="56">
                  <c:v>Indianapolis</c:v>
                </c:pt>
                <c:pt idx="57">
                  <c:v>Brownsville</c:v>
                </c:pt>
                <c:pt idx="58">
                  <c:v>Tallahassee</c:v>
                </c:pt>
                <c:pt idx="59">
                  <c:v>Lancaster</c:v>
                </c:pt>
                <c:pt idx="60">
                  <c:v>Tempe</c:v>
                </c:pt>
                <c:pt idx="61">
                  <c:v>Cancun</c:v>
                </c:pt>
                <c:pt idx="62">
                  <c:v>Azusa</c:v>
                </c:pt>
                <c:pt idx="63">
                  <c:v>Memphis</c:v>
                </c:pt>
                <c:pt idx="64">
                  <c:v>Astoria</c:v>
                </c:pt>
                <c:pt idx="65">
                  <c:v>Marietta</c:v>
                </c:pt>
                <c:pt idx="66">
                  <c:v>Modesto</c:v>
                </c:pt>
                <c:pt idx="67">
                  <c:v>Mountain View</c:v>
                </c:pt>
                <c:pt idx="68">
                  <c:v>Tampa</c:v>
                </c:pt>
                <c:pt idx="69">
                  <c:v>Encinitas</c:v>
                </c:pt>
                <c:pt idx="70">
                  <c:v>Norfolk</c:v>
                </c:pt>
                <c:pt idx="71">
                  <c:v>Hayward</c:v>
                </c:pt>
                <c:pt idx="72">
                  <c:v>Chandler</c:v>
                </c:pt>
                <c:pt idx="73">
                  <c:v>Troy</c:v>
                </c:pt>
                <c:pt idx="74">
                  <c:v>Algonquin</c:v>
                </c:pt>
                <c:pt idx="75">
                  <c:v>Calgary</c:v>
                </c:pt>
                <c:pt idx="76">
                  <c:v>Holland</c:v>
                </c:pt>
                <c:pt idx="77">
                  <c:v>Albuquerque</c:v>
                </c:pt>
                <c:pt idx="78">
                  <c:v>Fort Worth</c:v>
                </c:pt>
                <c:pt idx="79">
                  <c:v>Carrollton</c:v>
                </c:pt>
                <c:pt idx="80">
                  <c:v>Wheaton</c:v>
                </c:pt>
                <c:pt idx="81">
                  <c:v>Aurora</c:v>
                </c:pt>
                <c:pt idx="82">
                  <c:v>Guadalajara</c:v>
                </c:pt>
                <c:pt idx="83">
                  <c:v>Enfield</c:v>
                </c:pt>
                <c:pt idx="84">
                  <c:v>Princeton</c:v>
                </c:pt>
                <c:pt idx="85">
                  <c:v>Loveland</c:v>
                </c:pt>
                <c:pt idx="86">
                  <c:v>Cleveland</c:v>
                </c:pt>
                <c:pt idx="87">
                  <c:v>Eugene</c:v>
                </c:pt>
                <c:pt idx="88">
                  <c:v>Gardena</c:v>
                </c:pt>
                <c:pt idx="89">
                  <c:v>Lansdale</c:v>
                </c:pt>
                <c:pt idx="90">
                  <c:v>Santa Cruz</c:v>
                </c:pt>
                <c:pt idx="91">
                  <c:v>Irvington</c:v>
                </c:pt>
                <c:pt idx="92">
                  <c:v>Fullerton</c:v>
                </c:pt>
                <c:pt idx="93">
                  <c:v>Granite City</c:v>
                </c:pt>
                <c:pt idx="94">
                  <c:v>San Benito</c:v>
                </c:pt>
                <c:pt idx="95">
                  <c:v>Lockport</c:v>
                </c:pt>
                <c:pt idx="96">
                  <c:v>Lakewood</c:v>
                </c:pt>
                <c:pt idx="97">
                  <c:v>Martinsburg</c:v>
                </c:pt>
                <c:pt idx="98">
                  <c:v>Union City</c:v>
                </c:pt>
                <c:pt idx="99">
                  <c:v>Vista</c:v>
                </c:pt>
                <c:pt idx="100">
                  <c:v>Bolingbrook</c:v>
                </c:pt>
                <c:pt idx="101">
                  <c:v>Corona</c:v>
                </c:pt>
                <c:pt idx="102">
                  <c:v>Webster</c:v>
                </c:pt>
                <c:pt idx="103">
                  <c:v>Waipahu</c:v>
                </c:pt>
                <c:pt idx="104">
                  <c:v>Bismarck</c:v>
                </c:pt>
                <c:pt idx="105">
                  <c:v>Amarillo</c:v>
                </c:pt>
                <c:pt idx="106">
                  <c:v>Buffalo</c:v>
                </c:pt>
                <c:pt idx="107">
                  <c:v>Newburgh</c:v>
                </c:pt>
                <c:pt idx="108">
                  <c:v>Florissant</c:v>
                </c:pt>
                <c:pt idx="109">
                  <c:v>West New York</c:v>
                </c:pt>
                <c:pt idx="110">
                  <c:v>Los Cabos</c:v>
                </c:pt>
                <c:pt idx="111">
                  <c:v>Bend</c:v>
                </c:pt>
                <c:pt idx="112">
                  <c:v>Freeport</c:v>
                </c:pt>
                <c:pt idx="113">
                  <c:v>Victoria</c:v>
                </c:pt>
                <c:pt idx="114">
                  <c:v>Federal Way</c:v>
                </c:pt>
                <c:pt idx="115">
                  <c:v>Squamish</c:v>
                </c:pt>
                <c:pt idx="116">
                  <c:v>Garden Grove</c:v>
                </c:pt>
                <c:pt idx="117">
                  <c:v>Columbus</c:v>
                </c:pt>
                <c:pt idx="118">
                  <c:v>Columbia</c:v>
                </c:pt>
                <c:pt idx="119">
                  <c:v>La Mirada</c:v>
                </c:pt>
                <c:pt idx="120">
                  <c:v>Prince George</c:v>
                </c:pt>
                <c:pt idx="121">
                  <c:v>Clementon</c:v>
                </c:pt>
                <c:pt idx="122">
                  <c:v>Chino Hills</c:v>
                </c:pt>
                <c:pt idx="123">
                  <c:v>Glendale</c:v>
                </c:pt>
                <c:pt idx="124">
                  <c:v>Lodi</c:v>
                </c:pt>
                <c:pt idx="125">
                  <c:v>Meridian</c:v>
                </c:pt>
                <c:pt idx="126">
                  <c:v>Jacksonville</c:v>
                </c:pt>
                <c:pt idx="127">
                  <c:v>Canyon Country</c:v>
                </c:pt>
                <c:pt idx="128">
                  <c:v>Ventura</c:v>
                </c:pt>
                <c:pt idx="129">
                  <c:v>Stockton</c:v>
                </c:pt>
                <c:pt idx="130">
                  <c:v>Hanover</c:v>
                </c:pt>
                <c:pt idx="131">
                  <c:v>Lompoc</c:v>
                </c:pt>
                <c:pt idx="132">
                  <c:v>Salt Lake City</c:v>
                </c:pt>
                <c:pt idx="133">
                  <c:v>Goose Creek</c:v>
                </c:pt>
                <c:pt idx="134">
                  <c:v>West Orange</c:v>
                </c:pt>
                <c:pt idx="135">
                  <c:v>Cupertino</c:v>
                </c:pt>
                <c:pt idx="136">
                  <c:v>Lithonia</c:v>
                </c:pt>
                <c:pt idx="137">
                  <c:v>Forest Hills</c:v>
                </c:pt>
                <c:pt idx="138">
                  <c:v>Garland</c:v>
                </c:pt>
                <c:pt idx="139">
                  <c:v>Anaheim</c:v>
                </c:pt>
                <c:pt idx="140">
                  <c:v>Middletown</c:v>
                </c:pt>
                <c:pt idx="141">
                  <c:v>Carson</c:v>
                </c:pt>
                <c:pt idx="142">
                  <c:v>Gilroy</c:v>
                </c:pt>
                <c:pt idx="143">
                  <c:v>Canton</c:v>
                </c:pt>
                <c:pt idx="144">
                  <c:v>Compton</c:v>
                </c:pt>
                <c:pt idx="145">
                  <c:v>Tustin</c:v>
                </c:pt>
                <c:pt idx="146">
                  <c:v>Dearborn</c:v>
                </c:pt>
                <c:pt idx="147">
                  <c:v>Mesa</c:v>
                </c:pt>
                <c:pt idx="148">
                  <c:v>Lenoir</c:v>
                </c:pt>
                <c:pt idx="149">
                  <c:v>Carmichael</c:v>
                </c:pt>
                <c:pt idx="150">
                  <c:v>Lindenhurst</c:v>
                </c:pt>
                <c:pt idx="151">
                  <c:v>Lilburn</c:v>
                </c:pt>
                <c:pt idx="152">
                  <c:v>Littleton</c:v>
                </c:pt>
                <c:pt idx="153">
                  <c:v>Porterville</c:v>
                </c:pt>
                <c:pt idx="154">
                  <c:v>Alhambra</c:v>
                </c:pt>
                <c:pt idx="155">
                  <c:v>Catonsville</c:v>
                </c:pt>
                <c:pt idx="156">
                  <c:v>Montebello</c:v>
                </c:pt>
                <c:pt idx="157">
                  <c:v>Medford</c:v>
                </c:pt>
                <c:pt idx="158">
                  <c:v>Madison</c:v>
                </c:pt>
                <c:pt idx="159">
                  <c:v>Kenmore</c:v>
                </c:pt>
                <c:pt idx="160">
                  <c:v>Annandale</c:v>
                </c:pt>
                <c:pt idx="161">
                  <c:v>Strongsville</c:v>
                </c:pt>
                <c:pt idx="162">
                  <c:v>Mission Viejo</c:v>
                </c:pt>
                <c:pt idx="163">
                  <c:v>Roseville</c:v>
                </c:pt>
                <c:pt idx="164">
                  <c:v>Washington</c:v>
                </c:pt>
                <c:pt idx="165">
                  <c:v>Plymouth</c:v>
                </c:pt>
                <c:pt idx="166">
                  <c:v>Greeley</c:v>
                </c:pt>
                <c:pt idx="167">
                  <c:v>Raleigh</c:v>
                </c:pt>
                <c:pt idx="168">
                  <c:v>Huntington Station</c:v>
                </c:pt>
                <c:pt idx="169">
                  <c:v>Renton</c:v>
                </c:pt>
                <c:pt idx="170">
                  <c:v>Fort Washington</c:v>
                </c:pt>
                <c:pt idx="171">
                  <c:v>Augusta</c:v>
                </c:pt>
                <c:pt idx="172">
                  <c:v>Roseburg</c:v>
                </c:pt>
                <c:pt idx="173">
                  <c:v>Billings</c:v>
                </c:pt>
                <c:pt idx="174">
                  <c:v>Atlanta</c:v>
                </c:pt>
                <c:pt idx="175">
                  <c:v>Greenville</c:v>
                </c:pt>
                <c:pt idx="176">
                  <c:v>Fremont</c:v>
                </c:pt>
                <c:pt idx="177">
                  <c:v>Murfreesboro</c:v>
                </c:pt>
                <c:pt idx="178">
                  <c:v>La Puente</c:v>
                </c:pt>
                <c:pt idx="179">
                  <c:v>Baldwin Park</c:v>
                </c:pt>
                <c:pt idx="180">
                  <c:v>Davis</c:v>
                </c:pt>
                <c:pt idx="181">
                  <c:v>Elgin</c:v>
                </c:pt>
                <c:pt idx="182">
                  <c:v>Massapequa</c:v>
                </c:pt>
                <c:pt idx="183">
                  <c:v>Silver Spring</c:v>
                </c:pt>
                <c:pt idx="184">
                  <c:v>El Monte</c:v>
                </c:pt>
                <c:pt idx="185">
                  <c:v>Hyattsville</c:v>
                </c:pt>
                <c:pt idx="186">
                  <c:v>Spring Valley</c:v>
                </c:pt>
                <c:pt idx="187">
                  <c:v>Kenner</c:v>
                </c:pt>
                <c:pt idx="188">
                  <c:v>Asheboro</c:v>
                </c:pt>
                <c:pt idx="189">
                  <c:v>Arlington</c:v>
                </c:pt>
                <c:pt idx="190">
                  <c:v>Cicero</c:v>
                </c:pt>
                <c:pt idx="191">
                  <c:v>Martinez</c:v>
                </c:pt>
                <c:pt idx="192">
                  <c:v>Allentown</c:v>
                </c:pt>
                <c:pt idx="193">
                  <c:v>La Crosse</c:v>
                </c:pt>
                <c:pt idx="194">
                  <c:v>Morrisville</c:v>
                </c:pt>
                <c:pt idx="195">
                  <c:v>Ithaca</c:v>
                </c:pt>
                <c:pt idx="196">
                  <c:v>New Westminster</c:v>
                </c:pt>
                <c:pt idx="197">
                  <c:v>Endicott</c:v>
                </c:pt>
                <c:pt idx="198">
                  <c:v>New Orleans</c:v>
                </c:pt>
                <c:pt idx="199">
                  <c:v>Bloomfield</c:v>
                </c:pt>
                <c:pt idx="200">
                  <c:v>Marysville</c:v>
                </c:pt>
                <c:pt idx="201">
                  <c:v>Chesapeake</c:v>
                </c:pt>
                <c:pt idx="202">
                  <c:v>Bridgeton</c:v>
                </c:pt>
                <c:pt idx="203">
                  <c:v>Fond Du Lac</c:v>
                </c:pt>
                <c:pt idx="204">
                  <c:v>Jersey City</c:v>
                </c:pt>
                <c:pt idx="205">
                  <c:v>Milwaukee</c:v>
                </c:pt>
                <c:pt idx="206">
                  <c:v>Weslaco</c:v>
                </c:pt>
                <c:pt idx="207">
                  <c:v>Hacienda Heights</c:v>
                </c:pt>
                <c:pt idx="208">
                  <c:v>Ballwin</c:v>
                </c:pt>
                <c:pt idx="209">
                  <c:v>Plano</c:v>
                </c:pt>
                <c:pt idx="210">
                  <c:v>Hollywood</c:v>
                </c:pt>
                <c:pt idx="211">
                  <c:v>Eagle Pass</c:v>
                </c:pt>
                <c:pt idx="212">
                  <c:v>Bell Gardens</c:v>
                </c:pt>
                <c:pt idx="213">
                  <c:v>New Braunfels</c:v>
                </c:pt>
                <c:pt idx="214">
                  <c:v>Buena Park</c:v>
                </c:pt>
                <c:pt idx="215">
                  <c:v>West Lafayette</c:v>
                </c:pt>
                <c:pt idx="216">
                  <c:v>Fontana</c:v>
                </c:pt>
                <c:pt idx="217">
                  <c:v>Brighton</c:v>
                </c:pt>
                <c:pt idx="218">
                  <c:v>Granada Hills</c:v>
                </c:pt>
                <c:pt idx="219">
                  <c:v>Roswell</c:v>
                </c:pt>
                <c:pt idx="220">
                  <c:v>Lynnwood</c:v>
                </c:pt>
                <c:pt idx="221">
                  <c:v>Sunnyvale</c:v>
                </c:pt>
                <c:pt idx="222">
                  <c:v>Beloit</c:v>
                </c:pt>
                <c:pt idx="223">
                  <c:v>Hempstead</c:v>
                </c:pt>
                <c:pt idx="224">
                  <c:v>San Ramon</c:v>
                </c:pt>
                <c:pt idx="225">
                  <c:v>Hialeah</c:v>
                </c:pt>
                <c:pt idx="226">
                  <c:v>Taylor</c:v>
                </c:pt>
                <c:pt idx="227">
                  <c:v>Bellflower</c:v>
                </c:pt>
                <c:pt idx="228">
                  <c:v>Rochester</c:v>
                </c:pt>
                <c:pt idx="229">
                  <c:v>Antioch</c:v>
                </c:pt>
                <c:pt idx="230">
                  <c:v>Mount Prospect</c:v>
                </c:pt>
                <c:pt idx="231">
                  <c:v>Springfield</c:v>
                </c:pt>
                <c:pt idx="232">
                  <c:v>Daly City</c:v>
                </c:pt>
                <c:pt idx="233">
                  <c:v>Gaithersburg</c:v>
                </c:pt>
                <c:pt idx="234">
                  <c:v>Charlotte</c:v>
                </c:pt>
                <c:pt idx="235">
                  <c:v>Kailua</c:v>
                </c:pt>
                <c:pt idx="236">
                  <c:v>Germantown</c:v>
                </c:pt>
                <c:pt idx="237">
                  <c:v>Moose Jaw</c:v>
                </c:pt>
                <c:pt idx="238">
                  <c:v>Ewa Beach</c:v>
                </c:pt>
                <c:pt idx="239">
                  <c:v>Lawrenceville</c:v>
                </c:pt>
                <c:pt idx="240">
                  <c:v>Victorville</c:v>
                </c:pt>
                <c:pt idx="241">
                  <c:v>Manchester</c:v>
                </c:pt>
                <c:pt idx="242">
                  <c:v>Katy</c:v>
                </c:pt>
                <c:pt idx="243">
                  <c:v>Cypress</c:v>
                </c:pt>
                <c:pt idx="244">
                  <c:v>Watsonville</c:v>
                </c:pt>
                <c:pt idx="245">
                  <c:v>Bay Shore</c:v>
                </c:pt>
                <c:pt idx="246">
                  <c:v>Longmont</c:v>
                </c:pt>
                <c:pt idx="247">
                  <c:v>Englewood</c:v>
                </c:pt>
                <c:pt idx="248">
                  <c:v>Moreno Valley</c:v>
                </c:pt>
                <c:pt idx="249">
                  <c:v>Edison</c:v>
                </c:pt>
                <c:pt idx="250">
                  <c:v>Louisville</c:v>
                </c:pt>
                <c:pt idx="251">
                  <c:v>Jackson</c:v>
                </c:pt>
                <c:pt idx="252">
                  <c:v>Cincinnati</c:v>
                </c:pt>
                <c:pt idx="253">
                  <c:v>New Haven</c:v>
                </c:pt>
                <c:pt idx="254">
                  <c:v>Hampton</c:v>
                </c:pt>
                <c:pt idx="255">
                  <c:v>Union</c:v>
                </c:pt>
                <c:pt idx="256">
                  <c:v>Morristown</c:v>
                </c:pt>
                <c:pt idx="257">
                  <c:v>Methuen</c:v>
                </c:pt>
                <c:pt idx="258">
                  <c:v>Clovis</c:v>
                </c:pt>
                <c:pt idx="259">
                  <c:v>Chapel Hill</c:v>
                </c:pt>
                <c:pt idx="260">
                  <c:v>Medina</c:v>
                </c:pt>
                <c:pt idx="261">
                  <c:v>Glenview</c:v>
                </c:pt>
                <c:pt idx="262">
                  <c:v>Elk Grove</c:v>
                </c:pt>
                <c:pt idx="263">
                  <c:v>Rock Hill</c:v>
                </c:pt>
                <c:pt idx="264">
                  <c:v>Hamtramck</c:v>
                </c:pt>
                <c:pt idx="265">
                  <c:v>Jonesboro</c:v>
                </c:pt>
                <c:pt idx="266">
                  <c:v>Baytown</c:v>
                </c:pt>
                <c:pt idx="267">
                  <c:v>Highland</c:v>
                </c:pt>
                <c:pt idx="268">
                  <c:v>Greensboro</c:v>
                </c:pt>
                <c:pt idx="269">
                  <c:v>Puebla</c:v>
                </c:pt>
                <c:pt idx="270">
                  <c:v>Costa Mesa</c:v>
                </c:pt>
                <c:pt idx="271">
                  <c:v>Scottsdale</c:v>
                </c:pt>
                <c:pt idx="272">
                  <c:v>Diamond Bar</c:v>
                </c:pt>
                <c:pt idx="273">
                  <c:v>Lutz</c:v>
                </c:pt>
                <c:pt idx="274">
                  <c:v>Grand Prairie</c:v>
                </c:pt>
                <c:pt idx="275">
                  <c:v>Kaneohe</c:v>
                </c:pt>
                <c:pt idx="276">
                  <c:v>Chillicothe</c:v>
                </c:pt>
                <c:pt idx="277">
                  <c:v>Valrico</c:v>
                </c:pt>
                <c:pt idx="278">
                  <c:v>Mililani</c:v>
                </c:pt>
                <c:pt idx="279">
                  <c:v>Marrero</c:v>
                </c:pt>
                <c:pt idx="280">
                  <c:v>Mechanicsburg</c:v>
                </c:pt>
                <c:pt idx="281">
                  <c:v>Elmhurst</c:v>
                </c:pt>
                <c:pt idx="282">
                  <c:v>New Castle</c:v>
                </c:pt>
                <c:pt idx="283">
                  <c:v>Cumberland</c:v>
                </c:pt>
                <c:pt idx="284">
                  <c:v>Fairfield</c:v>
                </c:pt>
                <c:pt idx="285">
                  <c:v>Placentia</c:v>
                </c:pt>
                <c:pt idx="286">
                  <c:v>Mentor</c:v>
                </c:pt>
                <c:pt idx="287">
                  <c:v>Bountiful</c:v>
                </c:pt>
                <c:pt idx="288">
                  <c:v>Far Rockaway</c:v>
                </c:pt>
                <c:pt idx="289">
                  <c:v>Glen Burnie</c:v>
                </c:pt>
                <c:pt idx="290">
                  <c:v>East Brunswick</c:v>
                </c:pt>
                <c:pt idx="291">
                  <c:v>Del Rio</c:v>
                </c:pt>
                <c:pt idx="292">
                  <c:v>Santa Clara</c:v>
                </c:pt>
                <c:pt idx="293">
                  <c:v>Mcallen</c:v>
                </c:pt>
                <c:pt idx="294">
                  <c:v>Chino</c:v>
                </c:pt>
                <c:pt idx="295">
                  <c:v>Quincy</c:v>
                </c:pt>
                <c:pt idx="296">
                  <c:v>Kent</c:v>
                </c:pt>
                <c:pt idx="297">
                  <c:v>Joliet</c:v>
                </c:pt>
                <c:pt idx="298">
                  <c:v>El Paso</c:v>
                </c:pt>
                <c:pt idx="299">
                  <c:v>Everton</c:v>
                </c:pt>
                <c:pt idx="300">
                  <c:v>Canoga Park</c:v>
                </c:pt>
                <c:pt idx="301">
                  <c:v>Harvey</c:v>
                </c:pt>
                <c:pt idx="302">
                  <c:v>Arlington Heights</c:v>
                </c:pt>
                <c:pt idx="303">
                  <c:v>Van Nuys</c:v>
                </c:pt>
                <c:pt idx="304">
                  <c:v>Lombard</c:v>
                </c:pt>
                <c:pt idx="305">
                  <c:v>Visalia</c:v>
                </c:pt>
                <c:pt idx="306">
                  <c:v>Pittsfield</c:v>
                </c:pt>
                <c:pt idx="307">
                  <c:v>Marion</c:v>
                </c:pt>
                <c:pt idx="308">
                  <c:v>Lawrence</c:v>
                </c:pt>
                <c:pt idx="309">
                  <c:v>Colorado Springs</c:v>
                </c:pt>
                <c:pt idx="310">
                  <c:v>Milpitas</c:v>
                </c:pt>
                <c:pt idx="311">
                  <c:v>Burnsville</c:v>
                </c:pt>
              </c:strCache>
            </c:strRef>
          </c:cat>
          <c:val>
            <c:numRef>
              <c:f>'Most&amp;ListCitySales'!$B$4:$B$316</c:f>
              <c:numCache>
                <c:formatCode>General</c:formatCode>
                <c:ptCount val="312"/>
                <c:pt idx="0">
                  <c:v>181891.70999999996</c:v>
                </c:pt>
                <c:pt idx="1">
                  <c:v>19601.59</c:v>
                </c:pt>
                <c:pt idx="2">
                  <c:v>17656.910000000003</c:v>
                </c:pt>
                <c:pt idx="3">
                  <c:v>16230.189999999999</c:v>
                </c:pt>
                <c:pt idx="4">
                  <c:v>13147.390000000005</c:v>
                </c:pt>
                <c:pt idx="5">
                  <c:v>12974.039999999995</c:v>
                </c:pt>
                <c:pt idx="6">
                  <c:v>12300.449999999999</c:v>
                </c:pt>
                <c:pt idx="7">
                  <c:v>11470</c:v>
                </c:pt>
                <c:pt idx="8">
                  <c:v>11420.490000000002</c:v>
                </c:pt>
                <c:pt idx="9">
                  <c:v>9250</c:v>
                </c:pt>
                <c:pt idx="10">
                  <c:v>9204.6700000000019</c:v>
                </c:pt>
                <c:pt idx="11">
                  <c:v>7063.8099999999995</c:v>
                </c:pt>
                <c:pt idx="12">
                  <c:v>6724.0800000000008</c:v>
                </c:pt>
                <c:pt idx="13">
                  <c:v>6571.76</c:v>
                </c:pt>
                <c:pt idx="14">
                  <c:v>6353.91</c:v>
                </c:pt>
                <c:pt idx="15">
                  <c:v>5760.46</c:v>
                </c:pt>
                <c:pt idx="16">
                  <c:v>5290.96</c:v>
                </c:pt>
                <c:pt idx="17">
                  <c:v>5194.5</c:v>
                </c:pt>
                <c:pt idx="18">
                  <c:v>4846.75</c:v>
                </c:pt>
                <c:pt idx="19">
                  <c:v>4780.34</c:v>
                </c:pt>
                <c:pt idx="20">
                  <c:v>4689.9299999999994</c:v>
                </c:pt>
                <c:pt idx="21">
                  <c:v>4678.9799999999996</c:v>
                </c:pt>
                <c:pt idx="22">
                  <c:v>4664.37</c:v>
                </c:pt>
                <c:pt idx="23">
                  <c:v>4216.5199999999995</c:v>
                </c:pt>
                <c:pt idx="24">
                  <c:v>4054.33</c:v>
                </c:pt>
                <c:pt idx="25">
                  <c:v>3901.8499999999995</c:v>
                </c:pt>
                <c:pt idx="26">
                  <c:v>3763.67</c:v>
                </c:pt>
                <c:pt idx="27">
                  <c:v>3664.2799999999997</c:v>
                </c:pt>
                <c:pt idx="28">
                  <c:v>3632.5999999999995</c:v>
                </c:pt>
                <c:pt idx="29">
                  <c:v>3526.08</c:v>
                </c:pt>
                <c:pt idx="30">
                  <c:v>3440.49</c:v>
                </c:pt>
                <c:pt idx="31">
                  <c:v>3291.5699999999997</c:v>
                </c:pt>
                <c:pt idx="32">
                  <c:v>3277.37</c:v>
                </c:pt>
                <c:pt idx="33">
                  <c:v>3202.3399999999997</c:v>
                </c:pt>
                <c:pt idx="34">
                  <c:v>3158.73</c:v>
                </c:pt>
                <c:pt idx="35">
                  <c:v>2985.4399999999996</c:v>
                </c:pt>
                <c:pt idx="36">
                  <c:v>2753.24</c:v>
                </c:pt>
                <c:pt idx="37">
                  <c:v>2733.46</c:v>
                </c:pt>
                <c:pt idx="38">
                  <c:v>2451.5</c:v>
                </c:pt>
                <c:pt idx="39">
                  <c:v>2122.25</c:v>
                </c:pt>
                <c:pt idx="40">
                  <c:v>2094.4499999999998</c:v>
                </c:pt>
                <c:pt idx="41">
                  <c:v>2092.92</c:v>
                </c:pt>
                <c:pt idx="42">
                  <c:v>1987</c:v>
                </c:pt>
                <c:pt idx="43">
                  <c:v>1907.88</c:v>
                </c:pt>
                <c:pt idx="44">
                  <c:v>1907.75</c:v>
                </c:pt>
                <c:pt idx="45">
                  <c:v>1888.37</c:v>
                </c:pt>
                <c:pt idx="46">
                  <c:v>1840.0900000000001</c:v>
                </c:pt>
                <c:pt idx="47">
                  <c:v>1825</c:v>
                </c:pt>
                <c:pt idx="48">
                  <c:v>1691.7399999999998</c:v>
                </c:pt>
                <c:pt idx="49">
                  <c:v>1673.0799999999997</c:v>
                </c:pt>
                <c:pt idx="50">
                  <c:v>1659</c:v>
                </c:pt>
                <c:pt idx="51">
                  <c:v>1586.5</c:v>
                </c:pt>
                <c:pt idx="52">
                  <c:v>1556.7399999999998</c:v>
                </c:pt>
                <c:pt idx="53">
                  <c:v>1547.75</c:v>
                </c:pt>
                <c:pt idx="54">
                  <c:v>1523</c:v>
                </c:pt>
                <c:pt idx="55">
                  <c:v>1510</c:v>
                </c:pt>
                <c:pt idx="56">
                  <c:v>1498</c:v>
                </c:pt>
                <c:pt idx="57">
                  <c:v>1480.49</c:v>
                </c:pt>
                <c:pt idx="58">
                  <c:v>1480</c:v>
                </c:pt>
                <c:pt idx="59">
                  <c:v>1473.37</c:v>
                </c:pt>
                <c:pt idx="60">
                  <c:v>1467.5</c:v>
                </c:pt>
                <c:pt idx="61">
                  <c:v>1453.21</c:v>
                </c:pt>
                <c:pt idx="62">
                  <c:v>1435</c:v>
                </c:pt>
                <c:pt idx="63">
                  <c:v>1434</c:v>
                </c:pt>
                <c:pt idx="64">
                  <c:v>1409</c:v>
                </c:pt>
                <c:pt idx="65">
                  <c:v>1409</c:v>
                </c:pt>
                <c:pt idx="66">
                  <c:v>1400</c:v>
                </c:pt>
                <c:pt idx="67">
                  <c:v>1384.29</c:v>
                </c:pt>
                <c:pt idx="68">
                  <c:v>1379</c:v>
                </c:pt>
                <c:pt idx="69">
                  <c:v>1370.71</c:v>
                </c:pt>
                <c:pt idx="70">
                  <c:v>1359.5</c:v>
                </c:pt>
                <c:pt idx="71">
                  <c:v>1330</c:v>
                </c:pt>
                <c:pt idx="72">
                  <c:v>1326.5</c:v>
                </c:pt>
                <c:pt idx="73">
                  <c:v>1323.75</c:v>
                </c:pt>
                <c:pt idx="74">
                  <c:v>1299</c:v>
                </c:pt>
                <c:pt idx="75">
                  <c:v>1298.23</c:v>
                </c:pt>
                <c:pt idx="76">
                  <c:v>1295</c:v>
                </c:pt>
                <c:pt idx="77">
                  <c:v>1265.75</c:v>
                </c:pt>
                <c:pt idx="78">
                  <c:v>1250</c:v>
                </c:pt>
                <c:pt idx="79">
                  <c:v>1235</c:v>
                </c:pt>
                <c:pt idx="80">
                  <c:v>1222.75</c:v>
                </c:pt>
                <c:pt idx="81">
                  <c:v>1216.8000000000002</c:v>
                </c:pt>
                <c:pt idx="82">
                  <c:v>1214.06</c:v>
                </c:pt>
                <c:pt idx="83">
                  <c:v>1213.75</c:v>
                </c:pt>
                <c:pt idx="84">
                  <c:v>1195</c:v>
                </c:pt>
                <c:pt idx="85">
                  <c:v>1195</c:v>
                </c:pt>
                <c:pt idx="86">
                  <c:v>1189.7</c:v>
                </c:pt>
                <c:pt idx="87">
                  <c:v>1174</c:v>
                </c:pt>
                <c:pt idx="88">
                  <c:v>1165</c:v>
                </c:pt>
                <c:pt idx="89">
                  <c:v>1133.75</c:v>
                </c:pt>
                <c:pt idx="90">
                  <c:v>1123.52</c:v>
                </c:pt>
                <c:pt idx="91">
                  <c:v>1119</c:v>
                </c:pt>
                <c:pt idx="92">
                  <c:v>1112.75</c:v>
                </c:pt>
                <c:pt idx="93">
                  <c:v>1085</c:v>
                </c:pt>
                <c:pt idx="94">
                  <c:v>1070</c:v>
                </c:pt>
                <c:pt idx="95">
                  <c:v>1065</c:v>
                </c:pt>
                <c:pt idx="96">
                  <c:v>1062.97</c:v>
                </c:pt>
                <c:pt idx="97">
                  <c:v>1055</c:v>
                </c:pt>
                <c:pt idx="98">
                  <c:v>1039</c:v>
                </c:pt>
                <c:pt idx="99">
                  <c:v>1039</c:v>
                </c:pt>
                <c:pt idx="100">
                  <c:v>1039</c:v>
                </c:pt>
                <c:pt idx="101">
                  <c:v>1024.25</c:v>
                </c:pt>
                <c:pt idx="102">
                  <c:v>1004.95</c:v>
                </c:pt>
                <c:pt idx="103">
                  <c:v>1000</c:v>
                </c:pt>
                <c:pt idx="104">
                  <c:v>1000</c:v>
                </c:pt>
                <c:pt idx="105">
                  <c:v>988.6</c:v>
                </c:pt>
                <c:pt idx="106">
                  <c:v>986.12</c:v>
                </c:pt>
                <c:pt idx="107">
                  <c:v>969.9</c:v>
                </c:pt>
                <c:pt idx="108">
                  <c:v>963.75</c:v>
                </c:pt>
                <c:pt idx="109">
                  <c:v>947.5</c:v>
                </c:pt>
                <c:pt idx="110">
                  <c:v>940</c:v>
                </c:pt>
                <c:pt idx="111">
                  <c:v>937.12</c:v>
                </c:pt>
                <c:pt idx="112">
                  <c:v>907.62</c:v>
                </c:pt>
                <c:pt idx="113">
                  <c:v>899.82</c:v>
                </c:pt>
                <c:pt idx="114">
                  <c:v>898.75</c:v>
                </c:pt>
                <c:pt idx="115">
                  <c:v>883.37</c:v>
                </c:pt>
                <c:pt idx="116">
                  <c:v>879.9</c:v>
                </c:pt>
                <c:pt idx="117">
                  <c:v>873.37</c:v>
                </c:pt>
                <c:pt idx="118">
                  <c:v>873.37</c:v>
                </c:pt>
                <c:pt idx="119">
                  <c:v>852.75</c:v>
                </c:pt>
                <c:pt idx="120">
                  <c:v>852.75</c:v>
                </c:pt>
                <c:pt idx="121">
                  <c:v>843.75</c:v>
                </c:pt>
                <c:pt idx="122">
                  <c:v>843.75</c:v>
                </c:pt>
                <c:pt idx="123">
                  <c:v>843.75</c:v>
                </c:pt>
                <c:pt idx="124">
                  <c:v>833.37</c:v>
                </c:pt>
                <c:pt idx="125">
                  <c:v>813.75</c:v>
                </c:pt>
                <c:pt idx="126">
                  <c:v>813.75</c:v>
                </c:pt>
                <c:pt idx="127">
                  <c:v>804</c:v>
                </c:pt>
                <c:pt idx="128">
                  <c:v>793.25</c:v>
                </c:pt>
                <c:pt idx="129">
                  <c:v>769.95</c:v>
                </c:pt>
                <c:pt idx="130">
                  <c:v>767.31</c:v>
                </c:pt>
                <c:pt idx="131">
                  <c:v>765</c:v>
                </c:pt>
                <c:pt idx="132">
                  <c:v>763.37</c:v>
                </c:pt>
                <c:pt idx="133">
                  <c:v>758</c:v>
                </c:pt>
                <c:pt idx="134">
                  <c:v>749</c:v>
                </c:pt>
                <c:pt idx="135">
                  <c:v>749</c:v>
                </c:pt>
                <c:pt idx="136">
                  <c:v>745.82</c:v>
                </c:pt>
                <c:pt idx="137">
                  <c:v>740</c:v>
                </c:pt>
                <c:pt idx="138">
                  <c:v>740</c:v>
                </c:pt>
                <c:pt idx="139">
                  <c:v>740</c:v>
                </c:pt>
                <c:pt idx="140">
                  <c:v>740</c:v>
                </c:pt>
                <c:pt idx="141">
                  <c:v>740</c:v>
                </c:pt>
                <c:pt idx="142">
                  <c:v>740</c:v>
                </c:pt>
                <c:pt idx="143">
                  <c:v>740</c:v>
                </c:pt>
                <c:pt idx="144">
                  <c:v>740</c:v>
                </c:pt>
                <c:pt idx="145">
                  <c:v>740</c:v>
                </c:pt>
                <c:pt idx="146">
                  <c:v>740</c:v>
                </c:pt>
                <c:pt idx="147">
                  <c:v>740</c:v>
                </c:pt>
                <c:pt idx="148">
                  <c:v>740</c:v>
                </c:pt>
                <c:pt idx="149">
                  <c:v>740</c:v>
                </c:pt>
                <c:pt idx="150">
                  <c:v>740</c:v>
                </c:pt>
                <c:pt idx="151">
                  <c:v>740</c:v>
                </c:pt>
                <c:pt idx="152">
                  <c:v>709</c:v>
                </c:pt>
                <c:pt idx="153">
                  <c:v>701.87</c:v>
                </c:pt>
                <c:pt idx="154">
                  <c:v>691.74</c:v>
                </c:pt>
                <c:pt idx="155">
                  <c:v>660</c:v>
                </c:pt>
                <c:pt idx="156">
                  <c:v>660</c:v>
                </c:pt>
                <c:pt idx="157">
                  <c:v>660</c:v>
                </c:pt>
                <c:pt idx="158">
                  <c:v>645.74</c:v>
                </c:pt>
                <c:pt idx="159">
                  <c:v>645.74</c:v>
                </c:pt>
                <c:pt idx="160">
                  <c:v>639</c:v>
                </c:pt>
                <c:pt idx="161">
                  <c:v>636.74</c:v>
                </c:pt>
                <c:pt idx="162">
                  <c:v>636.74</c:v>
                </c:pt>
                <c:pt idx="163">
                  <c:v>630</c:v>
                </c:pt>
                <c:pt idx="164">
                  <c:v>614.5</c:v>
                </c:pt>
                <c:pt idx="165">
                  <c:v>588.37</c:v>
                </c:pt>
                <c:pt idx="166">
                  <c:v>568.5</c:v>
                </c:pt>
                <c:pt idx="167">
                  <c:v>568.5</c:v>
                </c:pt>
                <c:pt idx="168">
                  <c:v>567.13</c:v>
                </c:pt>
                <c:pt idx="169">
                  <c:v>549</c:v>
                </c:pt>
                <c:pt idx="170">
                  <c:v>539.98</c:v>
                </c:pt>
                <c:pt idx="171">
                  <c:v>520</c:v>
                </c:pt>
                <c:pt idx="172">
                  <c:v>520</c:v>
                </c:pt>
                <c:pt idx="173">
                  <c:v>503.37</c:v>
                </c:pt>
                <c:pt idx="174">
                  <c:v>503.37</c:v>
                </c:pt>
                <c:pt idx="175">
                  <c:v>503.37</c:v>
                </c:pt>
                <c:pt idx="176">
                  <c:v>503.37</c:v>
                </c:pt>
                <c:pt idx="177">
                  <c:v>500</c:v>
                </c:pt>
                <c:pt idx="178">
                  <c:v>479.8</c:v>
                </c:pt>
                <c:pt idx="179">
                  <c:v>473.75</c:v>
                </c:pt>
                <c:pt idx="180">
                  <c:v>473.75</c:v>
                </c:pt>
                <c:pt idx="181">
                  <c:v>473.75</c:v>
                </c:pt>
                <c:pt idx="182">
                  <c:v>473.75</c:v>
                </c:pt>
                <c:pt idx="183">
                  <c:v>473.37</c:v>
                </c:pt>
                <c:pt idx="184">
                  <c:v>454.96</c:v>
                </c:pt>
                <c:pt idx="185">
                  <c:v>452.87</c:v>
                </c:pt>
                <c:pt idx="186">
                  <c:v>448.99</c:v>
                </c:pt>
                <c:pt idx="187">
                  <c:v>425</c:v>
                </c:pt>
                <c:pt idx="188">
                  <c:v>425</c:v>
                </c:pt>
                <c:pt idx="189">
                  <c:v>425</c:v>
                </c:pt>
                <c:pt idx="190">
                  <c:v>425</c:v>
                </c:pt>
                <c:pt idx="191">
                  <c:v>425</c:v>
                </c:pt>
                <c:pt idx="192">
                  <c:v>425</c:v>
                </c:pt>
                <c:pt idx="193">
                  <c:v>425</c:v>
                </c:pt>
                <c:pt idx="194">
                  <c:v>425</c:v>
                </c:pt>
                <c:pt idx="195">
                  <c:v>425</c:v>
                </c:pt>
                <c:pt idx="196">
                  <c:v>423.12</c:v>
                </c:pt>
                <c:pt idx="197">
                  <c:v>415.96</c:v>
                </c:pt>
                <c:pt idx="198">
                  <c:v>409.98</c:v>
                </c:pt>
                <c:pt idx="199">
                  <c:v>407.98</c:v>
                </c:pt>
                <c:pt idx="200">
                  <c:v>393.37</c:v>
                </c:pt>
                <c:pt idx="201">
                  <c:v>390</c:v>
                </c:pt>
                <c:pt idx="202">
                  <c:v>390</c:v>
                </c:pt>
                <c:pt idx="203">
                  <c:v>390</c:v>
                </c:pt>
                <c:pt idx="204">
                  <c:v>390</c:v>
                </c:pt>
                <c:pt idx="205">
                  <c:v>380</c:v>
                </c:pt>
                <c:pt idx="206">
                  <c:v>379</c:v>
                </c:pt>
                <c:pt idx="207">
                  <c:v>379</c:v>
                </c:pt>
                <c:pt idx="208">
                  <c:v>379</c:v>
                </c:pt>
                <c:pt idx="209">
                  <c:v>379</c:v>
                </c:pt>
                <c:pt idx="210">
                  <c:v>379</c:v>
                </c:pt>
                <c:pt idx="211">
                  <c:v>379</c:v>
                </c:pt>
                <c:pt idx="212">
                  <c:v>379</c:v>
                </c:pt>
                <c:pt idx="213">
                  <c:v>379</c:v>
                </c:pt>
                <c:pt idx="214">
                  <c:v>379</c:v>
                </c:pt>
                <c:pt idx="215">
                  <c:v>379</c:v>
                </c:pt>
                <c:pt idx="216">
                  <c:v>379</c:v>
                </c:pt>
                <c:pt idx="217">
                  <c:v>370</c:v>
                </c:pt>
                <c:pt idx="218">
                  <c:v>370</c:v>
                </c:pt>
                <c:pt idx="219">
                  <c:v>370</c:v>
                </c:pt>
                <c:pt idx="220">
                  <c:v>370</c:v>
                </c:pt>
                <c:pt idx="221">
                  <c:v>370</c:v>
                </c:pt>
                <c:pt idx="222">
                  <c:v>370</c:v>
                </c:pt>
                <c:pt idx="223">
                  <c:v>370</c:v>
                </c:pt>
                <c:pt idx="224">
                  <c:v>370</c:v>
                </c:pt>
                <c:pt idx="225">
                  <c:v>370</c:v>
                </c:pt>
                <c:pt idx="226">
                  <c:v>370</c:v>
                </c:pt>
                <c:pt idx="227">
                  <c:v>370</c:v>
                </c:pt>
                <c:pt idx="228">
                  <c:v>370</c:v>
                </c:pt>
                <c:pt idx="229">
                  <c:v>370</c:v>
                </c:pt>
                <c:pt idx="230">
                  <c:v>370</c:v>
                </c:pt>
                <c:pt idx="231">
                  <c:v>370</c:v>
                </c:pt>
                <c:pt idx="232">
                  <c:v>370</c:v>
                </c:pt>
                <c:pt idx="233">
                  <c:v>370</c:v>
                </c:pt>
                <c:pt idx="234">
                  <c:v>360</c:v>
                </c:pt>
                <c:pt idx="235">
                  <c:v>359.5</c:v>
                </c:pt>
                <c:pt idx="236">
                  <c:v>359.25</c:v>
                </c:pt>
                <c:pt idx="237">
                  <c:v>349.75</c:v>
                </c:pt>
                <c:pt idx="238">
                  <c:v>348.47</c:v>
                </c:pt>
                <c:pt idx="239">
                  <c:v>340</c:v>
                </c:pt>
                <c:pt idx="240">
                  <c:v>340</c:v>
                </c:pt>
                <c:pt idx="241">
                  <c:v>340</c:v>
                </c:pt>
                <c:pt idx="242">
                  <c:v>340</c:v>
                </c:pt>
                <c:pt idx="243">
                  <c:v>340</c:v>
                </c:pt>
                <c:pt idx="244">
                  <c:v>340</c:v>
                </c:pt>
                <c:pt idx="245">
                  <c:v>330</c:v>
                </c:pt>
                <c:pt idx="246">
                  <c:v>330</c:v>
                </c:pt>
                <c:pt idx="247">
                  <c:v>330</c:v>
                </c:pt>
                <c:pt idx="248">
                  <c:v>330</c:v>
                </c:pt>
                <c:pt idx="249">
                  <c:v>330</c:v>
                </c:pt>
                <c:pt idx="250">
                  <c:v>325</c:v>
                </c:pt>
                <c:pt idx="251">
                  <c:v>300</c:v>
                </c:pt>
                <c:pt idx="252">
                  <c:v>284.25</c:v>
                </c:pt>
                <c:pt idx="253">
                  <c:v>274.95</c:v>
                </c:pt>
                <c:pt idx="254">
                  <c:v>266.74</c:v>
                </c:pt>
                <c:pt idx="255">
                  <c:v>266.74</c:v>
                </c:pt>
                <c:pt idx="256">
                  <c:v>266.74</c:v>
                </c:pt>
                <c:pt idx="257">
                  <c:v>266.74</c:v>
                </c:pt>
                <c:pt idx="258">
                  <c:v>260</c:v>
                </c:pt>
                <c:pt idx="259">
                  <c:v>260</c:v>
                </c:pt>
                <c:pt idx="260">
                  <c:v>260</c:v>
                </c:pt>
                <c:pt idx="261">
                  <c:v>260</c:v>
                </c:pt>
                <c:pt idx="262">
                  <c:v>260</c:v>
                </c:pt>
                <c:pt idx="263">
                  <c:v>260</c:v>
                </c:pt>
                <c:pt idx="264">
                  <c:v>260</c:v>
                </c:pt>
                <c:pt idx="265">
                  <c:v>260</c:v>
                </c:pt>
                <c:pt idx="266">
                  <c:v>260</c:v>
                </c:pt>
                <c:pt idx="267">
                  <c:v>260</c:v>
                </c:pt>
                <c:pt idx="268">
                  <c:v>260</c:v>
                </c:pt>
                <c:pt idx="269">
                  <c:v>230</c:v>
                </c:pt>
                <c:pt idx="270">
                  <c:v>228.12</c:v>
                </c:pt>
                <c:pt idx="271">
                  <c:v>211.96</c:v>
                </c:pt>
                <c:pt idx="272">
                  <c:v>211.96</c:v>
                </c:pt>
                <c:pt idx="273">
                  <c:v>209.32999999999998</c:v>
                </c:pt>
                <c:pt idx="274">
                  <c:v>189.5</c:v>
                </c:pt>
                <c:pt idx="275">
                  <c:v>189.5</c:v>
                </c:pt>
                <c:pt idx="276">
                  <c:v>189.5</c:v>
                </c:pt>
                <c:pt idx="277">
                  <c:v>189.5</c:v>
                </c:pt>
                <c:pt idx="278">
                  <c:v>170</c:v>
                </c:pt>
                <c:pt idx="279">
                  <c:v>170</c:v>
                </c:pt>
                <c:pt idx="280">
                  <c:v>170</c:v>
                </c:pt>
                <c:pt idx="281">
                  <c:v>170</c:v>
                </c:pt>
                <c:pt idx="282">
                  <c:v>167.98</c:v>
                </c:pt>
                <c:pt idx="283">
                  <c:v>149.94999999999999</c:v>
                </c:pt>
                <c:pt idx="284">
                  <c:v>139.9</c:v>
                </c:pt>
                <c:pt idx="285">
                  <c:v>139.9</c:v>
                </c:pt>
                <c:pt idx="286">
                  <c:v>139.9</c:v>
                </c:pt>
                <c:pt idx="287">
                  <c:v>133.37</c:v>
                </c:pt>
                <c:pt idx="288">
                  <c:v>133.37</c:v>
                </c:pt>
                <c:pt idx="289">
                  <c:v>133.37</c:v>
                </c:pt>
                <c:pt idx="290">
                  <c:v>133.37</c:v>
                </c:pt>
                <c:pt idx="291">
                  <c:v>133.37</c:v>
                </c:pt>
                <c:pt idx="292">
                  <c:v>133.37</c:v>
                </c:pt>
                <c:pt idx="293">
                  <c:v>133.37</c:v>
                </c:pt>
                <c:pt idx="294">
                  <c:v>133.37</c:v>
                </c:pt>
                <c:pt idx="295">
                  <c:v>133.37</c:v>
                </c:pt>
                <c:pt idx="296">
                  <c:v>133.37</c:v>
                </c:pt>
                <c:pt idx="297">
                  <c:v>133.37</c:v>
                </c:pt>
                <c:pt idx="298">
                  <c:v>133.37</c:v>
                </c:pt>
                <c:pt idx="299">
                  <c:v>130</c:v>
                </c:pt>
                <c:pt idx="300">
                  <c:v>130</c:v>
                </c:pt>
                <c:pt idx="301">
                  <c:v>130</c:v>
                </c:pt>
                <c:pt idx="302">
                  <c:v>130</c:v>
                </c:pt>
                <c:pt idx="303">
                  <c:v>130</c:v>
                </c:pt>
                <c:pt idx="304">
                  <c:v>110.16</c:v>
                </c:pt>
                <c:pt idx="305">
                  <c:v>110.16</c:v>
                </c:pt>
                <c:pt idx="306">
                  <c:v>94.75</c:v>
                </c:pt>
                <c:pt idx="307">
                  <c:v>94.75</c:v>
                </c:pt>
                <c:pt idx="308">
                  <c:v>94.75</c:v>
                </c:pt>
                <c:pt idx="309">
                  <c:v>94.75</c:v>
                </c:pt>
                <c:pt idx="310">
                  <c:v>69.989999999999995</c:v>
                </c:pt>
                <c:pt idx="311">
                  <c:v>37.979999999999997</c:v>
                </c:pt>
              </c:numCache>
            </c:numRef>
          </c:val>
        </c:ser>
        <c:dLbls>
          <c:showLegendKey val="0"/>
          <c:showVal val="0"/>
          <c:showCatName val="0"/>
          <c:showSerName val="0"/>
          <c:showPercent val="0"/>
          <c:showBubbleSize val="0"/>
        </c:dLbls>
        <c:gapWidth val="219"/>
        <c:overlap val="-27"/>
        <c:axId val="296632592"/>
        <c:axId val="296633768"/>
      </c:barChart>
      <c:catAx>
        <c:axId val="29663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633768"/>
        <c:crosses val="autoZero"/>
        <c:auto val="1"/>
        <c:lblAlgn val="ctr"/>
        <c:lblOffset val="100"/>
        <c:noMultiLvlLbl val="0"/>
      </c:catAx>
      <c:valAx>
        <c:axId val="296633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632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Olamilekan.xlsx]Customer Last Name!PivotTable5</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Customer Last Name</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'Customer Last Name'!$B$3</c:f>
              <c:strCache>
                <c:ptCount val="1"/>
                <c:pt idx="0">
                  <c:v>Sum of Customer Id</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1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1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1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1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1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1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1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1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18"/>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19"/>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20"/>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21"/>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22"/>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23"/>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24"/>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25"/>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26"/>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27"/>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28"/>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29"/>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30"/>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31"/>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32"/>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33"/>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34"/>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35"/>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36"/>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37"/>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38"/>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39"/>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40"/>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41"/>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42"/>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43"/>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44"/>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45"/>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46"/>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47"/>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48"/>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49"/>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50"/>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51"/>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52"/>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53"/>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54"/>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55"/>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56"/>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57"/>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58"/>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59"/>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60"/>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61"/>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62"/>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63"/>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64"/>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65"/>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66"/>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67"/>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68"/>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69"/>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70"/>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71"/>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72"/>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73"/>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74"/>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75"/>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76"/>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77"/>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78"/>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79"/>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80"/>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81"/>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82"/>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83"/>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84"/>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85"/>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86"/>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87"/>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88"/>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89"/>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90"/>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91"/>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92"/>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93"/>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94"/>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95"/>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96"/>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97"/>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98"/>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99"/>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100"/>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101"/>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102"/>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103"/>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104"/>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105"/>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106"/>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107"/>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108"/>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09"/>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110"/>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11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11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113"/>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114"/>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115"/>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116"/>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117"/>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118"/>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119"/>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120"/>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121"/>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122"/>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123"/>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124"/>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125"/>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126"/>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127"/>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128"/>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129"/>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130"/>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131"/>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132"/>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133"/>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134"/>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135"/>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136"/>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137"/>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138"/>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139"/>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140"/>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141"/>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142"/>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143"/>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144"/>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145"/>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146"/>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147"/>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148"/>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149"/>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150"/>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151"/>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152"/>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153"/>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154"/>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155"/>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156"/>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157"/>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158"/>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159"/>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160"/>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161"/>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162"/>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63"/>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164"/>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165"/>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166"/>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167"/>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168"/>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169"/>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170"/>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171"/>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172"/>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173"/>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174"/>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175"/>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176"/>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177"/>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178"/>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179"/>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180"/>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181"/>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182"/>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183"/>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184"/>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185"/>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186"/>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187"/>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188"/>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189"/>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190"/>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191"/>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192"/>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193"/>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194"/>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195"/>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196"/>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197"/>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198"/>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199"/>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200"/>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201"/>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202"/>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203"/>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204"/>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205"/>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206"/>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207"/>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208"/>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209"/>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210"/>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211"/>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212"/>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213"/>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214"/>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215"/>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216"/>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217"/>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18"/>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219"/>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220"/>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221"/>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222"/>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223"/>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224"/>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225"/>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226"/>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227"/>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228"/>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229"/>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230"/>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231"/>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232"/>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233"/>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234"/>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235"/>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236"/>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237"/>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238"/>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239"/>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240"/>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241"/>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242"/>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243"/>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244"/>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245"/>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246"/>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247"/>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248"/>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249"/>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250"/>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251"/>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252"/>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253"/>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254"/>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255"/>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256"/>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257"/>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258"/>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259"/>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260"/>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261"/>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262"/>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263"/>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264"/>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265"/>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266"/>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267"/>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268"/>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269"/>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27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27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7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27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27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27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27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27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27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27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28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28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28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28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28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28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28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28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288"/>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289"/>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290"/>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291"/>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292"/>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293"/>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294"/>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295"/>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296"/>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297"/>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298"/>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299"/>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300"/>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301"/>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302"/>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303"/>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304"/>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305"/>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306"/>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307"/>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308"/>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309"/>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310"/>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311"/>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312"/>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313"/>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314"/>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315"/>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316"/>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317"/>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318"/>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319"/>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320"/>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321"/>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322"/>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323"/>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324"/>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325"/>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326"/>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327"/>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328"/>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329"/>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330"/>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331"/>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332"/>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333"/>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334"/>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335"/>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336"/>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337"/>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338"/>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339"/>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340"/>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341"/>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342"/>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343"/>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344"/>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345"/>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346"/>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347"/>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348"/>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349"/>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350"/>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351"/>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352"/>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353"/>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354"/>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355"/>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356"/>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357"/>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358"/>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359"/>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360"/>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361"/>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362"/>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363"/>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364"/>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365"/>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366"/>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367"/>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368"/>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369"/>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370"/>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371"/>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372"/>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373"/>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374"/>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375"/>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376"/>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377"/>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378"/>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379"/>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380"/>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38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38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383"/>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384"/>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385"/>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386"/>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387"/>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388"/>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389"/>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390"/>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391"/>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392"/>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393"/>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394"/>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395"/>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396"/>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397"/>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398"/>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399"/>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400"/>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401"/>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402"/>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403"/>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404"/>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405"/>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406"/>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407"/>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408"/>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409"/>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410"/>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411"/>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412"/>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413"/>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414"/>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415"/>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416"/>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417"/>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418"/>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419"/>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420"/>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421"/>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422"/>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423"/>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424"/>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425"/>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426"/>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427"/>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428"/>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429"/>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430"/>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431"/>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432"/>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433"/>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434"/>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435"/>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436"/>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437"/>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438"/>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439"/>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440"/>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441"/>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442"/>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443"/>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444"/>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445"/>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446"/>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447"/>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448"/>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449"/>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450"/>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451"/>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452"/>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453"/>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454"/>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455"/>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456"/>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457"/>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458"/>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459"/>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460"/>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461"/>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462"/>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463"/>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464"/>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465"/>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466"/>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467"/>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468"/>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469"/>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470"/>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471"/>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472"/>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473"/>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474"/>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475"/>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476"/>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477"/>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478"/>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479"/>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480"/>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481"/>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482"/>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483"/>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484"/>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485"/>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486"/>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487"/>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488"/>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489"/>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490"/>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491"/>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492"/>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493"/>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494"/>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495"/>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496"/>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497"/>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498"/>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499"/>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500"/>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501"/>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502"/>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503"/>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504"/>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505"/>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506"/>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507"/>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508"/>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509"/>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510"/>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511"/>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512"/>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513"/>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514"/>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515"/>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516"/>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517"/>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518"/>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519"/>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520"/>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521"/>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522"/>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523"/>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524"/>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525"/>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526"/>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527"/>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528"/>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529"/>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530"/>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531"/>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532"/>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533"/>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534"/>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535"/>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536"/>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537"/>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538"/>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539"/>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54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54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54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54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54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54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54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54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54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54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55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55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55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55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55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55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55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55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558"/>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559"/>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560"/>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561"/>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562"/>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563"/>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564"/>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565"/>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566"/>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567"/>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568"/>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569"/>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570"/>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571"/>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572"/>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573"/>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574"/>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575"/>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576"/>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577"/>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578"/>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579"/>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580"/>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581"/>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582"/>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583"/>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584"/>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585"/>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586"/>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587"/>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588"/>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589"/>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590"/>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591"/>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592"/>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593"/>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594"/>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595"/>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596"/>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597"/>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598"/>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599"/>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600"/>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601"/>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602"/>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603"/>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604"/>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605"/>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606"/>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607"/>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608"/>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609"/>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610"/>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611"/>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612"/>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613"/>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614"/>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615"/>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616"/>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617"/>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618"/>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619"/>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620"/>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621"/>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622"/>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623"/>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624"/>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625"/>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626"/>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627"/>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628"/>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629"/>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630"/>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631"/>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632"/>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633"/>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634"/>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635"/>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636"/>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637"/>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638"/>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639"/>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640"/>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641"/>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642"/>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643"/>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644"/>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645"/>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646"/>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647"/>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648"/>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649"/>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650"/>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65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65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653"/>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654"/>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655"/>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656"/>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657"/>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658"/>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659"/>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660"/>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661"/>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662"/>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663"/>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664"/>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665"/>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666"/>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667"/>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668"/>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669"/>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670"/>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671"/>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672"/>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673"/>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674"/>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675"/>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676"/>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677"/>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678"/>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679"/>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680"/>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681"/>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682"/>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683"/>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684"/>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685"/>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686"/>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687"/>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688"/>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689"/>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690"/>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691"/>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692"/>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693"/>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694"/>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695"/>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696"/>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697"/>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698"/>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699"/>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700"/>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701"/>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702"/>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703"/>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704"/>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705"/>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706"/>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707"/>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708"/>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709"/>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710"/>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711"/>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712"/>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713"/>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714"/>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715"/>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716"/>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717"/>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718"/>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719"/>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720"/>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721"/>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722"/>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723"/>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724"/>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725"/>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726"/>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727"/>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728"/>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729"/>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730"/>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731"/>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732"/>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733"/>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734"/>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735"/>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736"/>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737"/>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738"/>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739"/>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740"/>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741"/>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742"/>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743"/>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744"/>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745"/>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746"/>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747"/>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748"/>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749"/>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750"/>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751"/>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752"/>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753"/>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754"/>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755"/>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756"/>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757"/>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758"/>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759"/>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760"/>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761"/>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762"/>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763"/>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764"/>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765"/>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766"/>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767"/>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768"/>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769"/>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770"/>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771"/>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772"/>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773"/>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774"/>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775"/>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776"/>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777"/>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778"/>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779"/>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780"/>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781"/>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782"/>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783"/>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784"/>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785"/>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786"/>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787"/>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788"/>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789"/>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790"/>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791"/>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792"/>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793"/>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794"/>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795"/>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796"/>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797"/>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798"/>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799"/>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800"/>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801"/>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802"/>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803"/>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804"/>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805"/>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806"/>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807"/>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808"/>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809"/>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81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81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81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81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81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81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81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81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81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81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82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82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82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82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82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82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82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82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828"/>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829"/>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830"/>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831"/>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832"/>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833"/>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834"/>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835"/>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836"/>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837"/>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838"/>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839"/>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840"/>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841"/>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842"/>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843"/>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844"/>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845"/>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846"/>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847"/>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848"/>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849"/>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850"/>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851"/>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852"/>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853"/>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854"/>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855"/>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856"/>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857"/>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858"/>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859"/>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860"/>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861"/>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862"/>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863"/>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864"/>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865"/>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866"/>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867"/>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868"/>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869"/>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870"/>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871"/>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872"/>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873"/>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874"/>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875"/>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876"/>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877"/>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878"/>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879"/>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880"/>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881"/>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882"/>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883"/>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884"/>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885"/>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886"/>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887"/>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888"/>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889"/>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890"/>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891"/>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892"/>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893"/>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894"/>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895"/>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896"/>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897"/>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898"/>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899"/>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900"/>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901"/>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902"/>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903"/>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904"/>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905"/>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906"/>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907"/>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908"/>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909"/>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910"/>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911"/>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912"/>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913"/>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914"/>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915"/>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916"/>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917"/>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918"/>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919"/>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920"/>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92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92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923"/>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924"/>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925"/>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926"/>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927"/>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928"/>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929"/>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930"/>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931"/>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932"/>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933"/>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934"/>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935"/>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936"/>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937"/>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938"/>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939"/>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940"/>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941"/>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942"/>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943"/>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944"/>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945"/>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946"/>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947"/>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948"/>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949"/>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950"/>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951"/>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952"/>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953"/>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954"/>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955"/>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956"/>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957"/>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958"/>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959"/>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960"/>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961"/>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962"/>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963"/>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964"/>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965"/>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966"/>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967"/>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968"/>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969"/>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970"/>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971"/>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972"/>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973"/>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974"/>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975"/>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976"/>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977"/>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978"/>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979"/>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980"/>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981"/>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982"/>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983"/>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984"/>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985"/>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986"/>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987"/>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988"/>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989"/>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990"/>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991"/>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992"/>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993"/>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994"/>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995"/>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996"/>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997"/>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998"/>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999"/>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1000"/>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1001"/>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1002"/>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1003"/>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1004"/>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1005"/>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1006"/>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1007"/>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1008"/>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1009"/>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1010"/>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1011"/>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1012"/>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1013"/>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1014"/>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1015"/>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1016"/>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1017"/>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1018"/>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1019"/>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1020"/>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1021"/>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1022"/>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1023"/>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1024"/>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1025"/>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1026"/>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027"/>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1028"/>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1029"/>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1030"/>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1031"/>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1032"/>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1033"/>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1034"/>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1035"/>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1036"/>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1037"/>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1038"/>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1039"/>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1040"/>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1041"/>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1042"/>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1043"/>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1044"/>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1045"/>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1046"/>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1047"/>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1048"/>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1049"/>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1050"/>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1051"/>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1052"/>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1053"/>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1054"/>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1055"/>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1056"/>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1057"/>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1058"/>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1059"/>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1060"/>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1061"/>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cat>
            <c:multiLvlStrRef>
              <c:f>'Customer Last Name'!$A$4:$A$2649</c:f>
              <c:multiLvlStrCache>
                <c:ptCount val="1062"/>
                <c:lvl>
                  <c:pt idx="0">
                    <c:v>Cash</c:v>
                  </c:pt>
                  <c:pt idx="1">
                    <c:v>Credit Card</c:v>
                  </c:pt>
                  <c:pt idx="2">
                    <c:v>Debit Card</c:v>
                  </c:pt>
                  <c:pt idx="3">
                    <c:v>Credit Card</c:v>
                  </c:pt>
                  <c:pt idx="4">
                    <c:v>Debit Card</c:v>
                  </c:pt>
                  <c:pt idx="5">
                    <c:v>Credit Card</c:v>
                  </c:pt>
                  <c:pt idx="6">
                    <c:v>Debit Card</c:v>
                  </c:pt>
                  <c:pt idx="7">
                    <c:v>Credit Card</c:v>
                  </c:pt>
                  <c:pt idx="8">
                    <c:v>Credit Card</c:v>
                  </c:pt>
                  <c:pt idx="9">
                    <c:v>Credit Card</c:v>
                  </c:pt>
                  <c:pt idx="10">
                    <c:v>Debit Card</c:v>
                  </c:pt>
                  <c:pt idx="11">
                    <c:v>Debit Card</c:v>
                  </c:pt>
                  <c:pt idx="12">
                    <c:v>Credit Card</c:v>
                  </c:pt>
                  <c:pt idx="13">
                    <c:v>Debit Card</c:v>
                  </c:pt>
                  <c:pt idx="14">
                    <c:v>Cash</c:v>
                  </c:pt>
                  <c:pt idx="15">
                    <c:v>Credit Card</c:v>
                  </c:pt>
                  <c:pt idx="16">
                    <c:v>Debit Card</c:v>
                  </c:pt>
                  <c:pt idx="17">
                    <c:v>Debit Card</c:v>
                  </c:pt>
                  <c:pt idx="18">
                    <c:v>Cash</c:v>
                  </c:pt>
                  <c:pt idx="19">
                    <c:v>Debit Card</c:v>
                  </c:pt>
                  <c:pt idx="20">
                    <c:v>Credit Card</c:v>
                  </c:pt>
                  <c:pt idx="21">
                    <c:v>Debit Card</c:v>
                  </c:pt>
                  <c:pt idx="22">
                    <c:v>Credit Card</c:v>
                  </c:pt>
                  <c:pt idx="23">
                    <c:v>Debit Card</c:v>
                  </c:pt>
                  <c:pt idx="24">
                    <c:v>Credit Card</c:v>
                  </c:pt>
                  <c:pt idx="25">
                    <c:v>Debit Card</c:v>
                  </c:pt>
                  <c:pt idx="26">
                    <c:v>Credit Card</c:v>
                  </c:pt>
                  <c:pt idx="27">
                    <c:v>Credit Card</c:v>
                  </c:pt>
                  <c:pt idx="28">
                    <c:v>Debit Card</c:v>
                  </c:pt>
                  <c:pt idx="29">
                    <c:v>Credit Card</c:v>
                  </c:pt>
                  <c:pt idx="30">
                    <c:v>Credit Card</c:v>
                  </c:pt>
                  <c:pt idx="31">
                    <c:v>Debit Card</c:v>
                  </c:pt>
                  <c:pt idx="32">
                    <c:v>Credit Card</c:v>
                  </c:pt>
                  <c:pt idx="33">
                    <c:v>Debit Card</c:v>
                  </c:pt>
                  <c:pt idx="34">
                    <c:v>Credit Card</c:v>
                  </c:pt>
                  <c:pt idx="35">
                    <c:v>Credit Card</c:v>
                  </c:pt>
                  <c:pt idx="36">
                    <c:v>Debit Card</c:v>
                  </c:pt>
                  <c:pt idx="37">
                    <c:v>Credit Card</c:v>
                  </c:pt>
                  <c:pt idx="38">
                    <c:v>Debit Card</c:v>
                  </c:pt>
                  <c:pt idx="39">
                    <c:v>Credit Card</c:v>
                  </c:pt>
                  <c:pt idx="40">
                    <c:v>Debit Card</c:v>
                  </c:pt>
                  <c:pt idx="41">
                    <c:v>Debit Card</c:v>
                  </c:pt>
                  <c:pt idx="42">
                    <c:v>Credit Card</c:v>
                  </c:pt>
                  <c:pt idx="43">
                    <c:v>Credit Card</c:v>
                  </c:pt>
                  <c:pt idx="44">
                    <c:v>Debit Card</c:v>
                  </c:pt>
                  <c:pt idx="45">
                    <c:v>Credit Card</c:v>
                  </c:pt>
                  <c:pt idx="46">
                    <c:v>Debit Card</c:v>
                  </c:pt>
                  <c:pt idx="47">
                    <c:v>Credit Card</c:v>
                  </c:pt>
                  <c:pt idx="48">
                    <c:v>Debit Card</c:v>
                  </c:pt>
                  <c:pt idx="49">
                    <c:v>Credit Card</c:v>
                  </c:pt>
                  <c:pt idx="50">
                    <c:v>Debit Card</c:v>
                  </c:pt>
                  <c:pt idx="51">
                    <c:v>Credit Card</c:v>
                  </c:pt>
                  <c:pt idx="52">
                    <c:v>Credit Card</c:v>
                  </c:pt>
                  <c:pt idx="53">
                    <c:v>Credit Card</c:v>
                  </c:pt>
                  <c:pt idx="54">
                    <c:v>Debit Card</c:v>
                  </c:pt>
                  <c:pt idx="55">
                    <c:v>Credit Card</c:v>
                  </c:pt>
                  <c:pt idx="56">
                    <c:v>Credit Card</c:v>
                  </c:pt>
                  <c:pt idx="57">
                    <c:v>Credit Card</c:v>
                  </c:pt>
                  <c:pt idx="58">
                    <c:v>Credit Card</c:v>
                  </c:pt>
                  <c:pt idx="59">
                    <c:v>Credit Card</c:v>
                  </c:pt>
                  <c:pt idx="60">
                    <c:v>Debit Card</c:v>
                  </c:pt>
                  <c:pt idx="61">
                    <c:v>Credit Card</c:v>
                  </c:pt>
                  <c:pt idx="62">
                    <c:v>Credit Card</c:v>
                  </c:pt>
                  <c:pt idx="63">
                    <c:v>Debit Card</c:v>
                  </c:pt>
                  <c:pt idx="64">
                    <c:v>Credit Card</c:v>
                  </c:pt>
                  <c:pt idx="65">
                    <c:v>Credit Card</c:v>
                  </c:pt>
                  <c:pt idx="66">
                    <c:v>Credit Card</c:v>
                  </c:pt>
                  <c:pt idx="67">
                    <c:v>Debit Card</c:v>
                  </c:pt>
                  <c:pt idx="68">
                    <c:v>Debit Card</c:v>
                  </c:pt>
                  <c:pt idx="69">
                    <c:v>Credit Card</c:v>
                  </c:pt>
                  <c:pt idx="70">
                    <c:v>Debit Card</c:v>
                  </c:pt>
                  <c:pt idx="71">
                    <c:v>Credit Card</c:v>
                  </c:pt>
                  <c:pt idx="72">
                    <c:v>Debit Card</c:v>
                  </c:pt>
                  <c:pt idx="73">
                    <c:v>Credit Card</c:v>
                  </c:pt>
                  <c:pt idx="74">
                    <c:v>Debit Card</c:v>
                  </c:pt>
                  <c:pt idx="75">
                    <c:v>Credit Card</c:v>
                  </c:pt>
                  <c:pt idx="76">
                    <c:v>Credit Card</c:v>
                  </c:pt>
                  <c:pt idx="77">
                    <c:v>Credit Card</c:v>
                  </c:pt>
                  <c:pt idx="78">
                    <c:v>Debit Card</c:v>
                  </c:pt>
                  <c:pt idx="79">
                    <c:v>Credit Card</c:v>
                  </c:pt>
                  <c:pt idx="80">
                    <c:v>Debit Card</c:v>
                  </c:pt>
                  <c:pt idx="81">
                    <c:v>Credit Card</c:v>
                  </c:pt>
                  <c:pt idx="82">
                    <c:v>Debit Card</c:v>
                  </c:pt>
                  <c:pt idx="83">
                    <c:v>Credit Card</c:v>
                  </c:pt>
                  <c:pt idx="84">
                    <c:v>Debit Card</c:v>
                  </c:pt>
                  <c:pt idx="85">
                    <c:v>Credit Card</c:v>
                  </c:pt>
                  <c:pt idx="86">
                    <c:v>Debit Card</c:v>
                  </c:pt>
                  <c:pt idx="87">
                    <c:v>Credit Card</c:v>
                  </c:pt>
                  <c:pt idx="88">
                    <c:v>Debit Card</c:v>
                  </c:pt>
                  <c:pt idx="89">
                    <c:v>Debit Card</c:v>
                  </c:pt>
                  <c:pt idx="90">
                    <c:v>Credit Card</c:v>
                  </c:pt>
                  <c:pt idx="91">
                    <c:v>Credit Card</c:v>
                  </c:pt>
                  <c:pt idx="92">
                    <c:v>Debit Card</c:v>
                  </c:pt>
                  <c:pt idx="93">
                    <c:v>Credit Card</c:v>
                  </c:pt>
                  <c:pt idx="94">
                    <c:v>Cash</c:v>
                  </c:pt>
                  <c:pt idx="95">
                    <c:v>Credit Card</c:v>
                  </c:pt>
                  <c:pt idx="96">
                    <c:v>Debit Card</c:v>
                  </c:pt>
                  <c:pt idx="97">
                    <c:v>Credit Card</c:v>
                  </c:pt>
                  <c:pt idx="98">
                    <c:v>Credit Card</c:v>
                  </c:pt>
                  <c:pt idx="99">
                    <c:v>Debit Card</c:v>
                  </c:pt>
                  <c:pt idx="100">
                    <c:v>Credit Card</c:v>
                  </c:pt>
                  <c:pt idx="101">
                    <c:v>Cash</c:v>
                  </c:pt>
                  <c:pt idx="102">
                    <c:v>Credit Card</c:v>
                  </c:pt>
                  <c:pt idx="103">
                    <c:v>Debit Card</c:v>
                  </c:pt>
                  <c:pt idx="104">
                    <c:v>Credit Card</c:v>
                  </c:pt>
                  <c:pt idx="105">
                    <c:v>Credit Card</c:v>
                  </c:pt>
                  <c:pt idx="106">
                    <c:v>Debit Card</c:v>
                  </c:pt>
                  <c:pt idx="107">
                    <c:v>Credit Card</c:v>
                  </c:pt>
                  <c:pt idx="108">
                    <c:v>Credit Card</c:v>
                  </c:pt>
                  <c:pt idx="109">
                    <c:v>Credit Card</c:v>
                  </c:pt>
                  <c:pt idx="110">
                    <c:v>Debit Card</c:v>
                  </c:pt>
                  <c:pt idx="111">
                    <c:v>Debit Card</c:v>
                  </c:pt>
                  <c:pt idx="112">
                    <c:v>Cash</c:v>
                  </c:pt>
                  <c:pt idx="113">
                    <c:v>Credit Card</c:v>
                  </c:pt>
                  <c:pt idx="114">
                    <c:v>Credit Card</c:v>
                  </c:pt>
                  <c:pt idx="115">
                    <c:v>Debit Card</c:v>
                  </c:pt>
                  <c:pt idx="116">
                    <c:v>Credit Card</c:v>
                  </c:pt>
                  <c:pt idx="117">
                    <c:v>Debit Card</c:v>
                  </c:pt>
                  <c:pt idx="118">
                    <c:v>Credit Card</c:v>
                  </c:pt>
                  <c:pt idx="119">
                    <c:v>Credit Card</c:v>
                  </c:pt>
                  <c:pt idx="120">
                    <c:v>Credit Card</c:v>
                  </c:pt>
                  <c:pt idx="121">
                    <c:v>Debit Card</c:v>
                  </c:pt>
                  <c:pt idx="122">
                    <c:v>Credit Card</c:v>
                  </c:pt>
                  <c:pt idx="123">
                    <c:v>Debit Card</c:v>
                  </c:pt>
                  <c:pt idx="124">
                    <c:v>Debit Card</c:v>
                  </c:pt>
                  <c:pt idx="125">
                    <c:v>Cash</c:v>
                  </c:pt>
                  <c:pt idx="126">
                    <c:v>Credit Card</c:v>
                  </c:pt>
                  <c:pt idx="127">
                    <c:v>Credit Card</c:v>
                  </c:pt>
                  <c:pt idx="128">
                    <c:v>Debit Card</c:v>
                  </c:pt>
                  <c:pt idx="129">
                    <c:v>Credit Card</c:v>
                  </c:pt>
                  <c:pt idx="130">
                    <c:v>Credit Card</c:v>
                  </c:pt>
                  <c:pt idx="131">
                    <c:v>Credit Card</c:v>
                  </c:pt>
                  <c:pt idx="132">
                    <c:v>Credit Card</c:v>
                  </c:pt>
                  <c:pt idx="133">
                    <c:v>Debit Card</c:v>
                  </c:pt>
                  <c:pt idx="134">
                    <c:v>Debit Card</c:v>
                  </c:pt>
                  <c:pt idx="135">
                    <c:v>Debit Card</c:v>
                  </c:pt>
                  <c:pt idx="136">
                    <c:v>Credit Card</c:v>
                  </c:pt>
                  <c:pt idx="137">
                    <c:v>Debit Card</c:v>
                  </c:pt>
                  <c:pt idx="138">
                    <c:v>Cash</c:v>
                  </c:pt>
                  <c:pt idx="139">
                    <c:v>Credit Card</c:v>
                  </c:pt>
                  <c:pt idx="140">
                    <c:v>Credit Card</c:v>
                  </c:pt>
                  <c:pt idx="141">
                    <c:v>Debit Card</c:v>
                  </c:pt>
                  <c:pt idx="142">
                    <c:v>Credit Card</c:v>
                  </c:pt>
                  <c:pt idx="143">
                    <c:v>Debit Card</c:v>
                  </c:pt>
                  <c:pt idx="144">
                    <c:v>Debit Card</c:v>
                  </c:pt>
                  <c:pt idx="145">
                    <c:v>Cash</c:v>
                  </c:pt>
                  <c:pt idx="146">
                    <c:v>Debit Card</c:v>
                  </c:pt>
                  <c:pt idx="147">
                    <c:v>Credit Card</c:v>
                  </c:pt>
                  <c:pt idx="148">
                    <c:v>Debit Card</c:v>
                  </c:pt>
                  <c:pt idx="149">
                    <c:v>Debit Card</c:v>
                  </c:pt>
                  <c:pt idx="150">
                    <c:v>Credit Card</c:v>
                  </c:pt>
                  <c:pt idx="151">
                    <c:v>Debit Card</c:v>
                  </c:pt>
                  <c:pt idx="152">
                    <c:v>Credit Card</c:v>
                  </c:pt>
                  <c:pt idx="153">
                    <c:v>Debit Card</c:v>
                  </c:pt>
                  <c:pt idx="154">
                    <c:v>Credit Card</c:v>
                  </c:pt>
                  <c:pt idx="155">
                    <c:v>Credit Card</c:v>
                  </c:pt>
                  <c:pt idx="156">
                    <c:v>Credit Card</c:v>
                  </c:pt>
                  <c:pt idx="157">
                    <c:v>Debit Card</c:v>
                  </c:pt>
                  <c:pt idx="158">
                    <c:v>Credit Card</c:v>
                  </c:pt>
                  <c:pt idx="159">
                    <c:v>Credit Card</c:v>
                  </c:pt>
                  <c:pt idx="160">
                    <c:v>Debit Card</c:v>
                  </c:pt>
                  <c:pt idx="161">
                    <c:v>Credit Card</c:v>
                  </c:pt>
                  <c:pt idx="162">
                    <c:v>Credit Card</c:v>
                  </c:pt>
                  <c:pt idx="163">
                    <c:v>Debit Card</c:v>
                  </c:pt>
                  <c:pt idx="164">
                    <c:v>Cash</c:v>
                  </c:pt>
                  <c:pt idx="165">
                    <c:v>Credit Card</c:v>
                  </c:pt>
                  <c:pt idx="166">
                    <c:v>Debit Card</c:v>
                  </c:pt>
                  <c:pt idx="167">
                    <c:v>Credit Card</c:v>
                  </c:pt>
                  <c:pt idx="168">
                    <c:v>Debit Card</c:v>
                  </c:pt>
                  <c:pt idx="169">
                    <c:v>Credit Card</c:v>
                  </c:pt>
                  <c:pt idx="170">
                    <c:v>Debit Card</c:v>
                  </c:pt>
                  <c:pt idx="171">
                    <c:v>Credit Card</c:v>
                  </c:pt>
                  <c:pt idx="172">
                    <c:v>Credit Card</c:v>
                  </c:pt>
                  <c:pt idx="173">
                    <c:v>Debit Card</c:v>
                  </c:pt>
                  <c:pt idx="174">
                    <c:v>Cash</c:v>
                  </c:pt>
                  <c:pt idx="175">
                    <c:v>Credit Card</c:v>
                  </c:pt>
                  <c:pt idx="176">
                    <c:v>Debit Card</c:v>
                  </c:pt>
                  <c:pt idx="177">
                    <c:v>Credit Card</c:v>
                  </c:pt>
                  <c:pt idx="178">
                    <c:v>Debit Card</c:v>
                  </c:pt>
                  <c:pt idx="179">
                    <c:v>Credit Card</c:v>
                  </c:pt>
                  <c:pt idx="180">
                    <c:v>Credit Card</c:v>
                  </c:pt>
                  <c:pt idx="181">
                    <c:v>Credit Card</c:v>
                  </c:pt>
                  <c:pt idx="182">
                    <c:v>Debit Card</c:v>
                  </c:pt>
                  <c:pt idx="183">
                    <c:v>Debit Card</c:v>
                  </c:pt>
                  <c:pt idx="184">
                    <c:v>Credit Card</c:v>
                  </c:pt>
                  <c:pt idx="185">
                    <c:v>Debit Card</c:v>
                  </c:pt>
                  <c:pt idx="186">
                    <c:v>Credit Card</c:v>
                  </c:pt>
                  <c:pt idx="187">
                    <c:v>Cash</c:v>
                  </c:pt>
                  <c:pt idx="188">
                    <c:v>Credit Card</c:v>
                  </c:pt>
                  <c:pt idx="189">
                    <c:v>Debit Card</c:v>
                  </c:pt>
                  <c:pt idx="190">
                    <c:v>Cash</c:v>
                  </c:pt>
                  <c:pt idx="191">
                    <c:v>Credit Card</c:v>
                  </c:pt>
                  <c:pt idx="192">
                    <c:v>Credit Card</c:v>
                  </c:pt>
                  <c:pt idx="193">
                    <c:v>Debit Card</c:v>
                  </c:pt>
                  <c:pt idx="194">
                    <c:v>Credit Card</c:v>
                  </c:pt>
                  <c:pt idx="195">
                    <c:v>Debit Card</c:v>
                  </c:pt>
                  <c:pt idx="196">
                    <c:v>Credit Card</c:v>
                  </c:pt>
                  <c:pt idx="197">
                    <c:v>Credit Card</c:v>
                  </c:pt>
                  <c:pt idx="198">
                    <c:v>Credit Card</c:v>
                  </c:pt>
                  <c:pt idx="199">
                    <c:v>Debit Card</c:v>
                  </c:pt>
                  <c:pt idx="200">
                    <c:v>Credit Card</c:v>
                  </c:pt>
                  <c:pt idx="201">
                    <c:v>Debit Card</c:v>
                  </c:pt>
                  <c:pt idx="202">
                    <c:v>Debit Card</c:v>
                  </c:pt>
                  <c:pt idx="203">
                    <c:v>Credit Card</c:v>
                  </c:pt>
                  <c:pt idx="204">
                    <c:v>Credit Card</c:v>
                  </c:pt>
                  <c:pt idx="205">
                    <c:v>Credit Card</c:v>
                  </c:pt>
                  <c:pt idx="206">
                    <c:v>Debit Card</c:v>
                  </c:pt>
                  <c:pt idx="207">
                    <c:v>Debit Card</c:v>
                  </c:pt>
                  <c:pt idx="208">
                    <c:v>Credit Card</c:v>
                  </c:pt>
                  <c:pt idx="209">
                    <c:v>Debit Card</c:v>
                  </c:pt>
                  <c:pt idx="210">
                    <c:v>Credit Card</c:v>
                  </c:pt>
                  <c:pt idx="211">
                    <c:v>Credit Card</c:v>
                  </c:pt>
                  <c:pt idx="212">
                    <c:v>Credit Card</c:v>
                  </c:pt>
                  <c:pt idx="213">
                    <c:v>Debit Card</c:v>
                  </c:pt>
                  <c:pt idx="214">
                    <c:v>Debit Card</c:v>
                  </c:pt>
                  <c:pt idx="215">
                    <c:v>Credit Card</c:v>
                  </c:pt>
                  <c:pt idx="216">
                    <c:v>Credit Card</c:v>
                  </c:pt>
                  <c:pt idx="217">
                    <c:v>Debit Card</c:v>
                  </c:pt>
                  <c:pt idx="218">
                    <c:v>Credit Card</c:v>
                  </c:pt>
                  <c:pt idx="219">
                    <c:v>Debit Card</c:v>
                  </c:pt>
                  <c:pt idx="220">
                    <c:v>Credit Card</c:v>
                  </c:pt>
                  <c:pt idx="221">
                    <c:v>Debit Card</c:v>
                  </c:pt>
                  <c:pt idx="222">
                    <c:v>Credit Card</c:v>
                  </c:pt>
                  <c:pt idx="223">
                    <c:v>Debit Card</c:v>
                  </c:pt>
                  <c:pt idx="224">
                    <c:v>Credit Card</c:v>
                  </c:pt>
                  <c:pt idx="225">
                    <c:v>Credit Card</c:v>
                  </c:pt>
                  <c:pt idx="226">
                    <c:v>Credit Card</c:v>
                  </c:pt>
                  <c:pt idx="227">
                    <c:v>Debit Card</c:v>
                  </c:pt>
                  <c:pt idx="228">
                    <c:v>Credit Card</c:v>
                  </c:pt>
                  <c:pt idx="229">
                    <c:v>Credit Card</c:v>
                  </c:pt>
                  <c:pt idx="230">
                    <c:v>Credit Card</c:v>
                  </c:pt>
                  <c:pt idx="231">
                    <c:v>Debit Card</c:v>
                  </c:pt>
                  <c:pt idx="232">
                    <c:v>Credit Card</c:v>
                  </c:pt>
                  <c:pt idx="233">
                    <c:v>Debit Card</c:v>
                  </c:pt>
                  <c:pt idx="234">
                    <c:v>Credit Card</c:v>
                  </c:pt>
                  <c:pt idx="235">
                    <c:v>Debit Card</c:v>
                  </c:pt>
                  <c:pt idx="236">
                    <c:v>Credit Card</c:v>
                  </c:pt>
                  <c:pt idx="237">
                    <c:v>Debit Card</c:v>
                  </c:pt>
                  <c:pt idx="238">
                    <c:v>Debit Card</c:v>
                  </c:pt>
                  <c:pt idx="239">
                    <c:v>Debit Card</c:v>
                  </c:pt>
                  <c:pt idx="240">
                    <c:v>Debit Card</c:v>
                  </c:pt>
                  <c:pt idx="241">
                    <c:v>Credit Card</c:v>
                  </c:pt>
                  <c:pt idx="242">
                    <c:v>Credit Card</c:v>
                  </c:pt>
                  <c:pt idx="243">
                    <c:v>Debit Card</c:v>
                  </c:pt>
                  <c:pt idx="244">
                    <c:v>Cash</c:v>
                  </c:pt>
                  <c:pt idx="245">
                    <c:v>Debit Card</c:v>
                  </c:pt>
                  <c:pt idx="246">
                    <c:v>Credit Card</c:v>
                  </c:pt>
                  <c:pt idx="247">
                    <c:v>Debit Card</c:v>
                  </c:pt>
                  <c:pt idx="248">
                    <c:v>Credit Card</c:v>
                  </c:pt>
                  <c:pt idx="249">
                    <c:v>Debit Card</c:v>
                  </c:pt>
                  <c:pt idx="250">
                    <c:v>Credit Card</c:v>
                  </c:pt>
                  <c:pt idx="251">
                    <c:v>Debit Card</c:v>
                  </c:pt>
                  <c:pt idx="252">
                    <c:v>Credit Card</c:v>
                  </c:pt>
                  <c:pt idx="253">
                    <c:v>Debit Card</c:v>
                  </c:pt>
                  <c:pt idx="254">
                    <c:v>Credit Card</c:v>
                  </c:pt>
                  <c:pt idx="255">
                    <c:v>Credit Card</c:v>
                  </c:pt>
                  <c:pt idx="256">
                    <c:v>Debit Card</c:v>
                  </c:pt>
                  <c:pt idx="257">
                    <c:v>Credit Card</c:v>
                  </c:pt>
                  <c:pt idx="258">
                    <c:v>Credit Card</c:v>
                  </c:pt>
                  <c:pt idx="259">
                    <c:v>Credit Card</c:v>
                  </c:pt>
                  <c:pt idx="260">
                    <c:v>Credit Card</c:v>
                  </c:pt>
                  <c:pt idx="261">
                    <c:v>Credit Card</c:v>
                  </c:pt>
                  <c:pt idx="262">
                    <c:v>Debit Card</c:v>
                  </c:pt>
                  <c:pt idx="263">
                    <c:v>Debit Card</c:v>
                  </c:pt>
                  <c:pt idx="264">
                    <c:v>Credit Card</c:v>
                  </c:pt>
                  <c:pt idx="265">
                    <c:v>Credit Card</c:v>
                  </c:pt>
                  <c:pt idx="266">
                    <c:v>Debit Card</c:v>
                  </c:pt>
                  <c:pt idx="267">
                    <c:v>Debit Card</c:v>
                  </c:pt>
                  <c:pt idx="268">
                    <c:v>Debit Card</c:v>
                  </c:pt>
                  <c:pt idx="269">
                    <c:v>Credit Card</c:v>
                  </c:pt>
                  <c:pt idx="270">
                    <c:v>Debit Card</c:v>
                  </c:pt>
                  <c:pt idx="271">
                    <c:v>Debit Card</c:v>
                  </c:pt>
                  <c:pt idx="272">
                    <c:v>Credit Card</c:v>
                  </c:pt>
                  <c:pt idx="273">
                    <c:v>Credit Card</c:v>
                  </c:pt>
                  <c:pt idx="274">
                    <c:v>Credit Card</c:v>
                  </c:pt>
                  <c:pt idx="275">
                    <c:v>Debit Card</c:v>
                  </c:pt>
                  <c:pt idx="276">
                    <c:v>Credit Card</c:v>
                  </c:pt>
                  <c:pt idx="277">
                    <c:v>Credit Card</c:v>
                  </c:pt>
                  <c:pt idx="278">
                    <c:v>Debit Card</c:v>
                  </c:pt>
                  <c:pt idx="279">
                    <c:v>Cash</c:v>
                  </c:pt>
                  <c:pt idx="280">
                    <c:v>Credit Card</c:v>
                  </c:pt>
                  <c:pt idx="281">
                    <c:v>Credit Card</c:v>
                  </c:pt>
                  <c:pt idx="282">
                    <c:v>Credit Card</c:v>
                  </c:pt>
                  <c:pt idx="283">
                    <c:v>Debit Card</c:v>
                  </c:pt>
                  <c:pt idx="284">
                    <c:v>Credit Card</c:v>
                  </c:pt>
                  <c:pt idx="285">
                    <c:v>Debit Card</c:v>
                  </c:pt>
                  <c:pt idx="286">
                    <c:v>Credit Card</c:v>
                  </c:pt>
                  <c:pt idx="287">
                    <c:v>Cash</c:v>
                  </c:pt>
                  <c:pt idx="288">
                    <c:v>Credit Card</c:v>
                  </c:pt>
                  <c:pt idx="289">
                    <c:v>Credit Card</c:v>
                  </c:pt>
                  <c:pt idx="290">
                    <c:v>Debit Card</c:v>
                  </c:pt>
                  <c:pt idx="291">
                    <c:v>Credit Card</c:v>
                  </c:pt>
                  <c:pt idx="292">
                    <c:v>Debit Card</c:v>
                  </c:pt>
                  <c:pt idx="293">
                    <c:v>Debit Card</c:v>
                  </c:pt>
                  <c:pt idx="294">
                    <c:v>Credit Card</c:v>
                  </c:pt>
                  <c:pt idx="295">
                    <c:v>Credit Card</c:v>
                  </c:pt>
                  <c:pt idx="296">
                    <c:v>Credit Card</c:v>
                  </c:pt>
                  <c:pt idx="297">
                    <c:v>Credit Card</c:v>
                  </c:pt>
                  <c:pt idx="298">
                    <c:v>Debit Card</c:v>
                  </c:pt>
                  <c:pt idx="299">
                    <c:v>Debit Card</c:v>
                  </c:pt>
                  <c:pt idx="300">
                    <c:v>Debit Card</c:v>
                  </c:pt>
                  <c:pt idx="301">
                    <c:v>Credit Card</c:v>
                  </c:pt>
                  <c:pt idx="302">
                    <c:v>Debit Card</c:v>
                  </c:pt>
                  <c:pt idx="303">
                    <c:v>Credit Card</c:v>
                  </c:pt>
                  <c:pt idx="304">
                    <c:v>Debit Card</c:v>
                  </c:pt>
                  <c:pt idx="305">
                    <c:v>Debit Card</c:v>
                  </c:pt>
                  <c:pt idx="306">
                    <c:v>Credit Card</c:v>
                  </c:pt>
                  <c:pt idx="307">
                    <c:v>Cash</c:v>
                  </c:pt>
                  <c:pt idx="308">
                    <c:v>Credit Card</c:v>
                  </c:pt>
                  <c:pt idx="309">
                    <c:v>Debit Card</c:v>
                  </c:pt>
                  <c:pt idx="310">
                    <c:v>Credit Card</c:v>
                  </c:pt>
                  <c:pt idx="311">
                    <c:v>Debit Card</c:v>
                  </c:pt>
                  <c:pt idx="312">
                    <c:v>Credit Card</c:v>
                  </c:pt>
                  <c:pt idx="313">
                    <c:v>Credit Card</c:v>
                  </c:pt>
                  <c:pt idx="314">
                    <c:v>Cash</c:v>
                  </c:pt>
                  <c:pt idx="315">
                    <c:v>Credit Card</c:v>
                  </c:pt>
                  <c:pt idx="316">
                    <c:v>Debit Card</c:v>
                  </c:pt>
                  <c:pt idx="317">
                    <c:v>Credit Card</c:v>
                  </c:pt>
                  <c:pt idx="318">
                    <c:v>Credit Card</c:v>
                  </c:pt>
                  <c:pt idx="319">
                    <c:v>Debit Card</c:v>
                  </c:pt>
                  <c:pt idx="320">
                    <c:v>Credit Card</c:v>
                  </c:pt>
                  <c:pt idx="321">
                    <c:v>Debit Card</c:v>
                  </c:pt>
                  <c:pt idx="322">
                    <c:v>Credit Card</c:v>
                  </c:pt>
                  <c:pt idx="323">
                    <c:v>Credit Card</c:v>
                  </c:pt>
                  <c:pt idx="324">
                    <c:v>Credit Card</c:v>
                  </c:pt>
                  <c:pt idx="325">
                    <c:v>Debit Card</c:v>
                  </c:pt>
                  <c:pt idx="326">
                    <c:v>Cash</c:v>
                  </c:pt>
                  <c:pt idx="327">
                    <c:v>Credit Card</c:v>
                  </c:pt>
                  <c:pt idx="328">
                    <c:v>Credit Card</c:v>
                  </c:pt>
                  <c:pt idx="329">
                    <c:v>Debit Card</c:v>
                  </c:pt>
                  <c:pt idx="330">
                    <c:v>Credit Card</c:v>
                  </c:pt>
                  <c:pt idx="331">
                    <c:v>Debit Card</c:v>
                  </c:pt>
                  <c:pt idx="332">
                    <c:v>Credit Card</c:v>
                  </c:pt>
                  <c:pt idx="333">
                    <c:v>Credit Card</c:v>
                  </c:pt>
                  <c:pt idx="334">
                    <c:v>Debit Card</c:v>
                  </c:pt>
                  <c:pt idx="335">
                    <c:v>Credit Card</c:v>
                  </c:pt>
                  <c:pt idx="336">
                    <c:v>Debit Card</c:v>
                  </c:pt>
                  <c:pt idx="337">
                    <c:v>Credit Card</c:v>
                  </c:pt>
                  <c:pt idx="338">
                    <c:v>Debit Card</c:v>
                  </c:pt>
                  <c:pt idx="339">
                    <c:v>Debit Card</c:v>
                  </c:pt>
                  <c:pt idx="340">
                    <c:v>Credit Card</c:v>
                  </c:pt>
                  <c:pt idx="341">
                    <c:v>Credit Card</c:v>
                  </c:pt>
                  <c:pt idx="342">
                    <c:v>Debit Card</c:v>
                  </c:pt>
                  <c:pt idx="343">
                    <c:v>Credit Card</c:v>
                  </c:pt>
                  <c:pt idx="344">
                    <c:v>Credit Card</c:v>
                  </c:pt>
                  <c:pt idx="345">
                    <c:v>Debit Card</c:v>
                  </c:pt>
                  <c:pt idx="346">
                    <c:v>Credit Card</c:v>
                  </c:pt>
                  <c:pt idx="347">
                    <c:v>Credit Card</c:v>
                  </c:pt>
                  <c:pt idx="348">
                    <c:v>Credit Card</c:v>
                  </c:pt>
                  <c:pt idx="349">
                    <c:v>Credit Card</c:v>
                  </c:pt>
                  <c:pt idx="350">
                    <c:v>Credit Card</c:v>
                  </c:pt>
                  <c:pt idx="351">
                    <c:v>Credit Card</c:v>
                  </c:pt>
                  <c:pt idx="352">
                    <c:v>Credit Card</c:v>
                  </c:pt>
                  <c:pt idx="353">
                    <c:v>Credit Card</c:v>
                  </c:pt>
                  <c:pt idx="354">
                    <c:v>Debit Card</c:v>
                  </c:pt>
                  <c:pt idx="355">
                    <c:v>Debit Card</c:v>
                  </c:pt>
                  <c:pt idx="356">
                    <c:v>Debit Card</c:v>
                  </c:pt>
                  <c:pt idx="357">
                    <c:v>Credit Card</c:v>
                  </c:pt>
                  <c:pt idx="358">
                    <c:v>Credit Card</c:v>
                  </c:pt>
                  <c:pt idx="359">
                    <c:v>Debit Card</c:v>
                  </c:pt>
                  <c:pt idx="360">
                    <c:v>Credit Card</c:v>
                  </c:pt>
                  <c:pt idx="361">
                    <c:v>Debit Card</c:v>
                  </c:pt>
                  <c:pt idx="362">
                    <c:v>Credit Card</c:v>
                  </c:pt>
                  <c:pt idx="363">
                    <c:v>Credit Card</c:v>
                  </c:pt>
                  <c:pt idx="364">
                    <c:v>Credit Card</c:v>
                  </c:pt>
                  <c:pt idx="365">
                    <c:v>Credit Card</c:v>
                  </c:pt>
                  <c:pt idx="366">
                    <c:v>Credit Card</c:v>
                  </c:pt>
                  <c:pt idx="367">
                    <c:v>Credit Card</c:v>
                  </c:pt>
                  <c:pt idx="368">
                    <c:v>Credit Card</c:v>
                  </c:pt>
                  <c:pt idx="369">
                    <c:v>Debit Card</c:v>
                  </c:pt>
                  <c:pt idx="370">
                    <c:v>Credit Card</c:v>
                  </c:pt>
                  <c:pt idx="371">
                    <c:v>Credit Card</c:v>
                  </c:pt>
                  <c:pt idx="372">
                    <c:v>Debit Card</c:v>
                  </c:pt>
                  <c:pt idx="373">
                    <c:v>Credit Card</c:v>
                  </c:pt>
                  <c:pt idx="374">
                    <c:v>Credit Card</c:v>
                  </c:pt>
                  <c:pt idx="375">
                    <c:v>Debit Card</c:v>
                  </c:pt>
                  <c:pt idx="376">
                    <c:v>Credit Card</c:v>
                  </c:pt>
                  <c:pt idx="377">
                    <c:v>Credit Card</c:v>
                  </c:pt>
                  <c:pt idx="378">
                    <c:v>Debit Card</c:v>
                  </c:pt>
                  <c:pt idx="379">
                    <c:v>Debit Card</c:v>
                  </c:pt>
                  <c:pt idx="380">
                    <c:v>Credit Card</c:v>
                  </c:pt>
                  <c:pt idx="381">
                    <c:v>Debit Card</c:v>
                  </c:pt>
                  <c:pt idx="382">
                    <c:v>Credit Card</c:v>
                  </c:pt>
                  <c:pt idx="383">
                    <c:v>Credit Card</c:v>
                  </c:pt>
                  <c:pt idx="384">
                    <c:v>Debit Card</c:v>
                  </c:pt>
                  <c:pt idx="385">
                    <c:v>Cash</c:v>
                  </c:pt>
                  <c:pt idx="386">
                    <c:v>Credit Card</c:v>
                  </c:pt>
                  <c:pt idx="387">
                    <c:v>Debit Card</c:v>
                  </c:pt>
                  <c:pt idx="388">
                    <c:v>Credit Card</c:v>
                  </c:pt>
                  <c:pt idx="389">
                    <c:v>Credit Card</c:v>
                  </c:pt>
                  <c:pt idx="390">
                    <c:v>Debit Card</c:v>
                  </c:pt>
                  <c:pt idx="391">
                    <c:v>Debit Card</c:v>
                  </c:pt>
                  <c:pt idx="392">
                    <c:v>Credit Card</c:v>
                  </c:pt>
                  <c:pt idx="393">
                    <c:v>Credit Card</c:v>
                  </c:pt>
                  <c:pt idx="394">
                    <c:v>Credit Card</c:v>
                  </c:pt>
                  <c:pt idx="395">
                    <c:v>Debit Card</c:v>
                  </c:pt>
                  <c:pt idx="396">
                    <c:v>Credit Card</c:v>
                  </c:pt>
                  <c:pt idx="397">
                    <c:v>Credit Card</c:v>
                  </c:pt>
                  <c:pt idx="398">
                    <c:v>Cash</c:v>
                  </c:pt>
                  <c:pt idx="399">
                    <c:v>Credit Card</c:v>
                  </c:pt>
                  <c:pt idx="400">
                    <c:v>Debit Card</c:v>
                  </c:pt>
                  <c:pt idx="401">
                    <c:v>Credit Card</c:v>
                  </c:pt>
                  <c:pt idx="402">
                    <c:v>Credit Card</c:v>
                  </c:pt>
                  <c:pt idx="403">
                    <c:v>Debit Card</c:v>
                  </c:pt>
                  <c:pt idx="404">
                    <c:v>Credit Card</c:v>
                  </c:pt>
                  <c:pt idx="405">
                    <c:v>Credit Card</c:v>
                  </c:pt>
                  <c:pt idx="406">
                    <c:v>Debit Card</c:v>
                  </c:pt>
                  <c:pt idx="407">
                    <c:v>Debit Card</c:v>
                  </c:pt>
                  <c:pt idx="408">
                    <c:v>Credit Card</c:v>
                  </c:pt>
                  <c:pt idx="409">
                    <c:v>Debit Card</c:v>
                  </c:pt>
                  <c:pt idx="410">
                    <c:v>Credit Card</c:v>
                  </c:pt>
                  <c:pt idx="411">
                    <c:v>Debit Card</c:v>
                  </c:pt>
                  <c:pt idx="412">
                    <c:v>Debit Card</c:v>
                  </c:pt>
                  <c:pt idx="413">
                    <c:v>Credit Card</c:v>
                  </c:pt>
                  <c:pt idx="414">
                    <c:v>Credit Card</c:v>
                  </c:pt>
                  <c:pt idx="415">
                    <c:v>Debit Card</c:v>
                  </c:pt>
                  <c:pt idx="416">
                    <c:v>Credit Card</c:v>
                  </c:pt>
                  <c:pt idx="417">
                    <c:v>Credit Card</c:v>
                  </c:pt>
                  <c:pt idx="418">
                    <c:v>Debit Card</c:v>
                  </c:pt>
                  <c:pt idx="419">
                    <c:v>Credit Card</c:v>
                  </c:pt>
                  <c:pt idx="420">
                    <c:v>Credit Card</c:v>
                  </c:pt>
                  <c:pt idx="421">
                    <c:v>Debit Card</c:v>
                  </c:pt>
                  <c:pt idx="422">
                    <c:v>Credit Card</c:v>
                  </c:pt>
                  <c:pt idx="423">
                    <c:v>Debit Card</c:v>
                  </c:pt>
                  <c:pt idx="424">
                    <c:v>Credit Card</c:v>
                  </c:pt>
                  <c:pt idx="425">
                    <c:v>Credit Card</c:v>
                  </c:pt>
                  <c:pt idx="426">
                    <c:v>Debit Card</c:v>
                  </c:pt>
                  <c:pt idx="427">
                    <c:v>Debit Card</c:v>
                  </c:pt>
                  <c:pt idx="428">
                    <c:v>Credit Card</c:v>
                  </c:pt>
                  <c:pt idx="429">
                    <c:v>Debit Card</c:v>
                  </c:pt>
                  <c:pt idx="430">
                    <c:v>Debit Card</c:v>
                  </c:pt>
                  <c:pt idx="431">
                    <c:v>Debit Card</c:v>
                  </c:pt>
                  <c:pt idx="432">
                    <c:v>Debit Card</c:v>
                  </c:pt>
                  <c:pt idx="433">
                    <c:v>Debit Card</c:v>
                  </c:pt>
                  <c:pt idx="434">
                    <c:v>Credit Card</c:v>
                  </c:pt>
                  <c:pt idx="435">
                    <c:v>Debit Card</c:v>
                  </c:pt>
                  <c:pt idx="436">
                    <c:v>Credit Card</c:v>
                  </c:pt>
                  <c:pt idx="437">
                    <c:v>Debit Card</c:v>
                  </c:pt>
                  <c:pt idx="438">
                    <c:v>Credit Card</c:v>
                  </c:pt>
                  <c:pt idx="439">
                    <c:v>Credit Card</c:v>
                  </c:pt>
                  <c:pt idx="440">
                    <c:v>Credit Card</c:v>
                  </c:pt>
                  <c:pt idx="441">
                    <c:v>Debit Card</c:v>
                  </c:pt>
                  <c:pt idx="442">
                    <c:v>Credit Card</c:v>
                  </c:pt>
                  <c:pt idx="443">
                    <c:v>Credit Card</c:v>
                  </c:pt>
                  <c:pt idx="444">
                    <c:v>Credit Card</c:v>
                  </c:pt>
                  <c:pt idx="445">
                    <c:v>Credit Card</c:v>
                  </c:pt>
                  <c:pt idx="446">
                    <c:v>Credit Card</c:v>
                  </c:pt>
                  <c:pt idx="447">
                    <c:v>Debit Card</c:v>
                  </c:pt>
                  <c:pt idx="448">
                    <c:v>Credit Card</c:v>
                  </c:pt>
                  <c:pt idx="449">
                    <c:v>Debit Card</c:v>
                  </c:pt>
                  <c:pt idx="450">
                    <c:v>Debit Card</c:v>
                  </c:pt>
                  <c:pt idx="451">
                    <c:v>Credit Card</c:v>
                  </c:pt>
                  <c:pt idx="452">
                    <c:v>Credit Card</c:v>
                  </c:pt>
                  <c:pt idx="453">
                    <c:v>Credit Card</c:v>
                  </c:pt>
                  <c:pt idx="454">
                    <c:v>Debit Card</c:v>
                  </c:pt>
                  <c:pt idx="455">
                    <c:v>Credit Card</c:v>
                  </c:pt>
                  <c:pt idx="456">
                    <c:v>Credit Card</c:v>
                  </c:pt>
                  <c:pt idx="457">
                    <c:v>Credit Card</c:v>
                  </c:pt>
                  <c:pt idx="458">
                    <c:v>Debit Card</c:v>
                  </c:pt>
                  <c:pt idx="459">
                    <c:v>Debit Card</c:v>
                  </c:pt>
                  <c:pt idx="460">
                    <c:v>Cash</c:v>
                  </c:pt>
                  <c:pt idx="461">
                    <c:v>Credit Card</c:v>
                  </c:pt>
                  <c:pt idx="462">
                    <c:v>Credit Card</c:v>
                  </c:pt>
                  <c:pt idx="463">
                    <c:v>Debit Card</c:v>
                  </c:pt>
                  <c:pt idx="464">
                    <c:v>Credit Card</c:v>
                  </c:pt>
                  <c:pt idx="465">
                    <c:v>Credit Card</c:v>
                  </c:pt>
                  <c:pt idx="466">
                    <c:v>Credit Card</c:v>
                  </c:pt>
                  <c:pt idx="467">
                    <c:v>Credit Card</c:v>
                  </c:pt>
                  <c:pt idx="468">
                    <c:v>Debit Card</c:v>
                  </c:pt>
                  <c:pt idx="469">
                    <c:v>Credit Card</c:v>
                  </c:pt>
                  <c:pt idx="470">
                    <c:v>Debit Card</c:v>
                  </c:pt>
                  <c:pt idx="471">
                    <c:v>Debit Card</c:v>
                  </c:pt>
                  <c:pt idx="472">
                    <c:v>Credit Card</c:v>
                  </c:pt>
                  <c:pt idx="473">
                    <c:v>Credit Card</c:v>
                  </c:pt>
                  <c:pt idx="474">
                    <c:v>Credit Card</c:v>
                  </c:pt>
                  <c:pt idx="475">
                    <c:v>Credit Card</c:v>
                  </c:pt>
                  <c:pt idx="476">
                    <c:v>Credit Card</c:v>
                  </c:pt>
                  <c:pt idx="477">
                    <c:v>Credit Card</c:v>
                  </c:pt>
                  <c:pt idx="478">
                    <c:v>Credit Card</c:v>
                  </c:pt>
                  <c:pt idx="479">
                    <c:v>Debit Card</c:v>
                  </c:pt>
                  <c:pt idx="480">
                    <c:v>Credit Card</c:v>
                  </c:pt>
                  <c:pt idx="481">
                    <c:v>Debit Card</c:v>
                  </c:pt>
                  <c:pt idx="482">
                    <c:v>Credit Card</c:v>
                  </c:pt>
                  <c:pt idx="483">
                    <c:v>Cash</c:v>
                  </c:pt>
                  <c:pt idx="484">
                    <c:v>Credit Card</c:v>
                  </c:pt>
                  <c:pt idx="485">
                    <c:v>Credit Card</c:v>
                  </c:pt>
                  <c:pt idx="486">
                    <c:v>Credit Card</c:v>
                  </c:pt>
                  <c:pt idx="487">
                    <c:v>Credit Card</c:v>
                  </c:pt>
                  <c:pt idx="488">
                    <c:v>Credit Card</c:v>
                  </c:pt>
                  <c:pt idx="489">
                    <c:v>Credit Card</c:v>
                  </c:pt>
                  <c:pt idx="490">
                    <c:v>Credit Card</c:v>
                  </c:pt>
                  <c:pt idx="491">
                    <c:v>Credit Card</c:v>
                  </c:pt>
                  <c:pt idx="492">
                    <c:v>Credit Card</c:v>
                  </c:pt>
                  <c:pt idx="493">
                    <c:v>Credit Card</c:v>
                  </c:pt>
                  <c:pt idx="494">
                    <c:v>Credit Card</c:v>
                  </c:pt>
                  <c:pt idx="495">
                    <c:v>Credit Card</c:v>
                  </c:pt>
                  <c:pt idx="496">
                    <c:v>Debit Card</c:v>
                  </c:pt>
                  <c:pt idx="497">
                    <c:v>Cash</c:v>
                  </c:pt>
                  <c:pt idx="498">
                    <c:v>Debit Card</c:v>
                  </c:pt>
                  <c:pt idx="499">
                    <c:v>Debit Card</c:v>
                  </c:pt>
                  <c:pt idx="500">
                    <c:v>Credit Card</c:v>
                  </c:pt>
                  <c:pt idx="501">
                    <c:v>Debit Card</c:v>
                  </c:pt>
                  <c:pt idx="502">
                    <c:v>Cash</c:v>
                  </c:pt>
                  <c:pt idx="503">
                    <c:v>Credit Card</c:v>
                  </c:pt>
                  <c:pt idx="504">
                    <c:v>Debit Card</c:v>
                  </c:pt>
                  <c:pt idx="505">
                    <c:v>Credit Card</c:v>
                  </c:pt>
                  <c:pt idx="506">
                    <c:v>Credit Card</c:v>
                  </c:pt>
                  <c:pt idx="507">
                    <c:v>Credit Card</c:v>
                  </c:pt>
                  <c:pt idx="508">
                    <c:v>Credit Card</c:v>
                  </c:pt>
                  <c:pt idx="509">
                    <c:v>Debit Card</c:v>
                  </c:pt>
                  <c:pt idx="510">
                    <c:v>Credit Card</c:v>
                  </c:pt>
                  <c:pt idx="511">
                    <c:v>Credit Card</c:v>
                  </c:pt>
                  <c:pt idx="512">
                    <c:v>Debit Card</c:v>
                  </c:pt>
                  <c:pt idx="513">
                    <c:v>Credit Card</c:v>
                  </c:pt>
                  <c:pt idx="514">
                    <c:v>Credit Card</c:v>
                  </c:pt>
                  <c:pt idx="515">
                    <c:v>Debit Card</c:v>
                  </c:pt>
                  <c:pt idx="516">
                    <c:v>Credit Card</c:v>
                  </c:pt>
                  <c:pt idx="517">
                    <c:v>Debit Card</c:v>
                  </c:pt>
                  <c:pt idx="518">
                    <c:v>Debit Card</c:v>
                  </c:pt>
                  <c:pt idx="519">
                    <c:v>Credit Card</c:v>
                  </c:pt>
                  <c:pt idx="520">
                    <c:v>Debit Card</c:v>
                  </c:pt>
                  <c:pt idx="521">
                    <c:v>Debit Card</c:v>
                  </c:pt>
                  <c:pt idx="522">
                    <c:v>Credit Card</c:v>
                  </c:pt>
                  <c:pt idx="523">
                    <c:v>Debit Card</c:v>
                  </c:pt>
                  <c:pt idx="524">
                    <c:v>Credit Card</c:v>
                  </c:pt>
                  <c:pt idx="525">
                    <c:v>Credit Card</c:v>
                  </c:pt>
                  <c:pt idx="526">
                    <c:v>Debit Card</c:v>
                  </c:pt>
                  <c:pt idx="527">
                    <c:v>Credit Card</c:v>
                  </c:pt>
                  <c:pt idx="528">
                    <c:v>Credit Card</c:v>
                  </c:pt>
                  <c:pt idx="529">
                    <c:v>Credit Card</c:v>
                  </c:pt>
                  <c:pt idx="530">
                    <c:v>Credit Card</c:v>
                  </c:pt>
                  <c:pt idx="531">
                    <c:v>Credit Card</c:v>
                  </c:pt>
                  <c:pt idx="532">
                    <c:v>Credit Card</c:v>
                  </c:pt>
                  <c:pt idx="533">
                    <c:v>Credit Card</c:v>
                  </c:pt>
                  <c:pt idx="534">
                    <c:v>Credit Card</c:v>
                  </c:pt>
                  <c:pt idx="535">
                    <c:v>Credit Card</c:v>
                  </c:pt>
                  <c:pt idx="536">
                    <c:v>Credit Card</c:v>
                  </c:pt>
                  <c:pt idx="537">
                    <c:v>Credit Card</c:v>
                  </c:pt>
                  <c:pt idx="538">
                    <c:v>Credit Card</c:v>
                  </c:pt>
                  <c:pt idx="539">
                    <c:v>Credit Card</c:v>
                  </c:pt>
                  <c:pt idx="540">
                    <c:v>Debit Card</c:v>
                  </c:pt>
                  <c:pt idx="541">
                    <c:v>Debit Card</c:v>
                  </c:pt>
                  <c:pt idx="542">
                    <c:v>Debit Card</c:v>
                  </c:pt>
                  <c:pt idx="543">
                    <c:v>Debit Card</c:v>
                  </c:pt>
                  <c:pt idx="544">
                    <c:v>Debit Card</c:v>
                  </c:pt>
                  <c:pt idx="545">
                    <c:v>Credit Card</c:v>
                  </c:pt>
                  <c:pt idx="546">
                    <c:v>Credit Card</c:v>
                  </c:pt>
                  <c:pt idx="547">
                    <c:v>Debit Card</c:v>
                  </c:pt>
                  <c:pt idx="548">
                    <c:v>Credit Card</c:v>
                  </c:pt>
                  <c:pt idx="549">
                    <c:v>Debit Card</c:v>
                  </c:pt>
                  <c:pt idx="550">
                    <c:v>Credit Card</c:v>
                  </c:pt>
                  <c:pt idx="551">
                    <c:v>Debit Card</c:v>
                  </c:pt>
                  <c:pt idx="552">
                    <c:v>Credit Card</c:v>
                  </c:pt>
                  <c:pt idx="553">
                    <c:v>Credit Card</c:v>
                  </c:pt>
                  <c:pt idx="554">
                    <c:v>Debit Card</c:v>
                  </c:pt>
                  <c:pt idx="555">
                    <c:v>Credit Card</c:v>
                  </c:pt>
                  <c:pt idx="556">
                    <c:v>Credit Card</c:v>
                  </c:pt>
                  <c:pt idx="557">
                    <c:v>Credit Card</c:v>
                  </c:pt>
                  <c:pt idx="558">
                    <c:v>Credit Card</c:v>
                  </c:pt>
                  <c:pt idx="559">
                    <c:v>Credit Card</c:v>
                  </c:pt>
                  <c:pt idx="560">
                    <c:v>Credit Card</c:v>
                  </c:pt>
                  <c:pt idx="561">
                    <c:v>Credit Card</c:v>
                  </c:pt>
                  <c:pt idx="562">
                    <c:v>Debit Card</c:v>
                  </c:pt>
                  <c:pt idx="563">
                    <c:v>Credit Card</c:v>
                  </c:pt>
                  <c:pt idx="564">
                    <c:v>Debit Card</c:v>
                  </c:pt>
                  <c:pt idx="565">
                    <c:v>Credit Card</c:v>
                  </c:pt>
                  <c:pt idx="566">
                    <c:v>Credit Card</c:v>
                  </c:pt>
                  <c:pt idx="567">
                    <c:v>Credit Card</c:v>
                  </c:pt>
                  <c:pt idx="568">
                    <c:v>Debit Card</c:v>
                  </c:pt>
                  <c:pt idx="569">
                    <c:v>Credit Card</c:v>
                  </c:pt>
                  <c:pt idx="570">
                    <c:v>Credit Card</c:v>
                  </c:pt>
                  <c:pt idx="571">
                    <c:v>Debit Card</c:v>
                  </c:pt>
                  <c:pt idx="572">
                    <c:v>Credit Card</c:v>
                  </c:pt>
                  <c:pt idx="573">
                    <c:v>Credit Card</c:v>
                  </c:pt>
                  <c:pt idx="574">
                    <c:v>Credit Card</c:v>
                  </c:pt>
                  <c:pt idx="575">
                    <c:v>Debit Card</c:v>
                  </c:pt>
                  <c:pt idx="576">
                    <c:v>Credit Card</c:v>
                  </c:pt>
                  <c:pt idx="577">
                    <c:v>Debit Card</c:v>
                  </c:pt>
                  <c:pt idx="578">
                    <c:v>Cash</c:v>
                  </c:pt>
                  <c:pt idx="579">
                    <c:v>Debit Card</c:v>
                  </c:pt>
                  <c:pt idx="580">
                    <c:v>Credit Card</c:v>
                  </c:pt>
                  <c:pt idx="581">
                    <c:v>Credit Card</c:v>
                  </c:pt>
                  <c:pt idx="582">
                    <c:v>Credit Card</c:v>
                  </c:pt>
                  <c:pt idx="583">
                    <c:v>Credit Card</c:v>
                  </c:pt>
                  <c:pt idx="584">
                    <c:v>Debit Card</c:v>
                  </c:pt>
                  <c:pt idx="585">
                    <c:v>Credit Card</c:v>
                  </c:pt>
                  <c:pt idx="586">
                    <c:v>Credit Card</c:v>
                  </c:pt>
                  <c:pt idx="587">
                    <c:v>Debit Card</c:v>
                  </c:pt>
                  <c:pt idx="588">
                    <c:v>Debit Card</c:v>
                  </c:pt>
                  <c:pt idx="589">
                    <c:v>Debit Card</c:v>
                  </c:pt>
                  <c:pt idx="590">
                    <c:v>Debit Card</c:v>
                  </c:pt>
                  <c:pt idx="591">
                    <c:v>Debit Card</c:v>
                  </c:pt>
                  <c:pt idx="592">
                    <c:v>Cash</c:v>
                  </c:pt>
                  <c:pt idx="593">
                    <c:v>Credit Card</c:v>
                  </c:pt>
                  <c:pt idx="594">
                    <c:v>Debit Card</c:v>
                  </c:pt>
                  <c:pt idx="595">
                    <c:v>Credit Card</c:v>
                  </c:pt>
                  <c:pt idx="596">
                    <c:v>Credit Card</c:v>
                  </c:pt>
                  <c:pt idx="597">
                    <c:v>Credit Card</c:v>
                  </c:pt>
                  <c:pt idx="598">
                    <c:v>Credit Card</c:v>
                  </c:pt>
                  <c:pt idx="599">
                    <c:v>Debit Card</c:v>
                  </c:pt>
                  <c:pt idx="600">
                    <c:v>Credit Card</c:v>
                  </c:pt>
                  <c:pt idx="601">
                    <c:v>Credit Card</c:v>
                  </c:pt>
                  <c:pt idx="602">
                    <c:v>Credit Card</c:v>
                  </c:pt>
                  <c:pt idx="603">
                    <c:v>Credit Card</c:v>
                  </c:pt>
                  <c:pt idx="604">
                    <c:v>Debit Card</c:v>
                  </c:pt>
                  <c:pt idx="605">
                    <c:v>Credit Card</c:v>
                  </c:pt>
                  <c:pt idx="606">
                    <c:v>Debit Card</c:v>
                  </c:pt>
                  <c:pt idx="607">
                    <c:v>Debit Card</c:v>
                  </c:pt>
                  <c:pt idx="608">
                    <c:v>Credit Card</c:v>
                  </c:pt>
                  <c:pt idx="609">
                    <c:v>Debit Card</c:v>
                  </c:pt>
                  <c:pt idx="610">
                    <c:v>Credit Card</c:v>
                  </c:pt>
                  <c:pt idx="611">
                    <c:v>Credit Card</c:v>
                  </c:pt>
                  <c:pt idx="612">
                    <c:v>Credit Card</c:v>
                  </c:pt>
                  <c:pt idx="613">
                    <c:v>Credit Card</c:v>
                  </c:pt>
                  <c:pt idx="614">
                    <c:v>Credit Card</c:v>
                  </c:pt>
                  <c:pt idx="615">
                    <c:v>Debit Card</c:v>
                  </c:pt>
                  <c:pt idx="616">
                    <c:v>Credit Card</c:v>
                  </c:pt>
                  <c:pt idx="617">
                    <c:v>Credit Card</c:v>
                  </c:pt>
                  <c:pt idx="618">
                    <c:v>Credit Card</c:v>
                  </c:pt>
                  <c:pt idx="619">
                    <c:v>Debit Card</c:v>
                  </c:pt>
                  <c:pt idx="620">
                    <c:v>Debit Card</c:v>
                  </c:pt>
                  <c:pt idx="621">
                    <c:v>Credit Card</c:v>
                  </c:pt>
                  <c:pt idx="622">
                    <c:v>Credit Card</c:v>
                  </c:pt>
                  <c:pt idx="623">
                    <c:v>Credit Card</c:v>
                  </c:pt>
                  <c:pt idx="624">
                    <c:v>Credit Card</c:v>
                  </c:pt>
                  <c:pt idx="625">
                    <c:v>Credit Card</c:v>
                  </c:pt>
                  <c:pt idx="626">
                    <c:v>Credit Card</c:v>
                  </c:pt>
                  <c:pt idx="627">
                    <c:v>Credit Card</c:v>
                  </c:pt>
                  <c:pt idx="628">
                    <c:v>Debit Card</c:v>
                  </c:pt>
                  <c:pt idx="629">
                    <c:v>Cash</c:v>
                  </c:pt>
                  <c:pt idx="630">
                    <c:v>Credit Card</c:v>
                  </c:pt>
                  <c:pt idx="631">
                    <c:v>Credit Card</c:v>
                  </c:pt>
                  <c:pt idx="632">
                    <c:v>Debit Card</c:v>
                  </c:pt>
                  <c:pt idx="633">
                    <c:v>Credit Card</c:v>
                  </c:pt>
                  <c:pt idx="634">
                    <c:v>Credit Card</c:v>
                  </c:pt>
                  <c:pt idx="635">
                    <c:v>Credit Card</c:v>
                  </c:pt>
                  <c:pt idx="636">
                    <c:v>Credit Card</c:v>
                  </c:pt>
                  <c:pt idx="637">
                    <c:v>Credit Card</c:v>
                  </c:pt>
                  <c:pt idx="638">
                    <c:v>Cash</c:v>
                  </c:pt>
                  <c:pt idx="639">
                    <c:v>Credit Card</c:v>
                  </c:pt>
                  <c:pt idx="640">
                    <c:v>Debit Card</c:v>
                  </c:pt>
                  <c:pt idx="641">
                    <c:v>Credit Card</c:v>
                  </c:pt>
                  <c:pt idx="642">
                    <c:v>Credit Card</c:v>
                  </c:pt>
                  <c:pt idx="643">
                    <c:v>Credit Card</c:v>
                  </c:pt>
                  <c:pt idx="644">
                    <c:v>Cash</c:v>
                  </c:pt>
                  <c:pt idx="645">
                    <c:v>Credit Card</c:v>
                  </c:pt>
                  <c:pt idx="646">
                    <c:v>Credit Card</c:v>
                  </c:pt>
                  <c:pt idx="647">
                    <c:v>Credit Card</c:v>
                  </c:pt>
                  <c:pt idx="648">
                    <c:v>Cash</c:v>
                  </c:pt>
                  <c:pt idx="649">
                    <c:v>Credit Card</c:v>
                  </c:pt>
                  <c:pt idx="650">
                    <c:v>Credit Card</c:v>
                  </c:pt>
                  <c:pt idx="651">
                    <c:v>Debit Card</c:v>
                  </c:pt>
                  <c:pt idx="652">
                    <c:v>Credit Card</c:v>
                  </c:pt>
                  <c:pt idx="653">
                    <c:v>Credit Card</c:v>
                  </c:pt>
                  <c:pt idx="654">
                    <c:v>Debit Card</c:v>
                  </c:pt>
                  <c:pt idx="655">
                    <c:v>Credit Card</c:v>
                  </c:pt>
                  <c:pt idx="656">
                    <c:v>Credit Card</c:v>
                  </c:pt>
                  <c:pt idx="657">
                    <c:v>Debit Card</c:v>
                  </c:pt>
                  <c:pt idx="658">
                    <c:v>Debit Card</c:v>
                  </c:pt>
                  <c:pt idx="659">
                    <c:v>Debit Card</c:v>
                  </c:pt>
                  <c:pt idx="660">
                    <c:v>Credit Card</c:v>
                  </c:pt>
                  <c:pt idx="661">
                    <c:v>Debit Card</c:v>
                  </c:pt>
                  <c:pt idx="662">
                    <c:v>Credit Card</c:v>
                  </c:pt>
                  <c:pt idx="663">
                    <c:v>Credit Card</c:v>
                  </c:pt>
                  <c:pt idx="664">
                    <c:v>Debit Card</c:v>
                  </c:pt>
                  <c:pt idx="665">
                    <c:v>Credit Card</c:v>
                  </c:pt>
                  <c:pt idx="666">
                    <c:v>Credit Card</c:v>
                  </c:pt>
                  <c:pt idx="667">
                    <c:v>Credit Card</c:v>
                  </c:pt>
                  <c:pt idx="668">
                    <c:v>Debit Card</c:v>
                  </c:pt>
                  <c:pt idx="669">
                    <c:v>Debit Card</c:v>
                  </c:pt>
                  <c:pt idx="670">
                    <c:v>Debit Card</c:v>
                  </c:pt>
                  <c:pt idx="671">
                    <c:v>Credit Card</c:v>
                  </c:pt>
                  <c:pt idx="672">
                    <c:v>Credit Card</c:v>
                  </c:pt>
                  <c:pt idx="673">
                    <c:v>Credit Card</c:v>
                  </c:pt>
                  <c:pt idx="674">
                    <c:v>Credit Card</c:v>
                  </c:pt>
                  <c:pt idx="675">
                    <c:v>Debit Card</c:v>
                  </c:pt>
                  <c:pt idx="676">
                    <c:v>Credit Card</c:v>
                  </c:pt>
                  <c:pt idx="677">
                    <c:v>Debit Card</c:v>
                  </c:pt>
                  <c:pt idx="678">
                    <c:v>Credit Card</c:v>
                  </c:pt>
                  <c:pt idx="679">
                    <c:v>Debit Card</c:v>
                  </c:pt>
                  <c:pt idx="680">
                    <c:v>Credit Card</c:v>
                  </c:pt>
                  <c:pt idx="681">
                    <c:v>Debit Card</c:v>
                  </c:pt>
                  <c:pt idx="682">
                    <c:v>Credit Card</c:v>
                  </c:pt>
                  <c:pt idx="683">
                    <c:v>Credit Card</c:v>
                  </c:pt>
                  <c:pt idx="684">
                    <c:v>Credit Card</c:v>
                  </c:pt>
                  <c:pt idx="685">
                    <c:v>Debit Card</c:v>
                  </c:pt>
                  <c:pt idx="686">
                    <c:v>Credit Card</c:v>
                  </c:pt>
                  <c:pt idx="687">
                    <c:v>Credit Card</c:v>
                  </c:pt>
                  <c:pt idx="688">
                    <c:v>Debit Card</c:v>
                  </c:pt>
                  <c:pt idx="689">
                    <c:v>Credit Card</c:v>
                  </c:pt>
                  <c:pt idx="690">
                    <c:v>Debit Card</c:v>
                  </c:pt>
                  <c:pt idx="691">
                    <c:v>Credit Card</c:v>
                  </c:pt>
                  <c:pt idx="692">
                    <c:v>Debit Card</c:v>
                  </c:pt>
                  <c:pt idx="693">
                    <c:v>Credit Card</c:v>
                  </c:pt>
                  <c:pt idx="694">
                    <c:v>Credit Card</c:v>
                  </c:pt>
                  <c:pt idx="695">
                    <c:v>Credit Card</c:v>
                  </c:pt>
                  <c:pt idx="696">
                    <c:v>Credit Card</c:v>
                  </c:pt>
                  <c:pt idx="697">
                    <c:v>Debit Card</c:v>
                  </c:pt>
                  <c:pt idx="698">
                    <c:v>Credit Card</c:v>
                  </c:pt>
                  <c:pt idx="699">
                    <c:v>Debit Card</c:v>
                  </c:pt>
                  <c:pt idx="700">
                    <c:v>Credit Card</c:v>
                  </c:pt>
                  <c:pt idx="701">
                    <c:v>Debit Card</c:v>
                  </c:pt>
                  <c:pt idx="702">
                    <c:v>Credit Card</c:v>
                  </c:pt>
                  <c:pt idx="703">
                    <c:v>Credit Card</c:v>
                  </c:pt>
                  <c:pt idx="704">
                    <c:v>Debit Card</c:v>
                  </c:pt>
                  <c:pt idx="705">
                    <c:v>Debit Card</c:v>
                  </c:pt>
                  <c:pt idx="706">
                    <c:v>Credit Card</c:v>
                  </c:pt>
                  <c:pt idx="707">
                    <c:v>Debit Card</c:v>
                  </c:pt>
                  <c:pt idx="708">
                    <c:v>Debit Card</c:v>
                  </c:pt>
                  <c:pt idx="709">
                    <c:v>Debit Card</c:v>
                  </c:pt>
                  <c:pt idx="710">
                    <c:v>Credit Card</c:v>
                  </c:pt>
                  <c:pt idx="711">
                    <c:v>Credit Card</c:v>
                  </c:pt>
                  <c:pt idx="712">
                    <c:v>Debit Card</c:v>
                  </c:pt>
                  <c:pt idx="713">
                    <c:v>Credit Card</c:v>
                  </c:pt>
                  <c:pt idx="714">
                    <c:v>Debit Card</c:v>
                  </c:pt>
                  <c:pt idx="715">
                    <c:v>Cash</c:v>
                  </c:pt>
                  <c:pt idx="716">
                    <c:v>Debit Card</c:v>
                  </c:pt>
                  <c:pt idx="717">
                    <c:v>Credit Card</c:v>
                  </c:pt>
                  <c:pt idx="718">
                    <c:v>Debit Card</c:v>
                  </c:pt>
                  <c:pt idx="719">
                    <c:v>Credit Card</c:v>
                  </c:pt>
                  <c:pt idx="720">
                    <c:v>Credit Card</c:v>
                  </c:pt>
                  <c:pt idx="721">
                    <c:v>Credit Card</c:v>
                  </c:pt>
                  <c:pt idx="722">
                    <c:v>Credit Card</c:v>
                  </c:pt>
                  <c:pt idx="723">
                    <c:v>Credit Card</c:v>
                  </c:pt>
                  <c:pt idx="724">
                    <c:v>Credit Card</c:v>
                  </c:pt>
                  <c:pt idx="725">
                    <c:v>Debit Card</c:v>
                  </c:pt>
                  <c:pt idx="726">
                    <c:v>Credit Card</c:v>
                  </c:pt>
                  <c:pt idx="727">
                    <c:v>Credit Card</c:v>
                  </c:pt>
                  <c:pt idx="728">
                    <c:v>Credit Card</c:v>
                  </c:pt>
                  <c:pt idx="729">
                    <c:v>Credit Card</c:v>
                  </c:pt>
                  <c:pt idx="730">
                    <c:v>Debit Card</c:v>
                  </c:pt>
                  <c:pt idx="731">
                    <c:v>Credit Card</c:v>
                  </c:pt>
                  <c:pt idx="732">
                    <c:v>Debit Card</c:v>
                  </c:pt>
                  <c:pt idx="733">
                    <c:v>Credit Card</c:v>
                  </c:pt>
                  <c:pt idx="734">
                    <c:v>Debit Card</c:v>
                  </c:pt>
                  <c:pt idx="735">
                    <c:v>Debit Card</c:v>
                  </c:pt>
                  <c:pt idx="736">
                    <c:v>Debit Card</c:v>
                  </c:pt>
                  <c:pt idx="737">
                    <c:v>Credit Card</c:v>
                  </c:pt>
                  <c:pt idx="738">
                    <c:v>Credit Card</c:v>
                  </c:pt>
                  <c:pt idx="739">
                    <c:v>Debit Card</c:v>
                  </c:pt>
                  <c:pt idx="740">
                    <c:v>Debit Card</c:v>
                  </c:pt>
                  <c:pt idx="741">
                    <c:v>Credit Card</c:v>
                  </c:pt>
                  <c:pt idx="742">
                    <c:v>Credit Card</c:v>
                  </c:pt>
                  <c:pt idx="743">
                    <c:v>Debit Card</c:v>
                  </c:pt>
                  <c:pt idx="744">
                    <c:v>Debit Card</c:v>
                  </c:pt>
                  <c:pt idx="745">
                    <c:v>Credit Card</c:v>
                  </c:pt>
                  <c:pt idx="746">
                    <c:v>Credit Card</c:v>
                  </c:pt>
                  <c:pt idx="747">
                    <c:v>Credit Card</c:v>
                  </c:pt>
                  <c:pt idx="748">
                    <c:v>Credit Card</c:v>
                  </c:pt>
                  <c:pt idx="749">
                    <c:v>Credit Card</c:v>
                  </c:pt>
                  <c:pt idx="750">
                    <c:v>Debit Card</c:v>
                  </c:pt>
                  <c:pt idx="751">
                    <c:v>Credit Card</c:v>
                  </c:pt>
                  <c:pt idx="752">
                    <c:v>Credit Card</c:v>
                  </c:pt>
                  <c:pt idx="753">
                    <c:v>Credit Card</c:v>
                  </c:pt>
                  <c:pt idx="754">
                    <c:v>Credit Card</c:v>
                  </c:pt>
                  <c:pt idx="755">
                    <c:v>Cash</c:v>
                  </c:pt>
                  <c:pt idx="756">
                    <c:v>Credit Card</c:v>
                  </c:pt>
                  <c:pt idx="757">
                    <c:v>Debit Card</c:v>
                  </c:pt>
                  <c:pt idx="758">
                    <c:v>Credit Card</c:v>
                  </c:pt>
                  <c:pt idx="759">
                    <c:v>Credit Card</c:v>
                  </c:pt>
                  <c:pt idx="760">
                    <c:v>Credit Card</c:v>
                  </c:pt>
                  <c:pt idx="761">
                    <c:v>Credit Card</c:v>
                  </c:pt>
                  <c:pt idx="762">
                    <c:v>Credit Card</c:v>
                  </c:pt>
                  <c:pt idx="763">
                    <c:v>Cash</c:v>
                  </c:pt>
                  <c:pt idx="764">
                    <c:v>Credit Card</c:v>
                  </c:pt>
                  <c:pt idx="765">
                    <c:v>Credit Card</c:v>
                  </c:pt>
                  <c:pt idx="766">
                    <c:v>Credit Card</c:v>
                  </c:pt>
                  <c:pt idx="767">
                    <c:v>Credit Card</c:v>
                  </c:pt>
                  <c:pt idx="768">
                    <c:v>Debit Card</c:v>
                  </c:pt>
                  <c:pt idx="769">
                    <c:v>Credit Card</c:v>
                  </c:pt>
                  <c:pt idx="770">
                    <c:v>Credit Card</c:v>
                  </c:pt>
                  <c:pt idx="771">
                    <c:v>Credit Card</c:v>
                  </c:pt>
                  <c:pt idx="772">
                    <c:v>Cash</c:v>
                  </c:pt>
                  <c:pt idx="773">
                    <c:v>Debit Card</c:v>
                  </c:pt>
                  <c:pt idx="774">
                    <c:v>Credit Card</c:v>
                  </c:pt>
                  <c:pt idx="775">
                    <c:v>Debit Card</c:v>
                  </c:pt>
                  <c:pt idx="776">
                    <c:v>Credit Card</c:v>
                  </c:pt>
                  <c:pt idx="777">
                    <c:v>Credit Card</c:v>
                  </c:pt>
                  <c:pt idx="778">
                    <c:v>Credit Card</c:v>
                  </c:pt>
                  <c:pt idx="779">
                    <c:v>Credit Card</c:v>
                  </c:pt>
                  <c:pt idx="780">
                    <c:v>Credit Card</c:v>
                  </c:pt>
                  <c:pt idx="781">
                    <c:v>Credit Card</c:v>
                  </c:pt>
                  <c:pt idx="782">
                    <c:v>Credit Card</c:v>
                  </c:pt>
                  <c:pt idx="783">
                    <c:v>Credit Card</c:v>
                  </c:pt>
                  <c:pt idx="784">
                    <c:v>Credit Card</c:v>
                  </c:pt>
                  <c:pt idx="785">
                    <c:v>Cash</c:v>
                  </c:pt>
                  <c:pt idx="786">
                    <c:v>Debit Card</c:v>
                  </c:pt>
                  <c:pt idx="787">
                    <c:v>Debit Card</c:v>
                  </c:pt>
                  <c:pt idx="788">
                    <c:v>Debit Card</c:v>
                  </c:pt>
                  <c:pt idx="789">
                    <c:v>Debit Card</c:v>
                  </c:pt>
                  <c:pt idx="790">
                    <c:v>Credit Card</c:v>
                  </c:pt>
                  <c:pt idx="791">
                    <c:v>Credit Card</c:v>
                  </c:pt>
                  <c:pt idx="792">
                    <c:v>Credit Card</c:v>
                  </c:pt>
                  <c:pt idx="793">
                    <c:v>Cash</c:v>
                  </c:pt>
                  <c:pt idx="794">
                    <c:v>Debit Card</c:v>
                  </c:pt>
                  <c:pt idx="795">
                    <c:v>Credit Card</c:v>
                  </c:pt>
                  <c:pt idx="796">
                    <c:v>Credit Card</c:v>
                  </c:pt>
                  <c:pt idx="797">
                    <c:v>Debit Card</c:v>
                  </c:pt>
                  <c:pt idx="798">
                    <c:v>Credit Card</c:v>
                  </c:pt>
                  <c:pt idx="799">
                    <c:v>Credit Card</c:v>
                  </c:pt>
                  <c:pt idx="800">
                    <c:v>Cash</c:v>
                  </c:pt>
                  <c:pt idx="801">
                    <c:v>Debit Card</c:v>
                  </c:pt>
                  <c:pt idx="802">
                    <c:v>Credit Card</c:v>
                  </c:pt>
                  <c:pt idx="803">
                    <c:v>Debit Card</c:v>
                  </c:pt>
                  <c:pt idx="804">
                    <c:v>Debit Card</c:v>
                  </c:pt>
                  <c:pt idx="805">
                    <c:v>Credit Card</c:v>
                  </c:pt>
                  <c:pt idx="806">
                    <c:v>Credit Card</c:v>
                  </c:pt>
                  <c:pt idx="807">
                    <c:v>Credit Card</c:v>
                  </c:pt>
                  <c:pt idx="808">
                    <c:v>Credit Card</c:v>
                  </c:pt>
                  <c:pt idx="809">
                    <c:v>Credit Card</c:v>
                  </c:pt>
                  <c:pt idx="810">
                    <c:v>Credit Card</c:v>
                  </c:pt>
                  <c:pt idx="811">
                    <c:v>Credit Card</c:v>
                  </c:pt>
                  <c:pt idx="812">
                    <c:v>Debit Card</c:v>
                  </c:pt>
                  <c:pt idx="813">
                    <c:v>Credit Card</c:v>
                  </c:pt>
                  <c:pt idx="814">
                    <c:v>Credit Card</c:v>
                  </c:pt>
                  <c:pt idx="815">
                    <c:v>Credit Card</c:v>
                  </c:pt>
                  <c:pt idx="816">
                    <c:v>Credit Card</c:v>
                  </c:pt>
                  <c:pt idx="817">
                    <c:v>Credit Card</c:v>
                  </c:pt>
                  <c:pt idx="818">
                    <c:v>Credit Card</c:v>
                  </c:pt>
                  <c:pt idx="819">
                    <c:v>Credit Card</c:v>
                  </c:pt>
                  <c:pt idx="820">
                    <c:v>Credit Card</c:v>
                  </c:pt>
                  <c:pt idx="821">
                    <c:v>Credit Card</c:v>
                  </c:pt>
                  <c:pt idx="822">
                    <c:v>Credit Card</c:v>
                  </c:pt>
                  <c:pt idx="823">
                    <c:v>Credit Card</c:v>
                  </c:pt>
                  <c:pt idx="824">
                    <c:v>Debit Card</c:v>
                  </c:pt>
                  <c:pt idx="825">
                    <c:v>Credit Card</c:v>
                  </c:pt>
                  <c:pt idx="826">
                    <c:v>Credit Card</c:v>
                  </c:pt>
                  <c:pt idx="827">
                    <c:v>Credit Card</c:v>
                  </c:pt>
                  <c:pt idx="828">
                    <c:v>Cash</c:v>
                  </c:pt>
                  <c:pt idx="829">
                    <c:v>Credit Card</c:v>
                  </c:pt>
                  <c:pt idx="830">
                    <c:v>Credit Card</c:v>
                  </c:pt>
                  <c:pt idx="831">
                    <c:v>Credit Card</c:v>
                  </c:pt>
                  <c:pt idx="832">
                    <c:v>Credit Card</c:v>
                  </c:pt>
                  <c:pt idx="833">
                    <c:v>Credit Card</c:v>
                  </c:pt>
                  <c:pt idx="834">
                    <c:v>Credit Card</c:v>
                  </c:pt>
                  <c:pt idx="835">
                    <c:v>Credit Card</c:v>
                  </c:pt>
                  <c:pt idx="836">
                    <c:v>Debit Card</c:v>
                  </c:pt>
                  <c:pt idx="837">
                    <c:v>Debit Card</c:v>
                  </c:pt>
                  <c:pt idx="838">
                    <c:v>Credit Card</c:v>
                  </c:pt>
                  <c:pt idx="839">
                    <c:v>Cash</c:v>
                  </c:pt>
                  <c:pt idx="840">
                    <c:v>Credit Card</c:v>
                  </c:pt>
                  <c:pt idx="841">
                    <c:v>Credit Card</c:v>
                  </c:pt>
                  <c:pt idx="842">
                    <c:v>Credit Card</c:v>
                  </c:pt>
                  <c:pt idx="843">
                    <c:v>Credit Card</c:v>
                  </c:pt>
                  <c:pt idx="844">
                    <c:v>Credit Card</c:v>
                  </c:pt>
                  <c:pt idx="845">
                    <c:v>Credit Card</c:v>
                  </c:pt>
                  <c:pt idx="846">
                    <c:v>Debit Card</c:v>
                  </c:pt>
                  <c:pt idx="847">
                    <c:v>Credit Card</c:v>
                  </c:pt>
                  <c:pt idx="848">
                    <c:v>Credit Card</c:v>
                  </c:pt>
                  <c:pt idx="849">
                    <c:v>Credit Card</c:v>
                  </c:pt>
                  <c:pt idx="850">
                    <c:v>Credit Card</c:v>
                  </c:pt>
                  <c:pt idx="851">
                    <c:v>Debit Card</c:v>
                  </c:pt>
                  <c:pt idx="852">
                    <c:v>Credit Card</c:v>
                  </c:pt>
                  <c:pt idx="853">
                    <c:v>Credit Card</c:v>
                  </c:pt>
                  <c:pt idx="854">
                    <c:v>Debit Card</c:v>
                  </c:pt>
                  <c:pt idx="855">
                    <c:v>Debit Card</c:v>
                  </c:pt>
                  <c:pt idx="856">
                    <c:v>Debit Card</c:v>
                  </c:pt>
                  <c:pt idx="857">
                    <c:v>Credit Card</c:v>
                  </c:pt>
                  <c:pt idx="858">
                    <c:v>Credit Card</c:v>
                  </c:pt>
                  <c:pt idx="859">
                    <c:v>Credit Card</c:v>
                  </c:pt>
                  <c:pt idx="860">
                    <c:v>Credit Card</c:v>
                  </c:pt>
                  <c:pt idx="861">
                    <c:v>Credit Card</c:v>
                  </c:pt>
                  <c:pt idx="862">
                    <c:v>Credit Card</c:v>
                  </c:pt>
                  <c:pt idx="863">
                    <c:v>Debit Card</c:v>
                  </c:pt>
                  <c:pt idx="864">
                    <c:v>Credit Card</c:v>
                  </c:pt>
                  <c:pt idx="865">
                    <c:v>Credit Card</c:v>
                  </c:pt>
                  <c:pt idx="866">
                    <c:v>Debit Card</c:v>
                  </c:pt>
                  <c:pt idx="867">
                    <c:v>Credit Card</c:v>
                  </c:pt>
                  <c:pt idx="868">
                    <c:v>Credit Card</c:v>
                  </c:pt>
                  <c:pt idx="869">
                    <c:v>Credit Card</c:v>
                  </c:pt>
                  <c:pt idx="870">
                    <c:v>Credit Card</c:v>
                  </c:pt>
                  <c:pt idx="871">
                    <c:v>Debit Card</c:v>
                  </c:pt>
                  <c:pt idx="872">
                    <c:v>Credit Card</c:v>
                  </c:pt>
                  <c:pt idx="873">
                    <c:v>Credit Card</c:v>
                  </c:pt>
                  <c:pt idx="874">
                    <c:v>Credit Card</c:v>
                  </c:pt>
                  <c:pt idx="875">
                    <c:v>Credit Card</c:v>
                  </c:pt>
                  <c:pt idx="876">
                    <c:v>Credit Card</c:v>
                  </c:pt>
                  <c:pt idx="877">
                    <c:v>Debit Card</c:v>
                  </c:pt>
                  <c:pt idx="878">
                    <c:v>Debit Card</c:v>
                  </c:pt>
                  <c:pt idx="879">
                    <c:v>Credit Card</c:v>
                  </c:pt>
                  <c:pt idx="880">
                    <c:v>Debit Card</c:v>
                  </c:pt>
                  <c:pt idx="881">
                    <c:v>Debit Card</c:v>
                  </c:pt>
                  <c:pt idx="882">
                    <c:v>Debit Card</c:v>
                  </c:pt>
                  <c:pt idx="883">
                    <c:v>Debit Card</c:v>
                  </c:pt>
                  <c:pt idx="884">
                    <c:v>Debit Card</c:v>
                  </c:pt>
                  <c:pt idx="885">
                    <c:v>Credit Card</c:v>
                  </c:pt>
                  <c:pt idx="886">
                    <c:v>Credit Card</c:v>
                  </c:pt>
                  <c:pt idx="887">
                    <c:v>Debit Card</c:v>
                  </c:pt>
                  <c:pt idx="888">
                    <c:v>Debit Card</c:v>
                  </c:pt>
                  <c:pt idx="889">
                    <c:v>Credit Card</c:v>
                  </c:pt>
                  <c:pt idx="890">
                    <c:v>Debit Card</c:v>
                  </c:pt>
                  <c:pt idx="891">
                    <c:v>Credit Card</c:v>
                  </c:pt>
                  <c:pt idx="892">
                    <c:v>Debit Card</c:v>
                  </c:pt>
                  <c:pt idx="893">
                    <c:v>Debit Card</c:v>
                  </c:pt>
                  <c:pt idx="894">
                    <c:v>Debit Card</c:v>
                  </c:pt>
                  <c:pt idx="895">
                    <c:v>Debit Card</c:v>
                  </c:pt>
                  <c:pt idx="896">
                    <c:v>Debit Card</c:v>
                  </c:pt>
                  <c:pt idx="897">
                    <c:v>Credit Card</c:v>
                  </c:pt>
                  <c:pt idx="898">
                    <c:v>Credit Card</c:v>
                  </c:pt>
                  <c:pt idx="899">
                    <c:v>Debit Card</c:v>
                  </c:pt>
                  <c:pt idx="900">
                    <c:v>Debit Card</c:v>
                  </c:pt>
                  <c:pt idx="901">
                    <c:v>Debit Card</c:v>
                  </c:pt>
                  <c:pt idx="902">
                    <c:v>Credit Card</c:v>
                  </c:pt>
                  <c:pt idx="903">
                    <c:v>Debit Card</c:v>
                  </c:pt>
                  <c:pt idx="904">
                    <c:v>Credit Card</c:v>
                  </c:pt>
                  <c:pt idx="905">
                    <c:v>Credit Card</c:v>
                  </c:pt>
                  <c:pt idx="906">
                    <c:v>Credit Card</c:v>
                  </c:pt>
                  <c:pt idx="907">
                    <c:v>Credit Card</c:v>
                  </c:pt>
                  <c:pt idx="908">
                    <c:v>Credit Card</c:v>
                  </c:pt>
                  <c:pt idx="909">
                    <c:v>Credit Card</c:v>
                  </c:pt>
                  <c:pt idx="910">
                    <c:v>Credit Card</c:v>
                  </c:pt>
                  <c:pt idx="911">
                    <c:v>Credit Card</c:v>
                  </c:pt>
                  <c:pt idx="912">
                    <c:v>Credit Card</c:v>
                  </c:pt>
                  <c:pt idx="913">
                    <c:v>Credit Card</c:v>
                  </c:pt>
                  <c:pt idx="914">
                    <c:v>Credit Card</c:v>
                  </c:pt>
                  <c:pt idx="915">
                    <c:v>Credit Card</c:v>
                  </c:pt>
                  <c:pt idx="916">
                    <c:v>Credit Card</c:v>
                  </c:pt>
                  <c:pt idx="917">
                    <c:v>Credit Card</c:v>
                  </c:pt>
                  <c:pt idx="918">
                    <c:v>Credit Card</c:v>
                  </c:pt>
                  <c:pt idx="919">
                    <c:v>Debit Card</c:v>
                  </c:pt>
                  <c:pt idx="920">
                    <c:v>Credit Card</c:v>
                  </c:pt>
                  <c:pt idx="921">
                    <c:v>Credit Card</c:v>
                  </c:pt>
                  <c:pt idx="922">
                    <c:v>Credit Card</c:v>
                  </c:pt>
                  <c:pt idx="923">
                    <c:v>Credit Card</c:v>
                  </c:pt>
                  <c:pt idx="924">
                    <c:v>Credit Card</c:v>
                  </c:pt>
                  <c:pt idx="925">
                    <c:v>Debit Card</c:v>
                  </c:pt>
                  <c:pt idx="926">
                    <c:v>Debit Card</c:v>
                  </c:pt>
                  <c:pt idx="927">
                    <c:v>Debit Card</c:v>
                  </c:pt>
                  <c:pt idx="928">
                    <c:v>Debit Card</c:v>
                  </c:pt>
                  <c:pt idx="929">
                    <c:v>Credit Card</c:v>
                  </c:pt>
                  <c:pt idx="930">
                    <c:v>Credit Card</c:v>
                  </c:pt>
                  <c:pt idx="931">
                    <c:v>Debit Card</c:v>
                  </c:pt>
                  <c:pt idx="932">
                    <c:v>Credit Card</c:v>
                  </c:pt>
                  <c:pt idx="933">
                    <c:v>Credit Card</c:v>
                  </c:pt>
                  <c:pt idx="934">
                    <c:v>Cash</c:v>
                  </c:pt>
                  <c:pt idx="935">
                    <c:v>Credit Card</c:v>
                  </c:pt>
                  <c:pt idx="936">
                    <c:v>Credit Card</c:v>
                  </c:pt>
                  <c:pt idx="937">
                    <c:v>Credit Card</c:v>
                  </c:pt>
                  <c:pt idx="938">
                    <c:v>Credit Card</c:v>
                  </c:pt>
                  <c:pt idx="939">
                    <c:v>Debit Card</c:v>
                  </c:pt>
                  <c:pt idx="940">
                    <c:v>Cash</c:v>
                  </c:pt>
                  <c:pt idx="941">
                    <c:v>Credit Card</c:v>
                  </c:pt>
                  <c:pt idx="942">
                    <c:v>Credit Card</c:v>
                  </c:pt>
                  <c:pt idx="943">
                    <c:v>Credit Card</c:v>
                  </c:pt>
                  <c:pt idx="944">
                    <c:v>Credit Card</c:v>
                  </c:pt>
                  <c:pt idx="945">
                    <c:v>Credit Card</c:v>
                  </c:pt>
                  <c:pt idx="946">
                    <c:v>Credit Card</c:v>
                  </c:pt>
                  <c:pt idx="947">
                    <c:v>Credit Card</c:v>
                  </c:pt>
                  <c:pt idx="948">
                    <c:v>Credit Card</c:v>
                  </c:pt>
                  <c:pt idx="949">
                    <c:v>Credit Card</c:v>
                  </c:pt>
                  <c:pt idx="950">
                    <c:v>Credit Card</c:v>
                  </c:pt>
                  <c:pt idx="951">
                    <c:v>Debit Card</c:v>
                  </c:pt>
                  <c:pt idx="952">
                    <c:v>Credit Card</c:v>
                  </c:pt>
                  <c:pt idx="953">
                    <c:v>Credit Card</c:v>
                  </c:pt>
                  <c:pt idx="954">
                    <c:v>Credit Card</c:v>
                  </c:pt>
                  <c:pt idx="955">
                    <c:v>Debit Card</c:v>
                  </c:pt>
                  <c:pt idx="956">
                    <c:v>Credit Card</c:v>
                  </c:pt>
                  <c:pt idx="957">
                    <c:v>Credit Card</c:v>
                  </c:pt>
                  <c:pt idx="958">
                    <c:v>Credit Card</c:v>
                  </c:pt>
                  <c:pt idx="959">
                    <c:v>Credit Card</c:v>
                  </c:pt>
                  <c:pt idx="960">
                    <c:v>Credit Card</c:v>
                  </c:pt>
                  <c:pt idx="961">
                    <c:v>Debit Card</c:v>
                  </c:pt>
                  <c:pt idx="962">
                    <c:v>Credit Card</c:v>
                  </c:pt>
                  <c:pt idx="963">
                    <c:v>Credit Card</c:v>
                  </c:pt>
                  <c:pt idx="964">
                    <c:v>Debit Card</c:v>
                  </c:pt>
                  <c:pt idx="965">
                    <c:v>Credit Card</c:v>
                  </c:pt>
                  <c:pt idx="966">
                    <c:v>Credit Card</c:v>
                  </c:pt>
                  <c:pt idx="967">
                    <c:v>Credit Card</c:v>
                  </c:pt>
                  <c:pt idx="968">
                    <c:v>Debit Card</c:v>
                  </c:pt>
                  <c:pt idx="969">
                    <c:v>Credit Card</c:v>
                  </c:pt>
                  <c:pt idx="970">
                    <c:v>Credit Card</c:v>
                  </c:pt>
                  <c:pt idx="971">
                    <c:v>Credit Card</c:v>
                  </c:pt>
                  <c:pt idx="972">
                    <c:v>Credit Card</c:v>
                  </c:pt>
                  <c:pt idx="973">
                    <c:v>Debit Card</c:v>
                  </c:pt>
                  <c:pt idx="974">
                    <c:v>Debit Card</c:v>
                  </c:pt>
                  <c:pt idx="975">
                    <c:v>Debit Card</c:v>
                  </c:pt>
                  <c:pt idx="976">
                    <c:v>Credit Card</c:v>
                  </c:pt>
                  <c:pt idx="977">
                    <c:v>Credit Card</c:v>
                  </c:pt>
                  <c:pt idx="978">
                    <c:v>Credit Card</c:v>
                  </c:pt>
                  <c:pt idx="979">
                    <c:v>Credit Card</c:v>
                  </c:pt>
                  <c:pt idx="980">
                    <c:v>Credit Card</c:v>
                  </c:pt>
                  <c:pt idx="981">
                    <c:v>Credit Card</c:v>
                  </c:pt>
                  <c:pt idx="982">
                    <c:v>Credit Card</c:v>
                  </c:pt>
                  <c:pt idx="983">
                    <c:v>Debit Card</c:v>
                  </c:pt>
                  <c:pt idx="984">
                    <c:v>Credit Card</c:v>
                  </c:pt>
                  <c:pt idx="985">
                    <c:v>Credit Card</c:v>
                  </c:pt>
                  <c:pt idx="986">
                    <c:v>Credit Card</c:v>
                  </c:pt>
                  <c:pt idx="987">
                    <c:v>Cash</c:v>
                  </c:pt>
                  <c:pt idx="988">
                    <c:v>Credit Card</c:v>
                  </c:pt>
                  <c:pt idx="989">
                    <c:v>Credit Card</c:v>
                  </c:pt>
                  <c:pt idx="990">
                    <c:v>Credit Card</c:v>
                  </c:pt>
                  <c:pt idx="991">
                    <c:v>Credit Card</c:v>
                  </c:pt>
                  <c:pt idx="992">
                    <c:v>Credit Card</c:v>
                  </c:pt>
                  <c:pt idx="993">
                    <c:v>Cash</c:v>
                  </c:pt>
                  <c:pt idx="994">
                    <c:v>Credit Card</c:v>
                  </c:pt>
                  <c:pt idx="995">
                    <c:v>Credit Card</c:v>
                  </c:pt>
                  <c:pt idx="996">
                    <c:v>Credit Card</c:v>
                  </c:pt>
                  <c:pt idx="997">
                    <c:v>Cash</c:v>
                  </c:pt>
                  <c:pt idx="998">
                    <c:v>Credit Card</c:v>
                  </c:pt>
                  <c:pt idx="999">
                    <c:v>Credit Card</c:v>
                  </c:pt>
                  <c:pt idx="1000">
                    <c:v>Credit Card</c:v>
                  </c:pt>
                  <c:pt idx="1001">
                    <c:v>Credit Card</c:v>
                  </c:pt>
                  <c:pt idx="1002">
                    <c:v>Credit Card</c:v>
                  </c:pt>
                  <c:pt idx="1003">
                    <c:v>Cash</c:v>
                  </c:pt>
                  <c:pt idx="1004">
                    <c:v>Cash</c:v>
                  </c:pt>
                  <c:pt idx="1005">
                    <c:v>Credit Card</c:v>
                  </c:pt>
                  <c:pt idx="1006">
                    <c:v>Credit Card</c:v>
                  </c:pt>
                  <c:pt idx="1007">
                    <c:v>Credit Card</c:v>
                  </c:pt>
                  <c:pt idx="1008">
                    <c:v>Cash</c:v>
                  </c:pt>
                  <c:pt idx="1009">
                    <c:v>Credit Card</c:v>
                  </c:pt>
                  <c:pt idx="1010">
                    <c:v>Cash</c:v>
                  </c:pt>
                  <c:pt idx="1011">
                    <c:v>Credit Card</c:v>
                  </c:pt>
                  <c:pt idx="1012">
                    <c:v>Credit Card</c:v>
                  </c:pt>
                  <c:pt idx="1013">
                    <c:v>Credit Card</c:v>
                  </c:pt>
                  <c:pt idx="1014">
                    <c:v>Credit Card</c:v>
                  </c:pt>
                  <c:pt idx="1015">
                    <c:v>Credit Card</c:v>
                  </c:pt>
                  <c:pt idx="1016">
                    <c:v>Credit Card</c:v>
                  </c:pt>
                  <c:pt idx="1017">
                    <c:v>Credit Card</c:v>
                  </c:pt>
                  <c:pt idx="1018">
                    <c:v>Credit Card</c:v>
                  </c:pt>
                  <c:pt idx="1019">
                    <c:v>Credit Card</c:v>
                  </c:pt>
                  <c:pt idx="1020">
                    <c:v>Credit Card</c:v>
                  </c:pt>
                  <c:pt idx="1021">
                    <c:v>Cash</c:v>
                  </c:pt>
                  <c:pt idx="1022">
                    <c:v>Credit Card</c:v>
                  </c:pt>
                  <c:pt idx="1023">
                    <c:v>Debit Card</c:v>
                  </c:pt>
                  <c:pt idx="1024">
                    <c:v>Credit Card</c:v>
                  </c:pt>
                  <c:pt idx="1025">
                    <c:v>Debit Card</c:v>
                  </c:pt>
                  <c:pt idx="1026">
                    <c:v>Credit Card</c:v>
                  </c:pt>
                  <c:pt idx="1027">
                    <c:v>Credit Card</c:v>
                  </c:pt>
                  <c:pt idx="1028">
                    <c:v>Credit Card</c:v>
                  </c:pt>
                  <c:pt idx="1029">
                    <c:v>Credit Card</c:v>
                  </c:pt>
                  <c:pt idx="1030">
                    <c:v>Credit Card</c:v>
                  </c:pt>
                  <c:pt idx="1031">
                    <c:v>Credit Card</c:v>
                  </c:pt>
                  <c:pt idx="1032">
                    <c:v>Credit Card</c:v>
                  </c:pt>
                  <c:pt idx="1033">
                    <c:v>Credit Card</c:v>
                  </c:pt>
                  <c:pt idx="1034">
                    <c:v>Credit Card</c:v>
                  </c:pt>
                  <c:pt idx="1035">
                    <c:v>Credit Card</c:v>
                  </c:pt>
                  <c:pt idx="1036">
                    <c:v>Credit Card</c:v>
                  </c:pt>
                  <c:pt idx="1037">
                    <c:v>Cash</c:v>
                  </c:pt>
                  <c:pt idx="1038">
                    <c:v>Credit Card</c:v>
                  </c:pt>
                  <c:pt idx="1039">
                    <c:v>Credit Card</c:v>
                  </c:pt>
                  <c:pt idx="1040">
                    <c:v>Credit Card</c:v>
                  </c:pt>
                  <c:pt idx="1041">
                    <c:v>Credit Card</c:v>
                  </c:pt>
                  <c:pt idx="1042">
                    <c:v>Credit Card</c:v>
                  </c:pt>
                  <c:pt idx="1043">
                    <c:v>Cash</c:v>
                  </c:pt>
                  <c:pt idx="1044">
                    <c:v>Credit Card</c:v>
                  </c:pt>
                  <c:pt idx="1045">
                    <c:v>Credit Card</c:v>
                  </c:pt>
                  <c:pt idx="1046">
                    <c:v>Credit Card</c:v>
                  </c:pt>
                  <c:pt idx="1047">
                    <c:v>Credit Card</c:v>
                  </c:pt>
                  <c:pt idx="1048">
                    <c:v>Debit Card</c:v>
                  </c:pt>
                  <c:pt idx="1049">
                    <c:v>Credit Card</c:v>
                  </c:pt>
                  <c:pt idx="1050">
                    <c:v>Credit Card</c:v>
                  </c:pt>
                  <c:pt idx="1051">
                    <c:v>Credit Card</c:v>
                  </c:pt>
                  <c:pt idx="1052">
                    <c:v>Credit Card</c:v>
                  </c:pt>
                  <c:pt idx="1053">
                    <c:v>Credit Card</c:v>
                  </c:pt>
                  <c:pt idx="1054">
                    <c:v>Credit Card</c:v>
                  </c:pt>
                  <c:pt idx="1055">
                    <c:v>Credit Card</c:v>
                  </c:pt>
                  <c:pt idx="1056">
                    <c:v>Credit Card</c:v>
                  </c:pt>
                  <c:pt idx="1057">
                    <c:v>Credit Card</c:v>
                  </c:pt>
                  <c:pt idx="1058">
                    <c:v>Credit Card</c:v>
                  </c:pt>
                  <c:pt idx="1059">
                    <c:v>Credit Card</c:v>
                  </c:pt>
                  <c:pt idx="1060">
                    <c:v>Credit Card</c:v>
                  </c:pt>
                  <c:pt idx="1061">
                    <c:v>Credit Card</c:v>
                  </c:pt>
                </c:lvl>
                <c:lvl>
                  <c:pt idx="0">
                    <c:v>Canada</c:v>
                  </c:pt>
                  <c:pt idx="3">
                    <c:v>USA</c:v>
                  </c:pt>
                  <c:pt idx="5">
                    <c:v>Canada</c:v>
                  </c:pt>
                  <c:pt idx="7">
                    <c:v>Mexico</c:v>
                  </c:pt>
                  <c:pt idx="8">
                    <c:v>USA</c:v>
                  </c:pt>
                  <c:pt idx="9">
                    <c:v>Canada</c:v>
                  </c:pt>
                  <c:pt idx="11">
                    <c:v>Mexico</c:v>
                  </c:pt>
                  <c:pt idx="12">
                    <c:v>USA</c:v>
                  </c:pt>
                  <c:pt idx="14">
                    <c:v>Canada</c:v>
                  </c:pt>
                  <c:pt idx="17">
                    <c:v>USA</c:v>
                  </c:pt>
                  <c:pt idx="18">
                    <c:v>Canada</c:v>
                  </c:pt>
                  <c:pt idx="20">
                    <c:v>USA</c:v>
                  </c:pt>
                  <c:pt idx="22">
                    <c:v>Canada</c:v>
                  </c:pt>
                  <c:pt idx="24">
                    <c:v>USA</c:v>
                  </c:pt>
                  <c:pt idx="26">
                    <c:v>Canada</c:v>
                  </c:pt>
                  <c:pt idx="27">
                    <c:v>Mexico</c:v>
                  </c:pt>
                  <c:pt idx="29">
                    <c:v>USA</c:v>
                  </c:pt>
                  <c:pt idx="30">
                    <c:v>Canada</c:v>
                  </c:pt>
                  <c:pt idx="32">
                    <c:v>USA</c:v>
                  </c:pt>
                  <c:pt idx="34">
                    <c:v>Canada</c:v>
                  </c:pt>
                  <c:pt idx="35">
                    <c:v>USA</c:v>
                  </c:pt>
                  <c:pt idx="37">
                    <c:v>Canada</c:v>
                  </c:pt>
                  <c:pt idx="39">
                    <c:v>USA</c:v>
                  </c:pt>
                  <c:pt idx="41">
                    <c:v>Canada</c:v>
                  </c:pt>
                  <c:pt idx="42">
                    <c:v>USA</c:v>
                  </c:pt>
                  <c:pt idx="43">
                    <c:v>Canada</c:v>
                  </c:pt>
                  <c:pt idx="45">
                    <c:v>USA</c:v>
                  </c:pt>
                  <c:pt idx="47">
                    <c:v>USA</c:v>
                  </c:pt>
                  <c:pt idx="49">
                    <c:v>Canada</c:v>
                  </c:pt>
                  <c:pt idx="50">
                    <c:v>USA</c:v>
                  </c:pt>
                  <c:pt idx="51">
                    <c:v>Canada</c:v>
                  </c:pt>
                  <c:pt idx="52">
                    <c:v>USA</c:v>
                  </c:pt>
                  <c:pt idx="53">
                    <c:v>Canada</c:v>
                  </c:pt>
                  <c:pt idx="55">
                    <c:v>USA</c:v>
                  </c:pt>
                  <c:pt idx="56">
                    <c:v>Canada</c:v>
                  </c:pt>
                  <c:pt idx="57">
                    <c:v>USA</c:v>
                  </c:pt>
                  <c:pt idx="58">
                    <c:v>Canada</c:v>
                  </c:pt>
                  <c:pt idx="59">
                    <c:v>USA</c:v>
                  </c:pt>
                  <c:pt idx="61">
                    <c:v>Canada</c:v>
                  </c:pt>
                  <c:pt idx="62">
                    <c:v>USA</c:v>
                  </c:pt>
                  <c:pt idx="64">
                    <c:v>Canada</c:v>
                  </c:pt>
                  <c:pt idx="65">
                    <c:v>USA</c:v>
                  </c:pt>
                  <c:pt idx="66">
                    <c:v>USA</c:v>
                  </c:pt>
                  <c:pt idx="68">
                    <c:v>Canada</c:v>
                  </c:pt>
                  <c:pt idx="69">
                    <c:v>USA</c:v>
                  </c:pt>
                  <c:pt idx="71">
                    <c:v>Canada</c:v>
                  </c:pt>
                  <c:pt idx="72">
                    <c:v>USA</c:v>
                  </c:pt>
                  <c:pt idx="73">
                    <c:v>Canada</c:v>
                  </c:pt>
                  <c:pt idx="75">
                    <c:v>USA</c:v>
                  </c:pt>
                  <c:pt idx="76">
                    <c:v>Canada</c:v>
                  </c:pt>
                  <c:pt idx="77">
                    <c:v>USA</c:v>
                  </c:pt>
                  <c:pt idx="79">
                    <c:v>Canada</c:v>
                  </c:pt>
                  <c:pt idx="81">
                    <c:v>USA</c:v>
                  </c:pt>
                  <c:pt idx="83">
                    <c:v>Canada</c:v>
                  </c:pt>
                  <c:pt idx="84">
                    <c:v>USA</c:v>
                  </c:pt>
                  <c:pt idx="85">
                    <c:v>USA</c:v>
                  </c:pt>
                  <c:pt idx="87">
                    <c:v>Canada</c:v>
                  </c:pt>
                  <c:pt idx="89">
                    <c:v>USA</c:v>
                  </c:pt>
                  <c:pt idx="90">
                    <c:v>Canada</c:v>
                  </c:pt>
                  <c:pt idx="91">
                    <c:v>USA</c:v>
                  </c:pt>
                  <c:pt idx="92">
                    <c:v>Canada</c:v>
                  </c:pt>
                  <c:pt idx="93">
                    <c:v>USA</c:v>
                  </c:pt>
                  <c:pt idx="94">
                    <c:v>Canada</c:v>
                  </c:pt>
                  <c:pt idx="97">
                    <c:v>USA</c:v>
                  </c:pt>
                  <c:pt idx="98">
                    <c:v>Canada</c:v>
                  </c:pt>
                  <c:pt idx="100">
                    <c:v>USA</c:v>
                  </c:pt>
                  <c:pt idx="101">
                    <c:v>Canada</c:v>
                  </c:pt>
                  <c:pt idx="104">
                    <c:v>USA</c:v>
                  </c:pt>
                  <c:pt idx="105">
                    <c:v>Canada</c:v>
                  </c:pt>
                  <c:pt idx="106">
                    <c:v>USA</c:v>
                  </c:pt>
                  <c:pt idx="107">
                    <c:v>Canada</c:v>
                  </c:pt>
                  <c:pt idx="108">
                    <c:v>USA</c:v>
                  </c:pt>
                  <c:pt idx="109">
                    <c:v>Canada</c:v>
                  </c:pt>
                  <c:pt idx="111">
                    <c:v>USA</c:v>
                  </c:pt>
                  <c:pt idx="112">
                    <c:v>Canada</c:v>
                  </c:pt>
                  <c:pt idx="114">
                    <c:v>USA</c:v>
                  </c:pt>
                  <c:pt idx="116">
                    <c:v>Canada</c:v>
                  </c:pt>
                  <c:pt idx="118">
                    <c:v>USA</c:v>
                  </c:pt>
                  <c:pt idx="119">
                    <c:v>Canada</c:v>
                  </c:pt>
                  <c:pt idx="120">
                    <c:v>USA</c:v>
                  </c:pt>
                  <c:pt idx="122">
                    <c:v>Canada</c:v>
                  </c:pt>
                  <c:pt idx="124">
                    <c:v>USA</c:v>
                  </c:pt>
                  <c:pt idx="125">
                    <c:v>Canada</c:v>
                  </c:pt>
                  <c:pt idx="127">
                    <c:v>USA</c:v>
                  </c:pt>
                  <c:pt idx="129">
                    <c:v>Canada</c:v>
                  </c:pt>
                  <c:pt idx="130">
                    <c:v>Canada</c:v>
                  </c:pt>
                  <c:pt idx="131">
                    <c:v>Canada</c:v>
                  </c:pt>
                  <c:pt idx="132">
                    <c:v>Canada</c:v>
                  </c:pt>
                  <c:pt idx="134">
                    <c:v>USA</c:v>
                  </c:pt>
                  <c:pt idx="135">
                    <c:v>Canada</c:v>
                  </c:pt>
                  <c:pt idx="136">
                    <c:v>USA</c:v>
                  </c:pt>
                  <c:pt idx="138">
                    <c:v>Canada</c:v>
                  </c:pt>
                  <c:pt idx="140">
                    <c:v>Mexico</c:v>
                  </c:pt>
                  <c:pt idx="141">
                    <c:v>USA</c:v>
                  </c:pt>
                  <c:pt idx="142">
                    <c:v>Canada</c:v>
                  </c:pt>
                  <c:pt idx="144">
                    <c:v>USA</c:v>
                  </c:pt>
                  <c:pt idx="145">
                    <c:v>Canada</c:v>
                  </c:pt>
                  <c:pt idx="147">
                    <c:v>USA</c:v>
                  </c:pt>
                  <c:pt idx="149">
                    <c:v>Canada</c:v>
                  </c:pt>
                  <c:pt idx="150">
                    <c:v>USA</c:v>
                  </c:pt>
                  <c:pt idx="152">
                    <c:v>Canada</c:v>
                  </c:pt>
                  <c:pt idx="154">
                    <c:v>Mexico</c:v>
                  </c:pt>
                  <c:pt idx="155">
                    <c:v>USA</c:v>
                  </c:pt>
                  <c:pt idx="156">
                    <c:v>Canada</c:v>
                  </c:pt>
                  <c:pt idx="158">
                    <c:v>USA</c:v>
                  </c:pt>
                  <c:pt idx="159">
                    <c:v>Canada</c:v>
                  </c:pt>
                  <c:pt idx="161">
                    <c:v>Canada</c:v>
                  </c:pt>
                  <c:pt idx="162">
                    <c:v>USA</c:v>
                  </c:pt>
                  <c:pt idx="164">
                    <c:v>Canada</c:v>
                  </c:pt>
                  <c:pt idx="167">
                    <c:v>USA</c:v>
                  </c:pt>
                  <c:pt idx="169">
                    <c:v>Canada</c:v>
                  </c:pt>
                  <c:pt idx="171">
                    <c:v>USA</c:v>
                  </c:pt>
                  <c:pt idx="172">
                    <c:v>USA</c:v>
                  </c:pt>
                  <c:pt idx="174">
                    <c:v>Canada</c:v>
                  </c:pt>
                  <c:pt idx="177">
                    <c:v>USA</c:v>
                  </c:pt>
                  <c:pt idx="178">
                    <c:v>Canada</c:v>
                  </c:pt>
                  <c:pt idx="179">
                    <c:v>Canada</c:v>
                  </c:pt>
                  <c:pt idx="180">
                    <c:v>USA</c:v>
                  </c:pt>
                  <c:pt idx="181">
                    <c:v>Canada</c:v>
                  </c:pt>
                  <c:pt idx="183">
                    <c:v>USA</c:v>
                  </c:pt>
                  <c:pt idx="184">
                    <c:v>Canada</c:v>
                  </c:pt>
                  <c:pt idx="186">
                    <c:v>USA</c:v>
                  </c:pt>
                  <c:pt idx="187">
                    <c:v>Canada</c:v>
                  </c:pt>
                  <c:pt idx="190">
                    <c:v>Canada</c:v>
                  </c:pt>
                  <c:pt idx="191">
                    <c:v>Mexico</c:v>
                  </c:pt>
                  <c:pt idx="192">
                    <c:v>USA</c:v>
                  </c:pt>
                  <c:pt idx="194">
                    <c:v>Canada</c:v>
                  </c:pt>
                  <c:pt idx="196">
                    <c:v>USA</c:v>
                  </c:pt>
                  <c:pt idx="197">
                    <c:v>Canada</c:v>
                  </c:pt>
                  <c:pt idx="198">
                    <c:v>USA</c:v>
                  </c:pt>
                  <c:pt idx="200">
                    <c:v>USA</c:v>
                  </c:pt>
                  <c:pt idx="202">
                    <c:v>Canada</c:v>
                  </c:pt>
                  <c:pt idx="203">
                    <c:v>Canada</c:v>
                  </c:pt>
                  <c:pt idx="204">
                    <c:v>USA</c:v>
                  </c:pt>
                  <c:pt idx="205">
                    <c:v>Canada</c:v>
                  </c:pt>
                  <c:pt idx="207">
                    <c:v>USA</c:v>
                  </c:pt>
                  <c:pt idx="208">
                    <c:v>Canada</c:v>
                  </c:pt>
                  <c:pt idx="210">
                    <c:v>USA</c:v>
                  </c:pt>
                  <c:pt idx="211">
                    <c:v>Canada</c:v>
                  </c:pt>
                  <c:pt idx="212">
                    <c:v>USA</c:v>
                  </c:pt>
                  <c:pt idx="214">
                    <c:v>Canada</c:v>
                  </c:pt>
                  <c:pt idx="215">
                    <c:v>USA</c:v>
                  </c:pt>
                  <c:pt idx="216">
                    <c:v>Canada</c:v>
                  </c:pt>
                  <c:pt idx="218">
                    <c:v>USA</c:v>
                  </c:pt>
                  <c:pt idx="219">
                    <c:v>Canada</c:v>
                  </c:pt>
                  <c:pt idx="220">
                    <c:v>Canada</c:v>
                  </c:pt>
                  <c:pt idx="221">
                    <c:v>Canada</c:v>
                  </c:pt>
                  <c:pt idx="222">
                    <c:v>USA</c:v>
                  </c:pt>
                  <c:pt idx="223">
                    <c:v>Canada</c:v>
                  </c:pt>
                  <c:pt idx="224">
                    <c:v>USA</c:v>
                  </c:pt>
                  <c:pt idx="225">
                    <c:v>Canada</c:v>
                  </c:pt>
                  <c:pt idx="226">
                    <c:v>Canada</c:v>
                  </c:pt>
                  <c:pt idx="228">
                    <c:v>USA</c:v>
                  </c:pt>
                  <c:pt idx="229">
                    <c:v>Canada</c:v>
                  </c:pt>
                  <c:pt idx="230">
                    <c:v>USA</c:v>
                  </c:pt>
                  <c:pt idx="231">
                    <c:v>USA</c:v>
                  </c:pt>
                  <c:pt idx="232">
                    <c:v>Canada</c:v>
                  </c:pt>
                  <c:pt idx="234">
                    <c:v>USA</c:v>
                  </c:pt>
                  <c:pt idx="236">
                    <c:v>Canada</c:v>
                  </c:pt>
                  <c:pt idx="238">
                    <c:v>Canada</c:v>
                  </c:pt>
                  <c:pt idx="239">
                    <c:v>USA</c:v>
                  </c:pt>
                  <c:pt idx="240">
                    <c:v>Canada</c:v>
                  </c:pt>
                  <c:pt idx="241">
                    <c:v>Canada</c:v>
                  </c:pt>
                  <c:pt idx="242">
                    <c:v>USA</c:v>
                  </c:pt>
                  <c:pt idx="244">
                    <c:v>Canada</c:v>
                  </c:pt>
                  <c:pt idx="246">
                    <c:v>USA</c:v>
                  </c:pt>
                  <c:pt idx="247">
                    <c:v>Canada</c:v>
                  </c:pt>
                  <c:pt idx="248">
                    <c:v>Canada</c:v>
                  </c:pt>
                  <c:pt idx="250">
                    <c:v>USA</c:v>
                  </c:pt>
                  <c:pt idx="251">
                    <c:v>Canada</c:v>
                  </c:pt>
                  <c:pt idx="252">
                    <c:v>USA</c:v>
                  </c:pt>
                  <c:pt idx="254">
                    <c:v>USA</c:v>
                  </c:pt>
                  <c:pt idx="255">
                    <c:v>USA</c:v>
                  </c:pt>
                  <c:pt idx="257">
                    <c:v>Canada</c:v>
                  </c:pt>
                  <c:pt idx="258">
                    <c:v>USA</c:v>
                  </c:pt>
                  <c:pt idx="259">
                    <c:v>Canada</c:v>
                  </c:pt>
                  <c:pt idx="260">
                    <c:v>USA</c:v>
                  </c:pt>
                  <c:pt idx="261">
                    <c:v>USA</c:v>
                  </c:pt>
                  <c:pt idx="263">
                    <c:v>Canada</c:v>
                  </c:pt>
                  <c:pt idx="264">
                    <c:v>USA</c:v>
                  </c:pt>
                  <c:pt idx="265">
                    <c:v>Canada</c:v>
                  </c:pt>
                  <c:pt idx="267">
                    <c:v>USA</c:v>
                  </c:pt>
                  <c:pt idx="268">
                    <c:v>Canada</c:v>
                  </c:pt>
                  <c:pt idx="269">
                    <c:v>USA</c:v>
                  </c:pt>
                  <c:pt idx="271">
                    <c:v>Canada</c:v>
                  </c:pt>
                  <c:pt idx="272">
                    <c:v>Canada</c:v>
                  </c:pt>
                  <c:pt idx="273">
                    <c:v>USA</c:v>
                  </c:pt>
                  <c:pt idx="274">
                    <c:v>Canada</c:v>
                  </c:pt>
                  <c:pt idx="275">
                    <c:v>Mexico</c:v>
                  </c:pt>
                  <c:pt idx="276">
                    <c:v>USA</c:v>
                  </c:pt>
                  <c:pt idx="277">
                    <c:v>Canada</c:v>
                  </c:pt>
                  <c:pt idx="279">
                    <c:v>Canada</c:v>
                  </c:pt>
                  <c:pt idx="281">
                    <c:v>USA</c:v>
                  </c:pt>
                  <c:pt idx="282">
                    <c:v>USA</c:v>
                  </c:pt>
                  <c:pt idx="284">
                    <c:v>Canada</c:v>
                  </c:pt>
                  <c:pt idx="286">
                    <c:v>USA</c:v>
                  </c:pt>
                  <c:pt idx="287">
                    <c:v>Canada</c:v>
                  </c:pt>
                  <c:pt idx="289">
                    <c:v>USA</c:v>
                  </c:pt>
                  <c:pt idx="291">
                    <c:v>Canada</c:v>
                  </c:pt>
                  <c:pt idx="293">
                    <c:v>USA</c:v>
                  </c:pt>
                  <c:pt idx="294">
                    <c:v>Canada</c:v>
                  </c:pt>
                  <c:pt idx="295">
                    <c:v>USA</c:v>
                  </c:pt>
                  <c:pt idx="296">
                    <c:v>Canada</c:v>
                  </c:pt>
                  <c:pt idx="297">
                    <c:v>USA</c:v>
                  </c:pt>
                  <c:pt idx="298">
                    <c:v>Canada</c:v>
                  </c:pt>
                  <c:pt idx="299">
                    <c:v>USA</c:v>
                  </c:pt>
                  <c:pt idx="300">
                    <c:v>Canada</c:v>
                  </c:pt>
                  <c:pt idx="301">
                    <c:v>USA</c:v>
                  </c:pt>
                  <c:pt idx="303">
                    <c:v>Canada</c:v>
                  </c:pt>
                  <c:pt idx="305">
                    <c:v>USA</c:v>
                  </c:pt>
                  <c:pt idx="306">
                    <c:v>USA</c:v>
                  </c:pt>
                  <c:pt idx="307">
                    <c:v>Canada</c:v>
                  </c:pt>
                  <c:pt idx="309">
                    <c:v>USA</c:v>
                  </c:pt>
                  <c:pt idx="310">
                    <c:v>Canada</c:v>
                  </c:pt>
                  <c:pt idx="311">
                    <c:v>USA</c:v>
                  </c:pt>
                  <c:pt idx="312">
                    <c:v>Canada</c:v>
                  </c:pt>
                  <c:pt idx="313">
                    <c:v>USA</c:v>
                  </c:pt>
                  <c:pt idx="314">
                    <c:v>Canada</c:v>
                  </c:pt>
                  <c:pt idx="317">
                    <c:v>Canada</c:v>
                  </c:pt>
                  <c:pt idx="318">
                    <c:v>USA</c:v>
                  </c:pt>
                  <c:pt idx="319">
                    <c:v>USA</c:v>
                  </c:pt>
                  <c:pt idx="320">
                    <c:v>USA</c:v>
                  </c:pt>
                  <c:pt idx="322">
                    <c:v>Canada</c:v>
                  </c:pt>
                  <c:pt idx="323">
                    <c:v>USA</c:v>
                  </c:pt>
                  <c:pt idx="324">
                    <c:v>USA</c:v>
                  </c:pt>
                  <c:pt idx="326">
                    <c:v>Canada</c:v>
                  </c:pt>
                  <c:pt idx="328">
                    <c:v>Canada</c:v>
                  </c:pt>
                  <c:pt idx="330">
                    <c:v>Canada</c:v>
                  </c:pt>
                  <c:pt idx="332">
                    <c:v>Canada</c:v>
                  </c:pt>
                  <c:pt idx="333">
                    <c:v>USA</c:v>
                  </c:pt>
                  <c:pt idx="335">
                    <c:v>USA</c:v>
                  </c:pt>
                  <c:pt idx="337">
                    <c:v>Canada</c:v>
                  </c:pt>
                  <c:pt idx="338">
                    <c:v>USA</c:v>
                  </c:pt>
                  <c:pt idx="339">
                    <c:v>Canada</c:v>
                  </c:pt>
                  <c:pt idx="340">
                    <c:v>USA</c:v>
                  </c:pt>
                  <c:pt idx="341">
                    <c:v>USA</c:v>
                  </c:pt>
                  <c:pt idx="343">
                    <c:v>Canada</c:v>
                  </c:pt>
                  <c:pt idx="344">
                    <c:v>USA</c:v>
                  </c:pt>
                  <c:pt idx="345">
                    <c:v>Canada</c:v>
                  </c:pt>
                  <c:pt idx="346">
                    <c:v>USA</c:v>
                  </c:pt>
                  <c:pt idx="347">
                    <c:v>Canada</c:v>
                  </c:pt>
                  <c:pt idx="348">
                    <c:v>USA</c:v>
                  </c:pt>
                  <c:pt idx="349">
                    <c:v>Canada</c:v>
                  </c:pt>
                  <c:pt idx="350">
                    <c:v>Canada</c:v>
                  </c:pt>
                  <c:pt idx="351">
                    <c:v>USA</c:v>
                  </c:pt>
                  <c:pt idx="352">
                    <c:v>Canada</c:v>
                  </c:pt>
                  <c:pt idx="353">
                    <c:v>USA</c:v>
                  </c:pt>
                  <c:pt idx="354">
                    <c:v>Canada</c:v>
                  </c:pt>
                  <c:pt idx="355">
                    <c:v>USA</c:v>
                  </c:pt>
                  <c:pt idx="356">
                    <c:v>Canada</c:v>
                  </c:pt>
                  <c:pt idx="357">
                    <c:v>USA</c:v>
                  </c:pt>
                  <c:pt idx="358">
                    <c:v>USA</c:v>
                  </c:pt>
                  <c:pt idx="360">
                    <c:v>Canada</c:v>
                  </c:pt>
                  <c:pt idx="361">
                    <c:v>USA</c:v>
                  </c:pt>
                  <c:pt idx="362">
                    <c:v>USA</c:v>
                  </c:pt>
                  <c:pt idx="363">
                    <c:v>Canada</c:v>
                  </c:pt>
                  <c:pt idx="364">
                    <c:v>USA</c:v>
                  </c:pt>
                  <c:pt idx="365">
                    <c:v>Mexico</c:v>
                  </c:pt>
                  <c:pt idx="366">
                    <c:v>USA</c:v>
                  </c:pt>
                  <c:pt idx="367">
                    <c:v>Canada</c:v>
                  </c:pt>
                  <c:pt idx="368">
                    <c:v>USA</c:v>
                  </c:pt>
                  <c:pt idx="370">
                    <c:v>Mexico</c:v>
                  </c:pt>
                  <c:pt idx="371">
                    <c:v>USA</c:v>
                  </c:pt>
                  <c:pt idx="373">
                    <c:v>Canada</c:v>
                  </c:pt>
                  <c:pt idx="374">
                    <c:v>USA</c:v>
                  </c:pt>
                  <c:pt idx="376">
                    <c:v>Canada</c:v>
                  </c:pt>
                  <c:pt idx="377">
                    <c:v>USA</c:v>
                  </c:pt>
                  <c:pt idx="379">
                    <c:v>Canada</c:v>
                  </c:pt>
                  <c:pt idx="380">
                    <c:v>Canada</c:v>
                  </c:pt>
                  <c:pt idx="381">
                    <c:v>Canada</c:v>
                  </c:pt>
                  <c:pt idx="382">
                    <c:v>USA</c:v>
                  </c:pt>
                  <c:pt idx="383">
                    <c:v>USA</c:v>
                  </c:pt>
                  <c:pt idx="385">
                    <c:v>Canada</c:v>
                  </c:pt>
                  <c:pt idx="388">
                    <c:v>Canada</c:v>
                  </c:pt>
                  <c:pt idx="389">
                    <c:v>USA</c:v>
                  </c:pt>
                  <c:pt idx="391">
                    <c:v>Canada</c:v>
                  </c:pt>
                  <c:pt idx="392">
                    <c:v>USA</c:v>
                  </c:pt>
                  <c:pt idx="393">
                    <c:v>Canada</c:v>
                  </c:pt>
                  <c:pt idx="394">
                    <c:v>Canada</c:v>
                  </c:pt>
                  <c:pt idx="396">
                    <c:v>USA</c:v>
                  </c:pt>
                  <c:pt idx="397">
                    <c:v>USA</c:v>
                  </c:pt>
                  <c:pt idx="398">
                    <c:v>Canada</c:v>
                  </c:pt>
                  <c:pt idx="399">
                    <c:v>USA</c:v>
                  </c:pt>
                  <c:pt idx="401">
                    <c:v>Canada</c:v>
                  </c:pt>
                  <c:pt idx="402">
                    <c:v>USA</c:v>
                  </c:pt>
                  <c:pt idx="404">
                    <c:v>Canada</c:v>
                  </c:pt>
                  <c:pt idx="405">
                    <c:v>Canada</c:v>
                  </c:pt>
                  <c:pt idx="407">
                    <c:v>USA</c:v>
                  </c:pt>
                  <c:pt idx="408">
                    <c:v>Canada</c:v>
                  </c:pt>
                  <c:pt idx="410">
                    <c:v>USA</c:v>
                  </c:pt>
                  <c:pt idx="411">
                    <c:v>Canada</c:v>
                  </c:pt>
                  <c:pt idx="412">
                    <c:v>USA</c:v>
                  </c:pt>
                  <c:pt idx="413">
                    <c:v>Canada</c:v>
                  </c:pt>
                  <c:pt idx="414">
                    <c:v>USA</c:v>
                  </c:pt>
                  <c:pt idx="415">
                    <c:v>Canada</c:v>
                  </c:pt>
                  <c:pt idx="416">
                    <c:v>USA</c:v>
                  </c:pt>
                  <c:pt idx="417">
                    <c:v>USA</c:v>
                  </c:pt>
                  <c:pt idx="418">
                    <c:v>Canada</c:v>
                  </c:pt>
                  <c:pt idx="419">
                    <c:v>USA</c:v>
                  </c:pt>
                  <c:pt idx="420">
                    <c:v>USA</c:v>
                  </c:pt>
                  <c:pt idx="422">
                    <c:v>Canada</c:v>
                  </c:pt>
                  <c:pt idx="423">
                    <c:v>Canada</c:v>
                  </c:pt>
                  <c:pt idx="424">
                    <c:v>USA</c:v>
                  </c:pt>
                  <c:pt idx="425">
                    <c:v>USA</c:v>
                  </c:pt>
                  <c:pt idx="426">
                    <c:v>Canada</c:v>
                  </c:pt>
                  <c:pt idx="427">
                    <c:v>Canada</c:v>
                  </c:pt>
                  <c:pt idx="428">
                    <c:v>Mexico</c:v>
                  </c:pt>
                  <c:pt idx="429">
                    <c:v>Canada</c:v>
                  </c:pt>
                  <c:pt idx="430">
                    <c:v>Canada</c:v>
                  </c:pt>
                  <c:pt idx="431">
                    <c:v>Canada</c:v>
                  </c:pt>
                  <c:pt idx="432">
                    <c:v>Canada</c:v>
                  </c:pt>
                  <c:pt idx="433">
                    <c:v>Canada</c:v>
                  </c:pt>
                  <c:pt idx="434">
                    <c:v>Canada</c:v>
                  </c:pt>
                  <c:pt idx="435">
                    <c:v>USA</c:v>
                  </c:pt>
                  <c:pt idx="436">
                    <c:v>Canada</c:v>
                  </c:pt>
                  <c:pt idx="438">
                    <c:v>USA</c:v>
                  </c:pt>
                  <c:pt idx="439">
                    <c:v>Canada</c:v>
                  </c:pt>
                  <c:pt idx="440">
                    <c:v>Canada</c:v>
                  </c:pt>
                  <c:pt idx="442">
                    <c:v>USA</c:v>
                  </c:pt>
                  <c:pt idx="443">
                    <c:v>Canada</c:v>
                  </c:pt>
                  <c:pt idx="444">
                    <c:v>USA</c:v>
                  </c:pt>
                  <c:pt idx="445">
                    <c:v>USA</c:v>
                  </c:pt>
                  <c:pt idx="446">
                    <c:v>Canada</c:v>
                  </c:pt>
                  <c:pt idx="447">
                    <c:v>USA</c:v>
                  </c:pt>
                  <c:pt idx="448">
                    <c:v>Mexico</c:v>
                  </c:pt>
                  <c:pt idx="449">
                    <c:v>Canada</c:v>
                  </c:pt>
                  <c:pt idx="450">
                    <c:v>Canada</c:v>
                  </c:pt>
                  <c:pt idx="451">
                    <c:v>Canada</c:v>
                  </c:pt>
                  <c:pt idx="452">
                    <c:v>USA</c:v>
                  </c:pt>
                  <c:pt idx="453">
                    <c:v>Canada</c:v>
                  </c:pt>
                  <c:pt idx="454">
                    <c:v>USA</c:v>
                  </c:pt>
                  <c:pt idx="455">
                    <c:v>Canada</c:v>
                  </c:pt>
                  <c:pt idx="456">
                    <c:v>USA</c:v>
                  </c:pt>
                  <c:pt idx="457">
                    <c:v>USA</c:v>
                  </c:pt>
                  <c:pt idx="459">
                    <c:v>Canada</c:v>
                  </c:pt>
                  <c:pt idx="460">
                    <c:v>Canada</c:v>
                  </c:pt>
                  <c:pt idx="462">
                    <c:v>Canada</c:v>
                  </c:pt>
                  <c:pt idx="464">
                    <c:v>Canada</c:v>
                  </c:pt>
                  <c:pt idx="465">
                    <c:v>Canada</c:v>
                  </c:pt>
                  <c:pt idx="466">
                    <c:v>USA</c:v>
                  </c:pt>
                  <c:pt idx="467">
                    <c:v>Canada</c:v>
                  </c:pt>
                  <c:pt idx="468">
                    <c:v>USA</c:v>
                  </c:pt>
                  <c:pt idx="469">
                    <c:v>USA</c:v>
                  </c:pt>
                  <c:pt idx="470">
                    <c:v>USA</c:v>
                  </c:pt>
                  <c:pt idx="471">
                    <c:v>Canada</c:v>
                  </c:pt>
                  <c:pt idx="472">
                    <c:v>USA</c:v>
                  </c:pt>
                  <c:pt idx="473">
                    <c:v>Canada</c:v>
                  </c:pt>
                  <c:pt idx="474">
                    <c:v>USA</c:v>
                  </c:pt>
                  <c:pt idx="475">
                    <c:v>USA</c:v>
                  </c:pt>
                  <c:pt idx="476">
                    <c:v>Canada</c:v>
                  </c:pt>
                  <c:pt idx="477">
                    <c:v>USA</c:v>
                  </c:pt>
                  <c:pt idx="478">
                    <c:v>USA</c:v>
                  </c:pt>
                  <c:pt idx="480">
                    <c:v>Canada</c:v>
                  </c:pt>
                  <c:pt idx="482">
                    <c:v>USA</c:v>
                  </c:pt>
                  <c:pt idx="483">
                    <c:v>Canada</c:v>
                  </c:pt>
                  <c:pt idx="484">
                    <c:v>USA</c:v>
                  </c:pt>
                  <c:pt idx="485">
                    <c:v>Canada</c:v>
                  </c:pt>
                  <c:pt idx="486">
                    <c:v>USA</c:v>
                  </c:pt>
                  <c:pt idx="487">
                    <c:v>Canada</c:v>
                  </c:pt>
                  <c:pt idx="488">
                    <c:v>USA</c:v>
                  </c:pt>
                  <c:pt idx="489">
                    <c:v>USA</c:v>
                  </c:pt>
                  <c:pt idx="490">
                    <c:v>Canada</c:v>
                  </c:pt>
                  <c:pt idx="491">
                    <c:v>USA</c:v>
                  </c:pt>
                  <c:pt idx="492">
                    <c:v>Canada</c:v>
                  </c:pt>
                  <c:pt idx="493">
                    <c:v>USA</c:v>
                  </c:pt>
                  <c:pt idx="494">
                    <c:v>Canada</c:v>
                  </c:pt>
                  <c:pt idx="495">
                    <c:v>USA</c:v>
                  </c:pt>
                  <c:pt idx="496">
                    <c:v>USA</c:v>
                  </c:pt>
                  <c:pt idx="497">
                    <c:v>Canada</c:v>
                  </c:pt>
                  <c:pt idx="498">
                    <c:v>USA</c:v>
                  </c:pt>
                  <c:pt idx="499">
                    <c:v>Canada</c:v>
                  </c:pt>
                  <c:pt idx="500">
                    <c:v>USA</c:v>
                  </c:pt>
                  <c:pt idx="501">
                    <c:v>USA</c:v>
                  </c:pt>
                  <c:pt idx="502">
                    <c:v>Canada</c:v>
                  </c:pt>
                  <c:pt idx="505">
                    <c:v>Canada</c:v>
                  </c:pt>
                  <c:pt idx="506">
                    <c:v>USA</c:v>
                  </c:pt>
                  <c:pt idx="507">
                    <c:v>Canada</c:v>
                  </c:pt>
                  <c:pt idx="508">
                    <c:v>Mexico</c:v>
                  </c:pt>
                  <c:pt idx="509">
                    <c:v>USA</c:v>
                  </c:pt>
                  <c:pt idx="510">
                    <c:v>Canada</c:v>
                  </c:pt>
                  <c:pt idx="511">
                    <c:v>USA</c:v>
                  </c:pt>
                  <c:pt idx="512">
                    <c:v>Canada</c:v>
                  </c:pt>
                  <c:pt idx="513">
                    <c:v>USA</c:v>
                  </c:pt>
                  <c:pt idx="514">
                    <c:v>Canada</c:v>
                  </c:pt>
                  <c:pt idx="515">
                    <c:v>USA</c:v>
                  </c:pt>
                  <c:pt idx="516">
                    <c:v>Canada</c:v>
                  </c:pt>
                  <c:pt idx="518">
                    <c:v>Canada</c:v>
                  </c:pt>
                  <c:pt idx="519">
                    <c:v>USA</c:v>
                  </c:pt>
                  <c:pt idx="520">
                    <c:v>Canada</c:v>
                  </c:pt>
                  <c:pt idx="521">
                    <c:v>USA</c:v>
                  </c:pt>
                  <c:pt idx="522">
                    <c:v>USA</c:v>
                  </c:pt>
                  <c:pt idx="524">
                    <c:v>Canada</c:v>
                  </c:pt>
                  <c:pt idx="525">
                    <c:v>USA</c:v>
                  </c:pt>
                  <c:pt idx="527">
                    <c:v>Canada</c:v>
                  </c:pt>
                  <c:pt idx="528">
                    <c:v>Canada</c:v>
                  </c:pt>
                  <c:pt idx="529">
                    <c:v>Canada</c:v>
                  </c:pt>
                  <c:pt idx="530">
                    <c:v>Canada</c:v>
                  </c:pt>
                  <c:pt idx="531">
                    <c:v>Canada</c:v>
                  </c:pt>
                  <c:pt idx="532">
                    <c:v>Canada</c:v>
                  </c:pt>
                  <c:pt idx="533">
                    <c:v>Canada</c:v>
                  </c:pt>
                  <c:pt idx="534">
                    <c:v>Canada</c:v>
                  </c:pt>
                  <c:pt idx="535">
                    <c:v>Canada</c:v>
                  </c:pt>
                  <c:pt idx="536">
                    <c:v>USA</c:v>
                  </c:pt>
                  <c:pt idx="537">
                    <c:v>Canada</c:v>
                  </c:pt>
                  <c:pt idx="538">
                    <c:v>Canada</c:v>
                  </c:pt>
                  <c:pt idx="539">
                    <c:v>USA</c:v>
                  </c:pt>
                  <c:pt idx="540">
                    <c:v>USA</c:v>
                  </c:pt>
                  <c:pt idx="541">
                    <c:v>USA</c:v>
                  </c:pt>
                  <c:pt idx="542">
                    <c:v>USA</c:v>
                  </c:pt>
                  <c:pt idx="543">
                    <c:v>USA</c:v>
                  </c:pt>
                  <c:pt idx="544">
                    <c:v>USA</c:v>
                  </c:pt>
                  <c:pt idx="545">
                    <c:v>Canada</c:v>
                  </c:pt>
                  <c:pt idx="546">
                    <c:v>Canada</c:v>
                  </c:pt>
                  <c:pt idx="548">
                    <c:v>Canada</c:v>
                  </c:pt>
                  <c:pt idx="549">
                    <c:v>USA</c:v>
                  </c:pt>
                  <c:pt idx="550">
                    <c:v>Canada</c:v>
                  </c:pt>
                  <c:pt idx="552">
                    <c:v>Canada</c:v>
                  </c:pt>
                  <c:pt idx="553">
                    <c:v>USA</c:v>
                  </c:pt>
                  <c:pt idx="554">
                    <c:v>USA</c:v>
                  </c:pt>
                  <c:pt idx="555">
                    <c:v>Canada</c:v>
                  </c:pt>
                  <c:pt idx="556">
                    <c:v>USA</c:v>
                  </c:pt>
                  <c:pt idx="557">
                    <c:v>Canada</c:v>
                  </c:pt>
                  <c:pt idx="558">
                    <c:v>USA</c:v>
                  </c:pt>
                  <c:pt idx="559">
                    <c:v>Canada</c:v>
                  </c:pt>
                  <c:pt idx="560">
                    <c:v>USA</c:v>
                  </c:pt>
                  <c:pt idx="561">
                    <c:v>USA</c:v>
                  </c:pt>
                  <c:pt idx="563">
                    <c:v>USA</c:v>
                  </c:pt>
                  <c:pt idx="565">
                    <c:v>Canada</c:v>
                  </c:pt>
                  <c:pt idx="566">
                    <c:v>USA</c:v>
                  </c:pt>
                  <c:pt idx="567">
                    <c:v>USA</c:v>
                  </c:pt>
                  <c:pt idx="569">
                    <c:v>Canada</c:v>
                  </c:pt>
                  <c:pt idx="570">
                    <c:v>USA</c:v>
                  </c:pt>
                  <c:pt idx="572">
                    <c:v>Canada</c:v>
                  </c:pt>
                  <c:pt idx="573">
                    <c:v>USA</c:v>
                  </c:pt>
                  <c:pt idx="574">
                    <c:v>Canada</c:v>
                  </c:pt>
                  <c:pt idx="576">
                    <c:v>USA</c:v>
                  </c:pt>
                  <c:pt idx="578">
                    <c:v>Canada</c:v>
                  </c:pt>
                  <c:pt idx="580">
                    <c:v>Canada</c:v>
                  </c:pt>
                  <c:pt idx="581">
                    <c:v>Canada</c:v>
                  </c:pt>
                  <c:pt idx="582">
                    <c:v>USA</c:v>
                  </c:pt>
                  <c:pt idx="583">
                    <c:v>Canada</c:v>
                  </c:pt>
                  <c:pt idx="584">
                    <c:v>USA</c:v>
                  </c:pt>
                  <c:pt idx="585">
                    <c:v>Canada</c:v>
                  </c:pt>
                  <c:pt idx="586">
                    <c:v>USA</c:v>
                  </c:pt>
                  <c:pt idx="588">
                    <c:v>Canada</c:v>
                  </c:pt>
                  <c:pt idx="589">
                    <c:v>USA</c:v>
                  </c:pt>
                  <c:pt idx="590">
                    <c:v>Canada</c:v>
                  </c:pt>
                  <c:pt idx="591">
                    <c:v>USA</c:v>
                  </c:pt>
                  <c:pt idx="592">
                    <c:v>Canada</c:v>
                  </c:pt>
                  <c:pt idx="593">
                    <c:v>USA</c:v>
                  </c:pt>
                  <c:pt idx="595">
                    <c:v>USA</c:v>
                  </c:pt>
                  <c:pt idx="596">
                    <c:v>Canada</c:v>
                  </c:pt>
                  <c:pt idx="597">
                    <c:v>USA</c:v>
                  </c:pt>
                  <c:pt idx="598">
                    <c:v>USA</c:v>
                  </c:pt>
                  <c:pt idx="600">
                    <c:v>Canada</c:v>
                  </c:pt>
                  <c:pt idx="601">
                    <c:v>Canada</c:v>
                  </c:pt>
                  <c:pt idx="602">
                    <c:v>USA</c:v>
                  </c:pt>
                  <c:pt idx="603">
                    <c:v>Canada</c:v>
                  </c:pt>
                  <c:pt idx="604">
                    <c:v>USA</c:v>
                  </c:pt>
                  <c:pt idx="605">
                    <c:v>Canada</c:v>
                  </c:pt>
                  <c:pt idx="606">
                    <c:v>USA</c:v>
                  </c:pt>
                  <c:pt idx="607">
                    <c:v>Canada</c:v>
                  </c:pt>
                  <c:pt idx="608">
                    <c:v>Canada</c:v>
                  </c:pt>
                  <c:pt idx="610">
                    <c:v>Canada</c:v>
                  </c:pt>
                  <c:pt idx="611">
                    <c:v>USA</c:v>
                  </c:pt>
                  <c:pt idx="612">
                    <c:v>Canada</c:v>
                  </c:pt>
                  <c:pt idx="613">
                    <c:v>USA</c:v>
                  </c:pt>
                  <c:pt idx="614">
                    <c:v>Canada</c:v>
                  </c:pt>
                  <c:pt idx="616">
                    <c:v>Canada</c:v>
                  </c:pt>
                  <c:pt idx="617">
                    <c:v>Canada</c:v>
                  </c:pt>
                  <c:pt idx="618">
                    <c:v>USA</c:v>
                  </c:pt>
                  <c:pt idx="620">
                    <c:v>USA</c:v>
                  </c:pt>
                  <c:pt idx="621">
                    <c:v>Canada</c:v>
                  </c:pt>
                  <c:pt idx="622">
                    <c:v>Canada</c:v>
                  </c:pt>
                  <c:pt idx="623">
                    <c:v>USA</c:v>
                  </c:pt>
                  <c:pt idx="624">
                    <c:v>Canada</c:v>
                  </c:pt>
                  <c:pt idx="625">
                    <c:v>USA</c:v>
                  </c:pt>
                  <c:pt idx="626">
                    <c:v>Canada</c:v>
                  </c:pt>
                  <c:pt idx="627">
                    <c:v>Canada</c:v>
                  </c:pt>
                  <c:pt idx="628">
                    <c:v>USA</c:v>
                  </c:pt>
                  <c:pt idx="629">
                    <c:v>Canada</c:v>
                  </c:pt>
                  <c:pt idx="631">
                    <c:v>Canada</c:v>
                  </c:pt>
                  <c:pt idx="632">
                    <c:v>USA</c:v>
                  </c:pt>
                  <c:pt idx="633">
                    <c:v>Canada</c:v>
                  </c:pt>
                  <c:pt idx="634">
                    <c:v>Canada</c:v>
                  </c:pt>
                  <c:pt idx="635">
                    <c:v>USA</c:v>
                  </c:pt>
                  <c:pt idx="636">
                    <c:v>USA</c:v>
                  </c:pt>
                  <c:pt idx="637">
                    <c:v>USA</c:v>
                  </c:pt>
                  <c:pt idx="638">
                    <c:v>Canada</c:v>
                  </c:pt>
                  <c:pt idx="639">
                    <c:v>USA</c:v>
                  </c:pt>
                  <c:pt idx="640">
                    <c:v>Canada</c:v>
                  </c:pt>
                  <c:pt idx="641">
                    <c:v>USA</c:v>
                  </c:pt>
                  <c:pt idx="642">
                    <c:v>Canada</c:v>
                  </c:pt>
                  <c:pt idx="643">
                    <c:v>USA</c:v>
                  </c:pt>
                  <c:pt idx="644">
                    <c:v>Canada</c:v>
                  </c:pt>
                  <c:pt idx="645">
                    <c:v>USA</c:v>
                  </c:pt>
                  <c:pt idx="646">
                    <c:v>USA</c:v>
                  </c:pt>
                  <c:pt idx="647">
                    <c:v>USA</c:v>
                  </c:pt>
                  <c:pt idx="648">
                    <c:v>Canada</c:v>
                  </c:pt>
                  <c:pt idx="649">
                    <c:v>USA</c:v>
                  </c:pt>
                  <c:pt idx="650">
                    <c:v>USA</c:v>
                  </c:pt>
                  <c:pt idx="652">
                    <c:v>Canada</c:v>
                  </c:pt>
                  <c:pt idx="653">
                    <c:v>Canada</c:v>
                  </c:pt>
                  <c:pt idx="655">
                    <c:v>Canada</c:v>
                  </c:pt>
                  <c:pt idx="656">
                    <c:v>Canada</c:v>
                  </c:pt>
                  <c:pt idx="657">
                    <c:v>Canada</c:v>
                  </c:pt>
                  <c:pt idx="658">
                    <c:v>USA</c:v>
                  </c:pt>
                  <c:pt idx="659">
                    <c:v>Canada</c:v>
                  </c:pt>
                  <c:pt idx="660">
                    <c:v>USA</c:v>
                  </c:pt>
                  <c:pt idx="661">
                    <c:v>Canada</c:v>
                  </c:pt>
                  <c:pt idx="662">
                    <c:v>USA</c:v>
                  </c:pt>
                  <c:pt idx="663">
                    <c:v>USA</c:v>
                  </c:pt>
                  <c:pt idx="664">
                    <c:v>Canada</c:v>
                  </c:pt>
                  <c:pt idx="665">
                    <c:v>USA</c:v>
                  </c:pt>
                  <c:pt idx="666">
                    <c:v>USA</c:v>
                  </c:pt>
                  <c:pt idx="667">
                    <c:v>USA</c:v>
                  </c:pt>
                  <c:pt idx="668">
                    <c:v>Canada</c:v>
                  </c:pt>
                  <c:pt idx="669">
                    <c:v>Canada</c:v>
                  </c:pt>
                  <c:pt idx="670">
                    <c:v>Canada</c:v>
                  </c:pt>
                  <c:pt idx="671">
                    <c:v>USA</c:v>
                  </c:pt>
                  <c:pt idx="672">
                    <c:v>USA</c:v>
                  </c:pt>
                  <c:pt idx="673">
                    <c:v>Canada</c:v>
                  </c:pt>
                  <c:pt idx="674">
                    <c:v>Canada</c:v>
                  </c:pt>
                  <c:pt idx="675">
                    <c:v>USA</c:v>
                  </c:pt>
                  <c:pt idx="676">
                    <c:v>Canada</c:v>
                  </c:pt>
                  <c:pt idx="677">
                    <c:v>USA</c:v>
                  </c:pt>
                  <c:pt idx="678">
                    <c:v>USA</c:v>
                  </c:pt>
                  <c:pt idx="680">
                    <c:v>Canada</c:v>
                  </c:pt>
                  <c:pt idx="681">
                    <c:v>USA</c:v>
                  </c:pt>
                  <c:pt idx="682">
                    <c:v>Canada</c:v>
                  </c:pt>
                  <c:pt idx="683">
                    <c:v>USA</c:v>
                  </c:pt>
                  <c:pt idx="684">
                    <c:v>Canada</c:v>
                  </c:pt>
                  <c:pt idx="685">
                    <c:v>USA</c:v>
                  </c:pt>
                  <c:pt idx="686">
                    <c:v>Canada</c:v>
                  </c:pt>
                  <c:pt idx="687">
                    <c:v>USA</c:v>
                  </c:pt>
                  <c:pt idx="689">
                    <c:v>Canada</c:v>
                  </c:pt>
                  <c:pt idx="690">
                    <c:v>USA</c:v>
                  </c:pt>
                  <c:pt idx="691">
                    <c:v>USA</c:v>
                  </c:pt>
                  <c:pt idx="693">
                    <c:v>Canada</c:v>
                  </c:pt>
                  <c:pt idx="694">
                    <c:v>USA</c:v>
                  </c:pt>
                  <c:pt idx="695">
                    <c:v>Canada</c:v>
                  </c:pt>
                  <c:pt idx="696">
                    <c:v>USA</c:v>
                  </c:pt>
                  <c:pt idx="698">
                    <c:v>USA</c:v>
                  </c:pt>
                  <c:pt idx="699">
                    <c:v>Canada</c:v>
                  </c:pt>
                  <c:pt idx="700">
                    <c:v>USA</c:v>
                  </c:pt>
                  <c:pt idx="701">
                    <c:v>Canada</c:v>
                  </c:pt>
                  <c:pt idx="702">
                    <c:v>USA</c:v>
                  </c:pt>
                  <c:pt idx="703">
                    <c:v>USA</c:v>
                  </c:pt>
                  <c:pt idx="704">
                    <c:v>Canada</c:v>
                  </c:pt>
                  <c:pt idx="705">
                    <c:v>Canada</c:v>
                  </c:pt>
                  <c:pt idx="706">
                    <c:v>USA</c:v>
                  </c:pt>
                  <c:pt idx="707">
                    <c:v>Canada</c:v>
                  </c:pt>
                  <c:pt idx="708">
                    <c:v>Canada</c:v>
                  </c:pt>
                  <c:pt idx="709">
                    <c:v>Canada</c:v>
                  </c:pt>
                  <c:pt idx="710">
                    <c:v>USA</c:v>
                  </c:pt>
                  <c:pt idx="711">
                    <c:v>USA</c:v>
                  </c:pt>
                  <c:pt idx="713">
                    <c:v>Canada</c:v>
                  </c:pt>
                  <c:pt idx="714">
                    <c:v>USA</c:v>
                  </c:pt>
                  <c:pt idx="715">
                    <c:v>Canada</c:v>
                  </c:pt>
                  <c:pt idx="716">
                    <c:v>USA</c:v>
                  </c:pt>
                  <c:pt idx="717">
                    <c:v>USA</c:v>
                  </c:pt>
                  <c:pt idx="718">
                    <c:v>Canada</c:v>
                  </c:pt>
                  <c:pt idx="719">
                    <c:v>Canada</c:v>
                  </c:pt>
                  <c:pt idx="720">
                    <c:v>USA</c:v>
                  </c:pt>
                  <c:pt idx="721">
                    <c:v>Canada</c:v>
                  </c:pt>
                  <c:pt idx="722">
                    <c:v>USA</c:v>
                  </c:pt>
                  <c:pt idx="723">
                    <c:v>Canada</c:v>
                  </c:pt>
                  <c:pt idx="724">
                    <c:v>Canada</c:v>
                  </c:pt>
                  <c:pt idx="725">
                    <c:v>Canada</c:v>
                  </c:pt>
                  <c:pt idx="726">
                    <c:v>USA</c:v>
                  </c:pt>
                  <c:pt idx="727">
                    <c:v>Canada</c:v>
                  </c:pt>
                  <c:pt idx="728">
                    <c:v>USA</c:v>
                  </c:pt>
                  <c:pt idx="729">
                    <c:v>Canada</c:v>
                  </c:pt>
                  <c:pt idx="731">
                    <c:v>Canada</c:v>
                  </c:pt>
                  <c:pt idx="732">
                    <c:v>USA</c:v>
                  </c:pt>
                  <c:pt idx="733">
                    <c:v>USA</c:v>
                  </c:pt>
                  <c:pt idx="735">
                    <c:v>USA</c:v>
                  </c:pt>
                  <c:pt idx="736">
                    <c:v>USA</c:v>
                  </c:pt>
                  <c:pt idx="737">
                    <c:v>USA</c:v>
                  </c:pt>
                  <c:pt idx="738">
                    <c:v>USA</c:v>
                  </c:pt>
                  <c:pt idx="739">
                    <c:v>USA</c:v>
                  </c:pt>
                  <c:pt idx="740">
                    <c:v>USA</c:v>
                  </c:pt>
                  <c:pt idx="741">
                    <c:v>Canada</c:v>
                  </c:pt>
                  <c:pt idx="742">
                    <c:v>USA</c:v>
                  </c:pt>
                  <c:pt idx="743">
                    <c:v>USA</c:v>
                  </c:pt>
                  <c:pt idx="744">
                    <c:v>USA</c:v>
                  </c:pt>
                  <c:pt idx="745">
                    <c:v>USA</c:v>
                  </c:pt>
                  <c:pt idx="746">
                    <c:v>USA</c:v>
                  </c:pt>
                  <c:pt idx="747">
                    <c:v>USA</c:v>
                  </c:pt>
                  <c:pt idx="748">
                    <c:v>USA</c:v>
                  </c:pt>
                  <c:pt idx="749">
                    <c:v>USA</c:v>
                  </c:pt>
                  <c:pt idx="750">
                    <c:v>USA</c:v>
                  </c:pt>
                  <c:pt idx="751">
                    <c:v>USA</c:v>
                  </c:pt>
                  <c:pt idx="752">
                    <c:v>USA</c:v>
                  </c:pt>
                  <c:pt idx="753">
                    <c:v>USA</c:v>
                  </c:pt>
                  <c:pt idx="754">
                    <c:v>USA</c:v>
                  </c:pt>
                  <c:pt idx="755">
                    <c:v>Canada</c:v>
                  </c:pt>
                  <c:pt idx="756">
                    <c:v>USA</c:v>
                  </c:pt>
                  <c:pt idx="757">
                    <c:v>USA</c:v>
                  </c:pt>
                  <c:pt idx="758">
                    <c:v>USA</c:v>
                  </c:pt>
                  <c:pt idx="759">
                    <c:v>Canada</c:v>
                  </c:pt>
                  <c:pt idx="760">
                    <c:v>Canada</c:v>
                  </c:pt>
                  <c:pt idx="761">
                    <c:v>Canada</c:v>
                  </c:pt>
                  <c:pt idx="762">
                    <c:v>USA</c:v>
                  </c:pt>
                  <c:pt idx="763">
                    <c:v>Canada</c:v>
                  </c:pt>
                  <c:pt idx="764">
                    <c:v>USA</c:v>
                  </c:pt>
                  <c:pt idx="765">
                    <c:v>USA</c:v>
                  </c:pt>
                  <c:pt idx="766">
                    <c:v>USA</c:v>
                  </c:pt>
                  <c:pt idx="767">
                    <c:v>USA</c:v>
                  </c:pt>
                  <c:pt idx="768">
                    <c:v>USA</c:v>
                  </c:pt>
                  <c:pt idx="769">
                    <c:v>Canada</c:v>
                  </c:pt>
                  <c:pt idx="770">
                    <c:v>Canada</c:v>
                  </c:pt>
                  <c:pt idx="771">
                    <c:v>USA</c:v>
                  </c:pt>
                  <c:pt idx="772">
                    <c:v>Canada</c:v>
                  </c:pt>
                  <c:pt idx="773">
                    <c:v>USA</c:v>
                  </c:pt>
                  <c:pt idx="774">
                    <c:v>USA</c:v>
                  </c:pt>
                  <c:pt idx="775">
                    <c:v>USA</c:v>
                  </c:pt>
                  <c:pt idx="776">
                    <c:v>USA</c:v>
                  </c:pt>
                  <c:pt idx="777">
                    <c:v>Canada</c:v>
                  </c:pt>
                  <c:pt idx="778">
                    <c:v>USA</c:v>
                  </c:pt>
                  <c:pt idx="779">
                    <c:v>USA</c:v>
                  </c:pt>
                  <c:pt idx="780">
                    <c:v>USA</c:v>
                  </c:pt>
                  <c:pt idx="781">
                    <c:v>USA</c:v>
                  </c:pt>
                  <c:pt idx="782">
                    <c:v>USA</c:v>
                  </c:pt>
                  <c:pt idx="783">
                    <c:v>Canada</c:v>
                  </c:pt>
                  <c:pt idx="784">
                    <c:v>USA</c:v>
                  </c:pt>
                  <c:pt idx="785">
                    <c:v>Canada</c:v>
                  </c:pt>
                  <c:pt idx="786">
                    <c:v>Canada</c:v>
                  </c:pt>
                  <c:pt idx="787">
                    <c:v>Canada</c:v>
                  </c:pt>
                  <c:pt idx="788">
                    <c:v>Canada</c:v>
                  </c:pt>
                  <c:pt idx="789">
                    <c:v>USA</c:v>
                  </c:pt>
                  <c:pt idx="790">
                    <c:v>Canada</c:v>
                  </c:pt>
                  <c:pt idx="791">
                    <c:v>USA</c:v>
                  </c:pt>
                  <c:pt idx="792">
                    <c:v>Canada</c:v>
                  </c:pt>
                  <c:pt idx="793">
                    <c:v>Canada</c:v>
                  </c:pt>
                  <c:pt idx="794">
                    <c:v>USA</c:v>
                  </c:pt>
                  <c:pt idx="795">
                    <c:v>Canada</c:v>
                  </c:pt>
                  <c:pt idx="796">
                    <c:v>Canada</c:v>
                  </c:pt>
                  <c:pt idx="797">
                    <c:v>Canada</c:v>
                  </c:pt>
                  <c:pt idx="798">
                    <c:v>USA</c:v>
                  </c:pt>
                  <c:pt idx="799">
                    <c:v>Canada</c:v>
                  </c:pt>
                  <c:pt idx="800">
                    <c:v>Canada</c:v>
                  </c:pt>
                  <c:pt idx="801">
                    <c:v>Canada</c:v>
                  </c:pt>
                  <c:pt idx="802">
                    <c:v>USA</c:v>
                  </c:pt>
                  <c:pt idx="803">
                    <c:v>Canada</c:v>
                  </c:pt>
                  <c:pt idx="804">
                    <c:v>USA</c:v>
                  </c:pt>
                  <c:pt idx="805">
                    <c:v>USA</c:v>
                  </c:pt>
                  <c:pt idx="806">
                    <c:v>Canada</c:v>
                  </c:pt>
                  <c:pt idx="807">
                    <c:v>USA</c:v>
                  </c:pt>
                  <c:pt idx="808">
                    <c:v>Canada</c:v>
                  </c:pt>
                  <c:pt idx="809">
                    <c:v>USA</c:v>
                  </c:pt>
                  <c:pt idx="810">
                    <c:v>USA</c:v>
                  </c:pt>
                  <c:pt idx="811">
                    <c:v>USA</c:v>
                  </c:pt>
                  <c:pt idx="812">
                    <c:v>Canada</c:v>
                  </c:pt>
                  <c:pt idx="813">
                    <c:v>Canada</c:v>
                  </c:pt>
                  <c:pt idx="814">
                    <c:v>Canada</c:v>
                  </c:pt>
                  <c:pt idx="815">
                    <c:v>Canada</c:v>
                  </c:pt>
                  <c:pt idx="816">
                    <c:v>USA</c:v>
                  </c:pt>
                  <c:pt idx="817">
                    <c:v>USA</c:v>
                  </c:pt>
                  <c:pt idx="818">
                    <c:v>Canada</c:v>
                  </c:pt>
                  <c:pt idx="819">
                    <c:v>USA</c:v>
                  </c:pt>
                  <c:pt idx="820">
                    <c:v>USA</c:v>
                  </c:pt>
                  <c:pt idx="821">
                    <c:v>Canada</c:v>
                  </c:pt>
                  <c:pt idx="822">
                    <c:v>USA</c:v>
                  </c:pt>
                  <c:pt idx="823">
                    <c:v>USA</c:v>
                  </c:pt>
                  <c:pt idx="824">
                    <c:v>Canada</c:v>
                  </c:pt>
                  <c:pt idx="825">
                    <c:v>USA</c:v>
                  </c:pt>
                  <c:pt idx="826">
                    <c:v>USA</c:v>
                  </c:pt>
                  <c:pt idx="827">
                    <c:v>Canada</c:v>
                  </c:pt>
                  <c:pt idx="828">
                    <c:v>Canada</c:v>
                  </c:pt>
                  <c:pt idx="829">
                    <c:v>USA</c:v>
                  </c:pt>
                  <c:pt idx="830">
                    <c:v>USA</c:v>
                  </c:pt>
                  <c:pt idx="831">
                    <c:v>Canada</c:v>
                  </c:pt>
                  <c:pt idx="832">
                    <c:v>USA</c:v>
                  </c:pt>
                  <c:pt idx="833">
                    <c:v>USA</c:v>
                  </c:pt>
                  <c:pt idx="834">
                    <c:v>USA</c:v>
                  </c:pt>
                  <c:pt idx="835">
                    <c:v>USA</c:v>
                  </c:pt>
                  <c:pt idx="836">
                    <c:v>USA</c:v>
                  </c:pt>
                  <c:pt idx="837">
                    <c:v>Canada</c:v>
                  </c:pt>
                  <c:pt idx="838">
                    <c:v>Canada</c:v>
                  </c:pt>
                  <c:pt idx="839">
                    <c:v>Canada</c:v>
                  </c:pt>
                  <c:pt idx="840">
                    <c:v>Canada</c:v>
                  </c:pt>
                  <c:pt idx="841">
                    <c:v>Canada</c:v>
                  </c:pt>
                  <c:pt idx="842">
                    <c:v>USA</c:v>
                  </c:pt>
                  <c:pt idx="843">
                    <c:v>Canada</c:v>
                  </c:pt>
                  <c:pt idx="844">
                    <c:v>USA</c:v>
                  </c:pt>
                  <c:pt idx="845">
                    <c:v>USA</c:v>
                  </c:pt>
                  <c:pt idx="846">
                    <c:v>USA</c:v>
                  </c:pt>
                  <c:pt idx="847">
                    <c:v>Canada</c:v>
                  </c:pt>
                  <c:pt idx="848">
                    <c:v>Canada</c:v>
                  </c:pt>
                  <c:pt idx="849">
                    <c:v>USA</c:v>
                  </c:pt>
                  <c:pt idx="850">
                    <c:v>USA</c:v>
                  </c:pt>
                  <c:pt idx="851">
                    <c:v>USA</c:v>
                  </c:pt>
                  <c:pt idx="852">
                    <c:v>Canada</c:v>
                  </c:pt>
                  <c:pt idx="853">
                    <c:v>USA</c:v>
                  </c:pt>
                  <c:pt idx="854">
                    <c:v>Canada</c:v>
                  </c:pt>
                  <c:pt idx="855">
                    <c:v>Canada</c:v>
                  </c:pt>
                  <c:pt idx="856">
                    <c:v>USA</c:v>
                  </c:pt>
                  <c:pt idx="857">
                    <c:v>USA</c:v>
                  </c:pt>
                  <c:pt idx="858">
                    <c:v>USA</c:v>
                  </c:pt>
                  <c:pt idx="859">
                    <c:v>USA</c:v>
                  </c:pt>
                  <c:pt idx="860">
                    <c:v>USA</c:v>
                  </c:pt>
                  <c:pt idx="861">
                    <c:v>Canada</c:v>
                  </c:pt>
                  <c:pt idx="862">
                    <c:v>USA</c:v>
                  </c:pt>
                  <c:pt idx="863">
                    <c:v>USA</c:v>
                  </c:pt>
                  <c:pt idx="864">
                    <c:v>USA</c:v>
                  </c:pt>
                  <c:pt idx="865">
                    <c:v>Canada</c:v>
                  </c:pt>
                  <c:pt idx="866">
                    <c:v>Canada</c:v>
                  </c:pt>
                  <c:pt idx="867">
                    <c:v>Canada</c:v>
                  </c:pt>
                  <c:pt idx="868">
                    <c:v>USA</c:v>
                  </c:pt>
                  <c:pt idx="869">
                    <c:v>Canada</c:v>
                  </c:pt>
                  <c:pt idx="870">
                    <c:v>Canada</c:v>
                  </c:pt>
                  <c:pt idx="871">
                    <c:v>USA</c:v>
                  </c:pt>
                  <c:pt idx="872">
                    <c:v>Canada</c:v>
                  </c:pt>
                  <c:pt idx="873">
                    <c:v>USA</c:v>
                  </c:pt>
                  <c:pt idx="874">
                    <c:v>Canada</c:v>
                  </c:pt>
                  <c:pt idx="875">
                    <c:v>Canada</c:v>
                  </c:pt>
                  <c:pt idx="876">
                    <c:v>USA</c:v>
                  </c:pt>
                  <c:pt idx="877">
                    <c:v>USA</c:v>
                  </c:pt>
                  <c:pt idx="878">
                    <c:v>USA</c:v>
                  </c:pt>
                  <c:pt idx="879">
                    <c:v>Canada</c:v>
                  </c:pt>
                  <c:pt idx="881">
                    <c:v>USA</c:v>
                  </c:pt>
                  <c:pt idx="882">
                    <c:v>USA</c:v>
                  </c:pt>
                  <c:pt idx="883">
                    <c:v>USA</c:v>
                  </c:pt>
                  <c:pt idx="884">
                    <c:v>USA</c:v>
                  </c:pt>
                  <c:pt idx="885">
                    <c:v>USA</c:v>
                  </c:pt>
                  <c:pt idx="886">
                    <c:v>Canada</c:v>
                  </c:pt>
                  <c:pt idx="887">
                    <c:v>USA</c:v>
                  </c:pt>
                  <c:pt idx="888">
                    <c:v>USA</c:v>
                  </c:pt>
                  <c:pt idx="889">
                    <c:v>Canada</c:v>
                  </c:pt>
                  <c:pt idx="890">
                    <c:v>Canada</c:v>
                  </c:pt>
                  <c:pt idx="891">
                    <c:v>USA</c:v>
                  </c:pt>
                  <c:pt idx="892">
                    <c:v>Canada</c:v>
                  </c:pt>
                  <c:pt idx="893">
                    <c:v>Canada</c:v>
                  </c:pt>
                  <c:pt idx="894">
                    <c:v>Canada</c:v>
                  </c:pt>
                  <c:pt idx="895">
                    <c:v>Canada</c:v>
                  </c:pt>
                  <c:pt idx="896">
                    <c:v>Canada</c:v>
                  </c:pt>
                  <c:pt idx="897">
                    <c:v>USA</c:v>
                  </c:pt>
                  <c:pt idx="898">
                    <c:v>USA</c:v>
                  </c:pt>
                  <c:pt idx="899">
                    <c:v>Canada</c:v>
                  </c:pt>
                  <c:pt idx="900">
                    <c:v>Canada</c:v>
                  </c:pt>
                  <c:pt idx="901">
                    <c:v>Canada</c:v>
                  </c:pt>
                  <c:pt idx="902">
                    <c:v>USA</c:v>
                  </c:pt>
                  <c:pt idx="904">
                    <c:v>Canada</c:v>
                  </c:pt>
                  <c:pt idx="905">
                    <c:v>Canada</c:v>
                  </c:pt>
                  <c:pt idx="906">
                    <c:v>USA</c:v>
                  </c:pt>
                  <c:pt idx="907">
                    <c:v>Canada</c:v>
                  </c:pt>
                  <c:pt idx="908">
                    <c:v>Canada</c:v>
                  </c:pt>
                  <c:pt idx="909">
                    <c:v>Canada</c:v>
                  </c:pt>
                  <c:pt idx="910">
                    <c:v>USA</c:v>
                  </c:pt>
                  <c:pt idx="911">
                    <c:v>Canada</c:v>
                  </c:pt>
                  <c:pt idx="912">
                    <c:v>Canada</c:v>
                  </c:pt>
                  <c:pt idx="913">
                    <c:v>USA</c:v>
                  </c:pt>
                  <c:pt idx="914">
                    <c:v>USA</c:v>
                  </c:pt>
                  <c:pt idx="915">
                    <c:v>USA</c:v>
                  </c:pt>
                  <c:pt idx="916">
                    <c:v>Mexico</c:v>
                  </c:pt>
                  <c:pt idx="917">
                    <c:v>USA</c:v>
                  </c:pt>
                  <c:pt idx="918">
                    <c:v>USA</c:v>
                  </c:pt>
                  <c:pt idx="920">
                    <c:v>USA</c:v>
                  </c:pt>
                  <c:pt idx="921">
                    <c:v>USA</c:v>
                  </c:pt>
                  <c:pt idx="922">
                    <c:v>USA</c:v>
                  </c:pt>
                  <c:pt idx="923">
                    <c:v>USA</c:v>
                  </c:pt>
                  <c:pt idx="924">
                    <c:v>USA</c:v>
                  </c:pt>
                  <c:pt idx="925">
                    <c:v>USA</c:v>
                  </c:pt>
                  <c:pt idx="926">
                    <c:v>USA</c:v>
                  </c:pt>
                  <c:pt idx="927">
                    <c:v>USA</c:v>
                  </c:pt>
                  <c:pt idx="928">
                    <c:v>USA</c:v>
                  </c:pt>
                  <c:pt idx="929">
                    <c:v>USA</c:v>
                  </c:pt>
                  <c:pt idx="930">
                    <c:v>Canada</c:v>
                  </c:pt>
                  <c:pt idx="931">
                    <c:v>USA</c:v>
                  </c:pt>
                  <c:pt idx="932">
                    <c:v>Canada</c:v>
                  </c:pt>
                  <c:pt idx="933">
                    <c:v>USA</c:v>
                  </c:pt>
                  <c:pt idx="934">
                    <c:v>Canada</c:v>
                  </c:pt>
                  <c:pt idx="936">
                    <c:v>Canada</c:v>
                  </c:pt>
                  <c:pt idx="937">
                    <c:v>Canada</c:v>
                  </c:pt>
                  <c:pt idx="938">
                    <c:v>Canada</c:v>
                  </c:pt>
                  <c:pt idx="939">
                    <c:v>USA</c:v>
                  </c:pt>
                  <c:pt idx="940">
                    <c:v>Canada</c:v>
                  </c:pt>
                  <c:pt idx="942">
                    <c:v>USA</c:v>
                  </c:pt>
                  <c:pt idx="943">
                    <c:v>Canada</c:v>
                  </c:pt>
                  <c:pt idx="944">
                    <c:v>USA</c:v>
                  </c:pt>
                  <c:pt idx="945">
                    <c:v>Canada</c:v>
                  </c:pt>
                  <c:pt idx="946">
                    <c:v>USA</c:v>
                  </c:pt>
                  <c:pt idx="947">
                    <c:v>Canada</c:v>
                  </c:pt>
                  <c:pt idx="948">
                    <c:v>Canada</c:v>
                  </c:pt>
                  <c:pt idx="949">
                    <c:v>Canada</c:v>
                  </c:pt>
                  <c:pt idx="950">
                    <c:v>USA</c:v>
                  </c:pt>
                  <c:pt idx="951">
                    <c:v>USA</c:v>
                  </c:pt>
                  <c:pt idx="952">
                    <c:v>USA</c:v>
                  </c:pt>
                  <c:pt idx="953">
                    <c:v>Canada</c:v>
                  </c:pt>
                  <c:pt idx="954">
                    <c:v>Canada</c:v>
                  </c:pt>
                  <c:pt idx="955">
                    <c:v>USA</c:v>
                  </c:pt>
                  <c:pt idx="956">
                    <c:v>Canada</c:v>
                  </c:pt>
                  <c:pt idx="957">
                    <c:v>USA</c:v>
                  </c:pt>
                  <c:pt idx="958">
                    <c:v>USA</c:v>
                  </c:pt>
                  <c:pt idx="959">
                    <c:v>Canada</c:v>
                  </c:pt>
                  <c:pt idx="960">
                    <c:v>USA</c:v>
                  </c:pt>
                  <c:pt idx="961">
                    <c:v>USA</c:v>
                  </c:pt>
                  <c:pt idx="962">
                    <c:v>USA</c:v>
                  </c:pt>
                  <c:pt idx="963">
                    <c:v>Canada</c:v>
                  </c:pt>
                  <c:pt idx="964">
                    <c:v>Canada</c:v>
                  </c:pt>
                  <c:pt idx="965">
                    <c:v>Canada</c:v>
                  </c:pt>
                  <c:pt idx="966">
                    <c:v>Canada</c:v>
                  </c:pt>
                  <c:pt idx="967">
                    <c:v>USA</c:v>
                  </c:pt>
                  <c:pt idx="968">
                    <c:v>USA</c:v>
                  </c:pt>
                  <c:pt idx="969">
                    <c:v>Canada</c:v>
                  </c:pt>
                  <c:pt idx="970">
                    <c:v>Canada</c:v>
                  </c:pt>
                  <c:pt idx="971">
                    <c:v>USA</c:v>
                  </c:pt>
                  <c:pt idx="972">
                    <c:v>Canada</c:v>
                  </c:pt>
                  <c:pt idx="973">
                    <c:v>Canada</c:v>
                  </c:pt>
                  <c:pt idx="974">
                    <c:v>Mexico</c:v>
                  </c:pt>
                  <c:pt idx="975">
                    <c:v>Canada</c:v>
                  </c:pt>
                  <c:pt idx="976">
                    <c:v>Canada</c:v>
                  </c:pt>
                  <c:pt idx="977">
                    <c:v>USA</c:v>
                  </c:pt>
                  <c:pt idx="978">
                    <c:v>USA</c:v>
                  </c:pt>
                  <c:pt idx="979">
                    <c:v>USA</c:v>
                  </c:pt>
                  <c:pt idx="980">
                    <c:v>USA</c:v>
                  </c:pt>
                  <c:pt idx="981">
                    <c:v>USA</c:v>
                  </c:pt>
                  <c:pt idx="982">
                    <c:v>USA</c:v>
                  </c:pt>
                  <c:pt idx="983">
                    <c:v>Canada</c:v>
                  </c:pt>
                  <c:pt idx="984">
                    <c:v>USA</c:v>
                  </c:pt>
                  <c:pt idx="985">
                    <c:v>Canada</c:v>
                  </c:pt>
                  <c:pt idx="986">
                    <c:v>Canada</c:v>
                  </c:pt>
                  <c:pt idx="987">
                    <c:v>Canada</c:v>
                  </c:pt>
                  <c:pt idx="988">
                    <c:v>USA</c:v>
                  </c:pt>
                  <c:pt idx="989">
                    <c:v>Canada</c:v>
                  </c:pt>
                  <c:pt idx="990">
                    <c:v>USA</c:v>
                  </c:pt>
                  <c:pt idx="991">
                    <c:v>USA</c:v>
                  </c:pt>
                  <c:pt idx="992">
                    <c:v>Canada</c:v>
                  </c:pt>
                  <c:pt idx="993">
                    <c:v>Canada</c:v>
                  </c:pt>
                  <c:pt idx="994">
                    <c:v>USA</c:v>
                  </c:pt>
                  <c:pt idx="995">
                    <c:v>USA</c:v>
                  </c:pt>
                  <c:pt idx="996">
                    <c:v>Canada</c:v>
                  </c:pt>
                  <c:pt idx="997">
                    <c:v>Canada</c:v>
                  </c:pt>
                  <c:pt idx="998">
                    <c:v>Canada</c:v>
                  </c:pt>
                  <c:pt idx="999">
                    <c:v>Canada</c:v>
                  </c:pt>
                  <c:pt idx="1000">
                    <c:v>USA</c:v>
                  </c:pt>
                  <c:pt idx="1001">
                    <c:v>USA</c:v>
                  </c:pt>
                  <c:pt idx="1002">
                    <c:v>Canada</c:v>
                  </c:pt>
                  <c:pt idx="1003">
                    <c:v>Canada</c:v>
                  </c:pt>
                  <c:pt idx="1004">
                    <c:v>Canada</c:v>
                  </c:pt>
                  <c:pt idx="1005">
                    <c:v>Canada</c:v>
                  </c:pt>
                  <c:pt idx="1006">
                    <c:v>USA</c:v>
                  </c:pt>
                  <c:pt idx="1007">
                    <c:v>Canada</c:v>
                  </c:pt>
                  <c:pt idx="1008">
                    <c:v>Canada</c:v>
                  </c:pt>
                  <c:pt idx="1009">
                    <c:v>Canada</c:v>
                  </c:pt>
                  <c:pt idx="1010">
                    <c:v>Canada</c:v>
                  </c:pt>
                  <c:pt idx="1011">
                    <c:v>Canada</c:v>
                  </c:pt>
                  <c:pt idx="1012">
                    <c:v>Canada</c:v>
                  </c:pt>
                  <c:pt idx="1013">
                    <c:v>Canada</c:v>
                  </c:pt>
                  <c:pt idx="1014">
                    <c:v>USA</c:v>
                  </c:pt>
                  <c:pt idx="1015">
                    <c:v>USA</c:v>
                  </c:pt>
                  <c:pt idx="1016">
                    <c:v>USA</c:v>
                  </c:pt>
                  <c:pt idx="1017">
                    <c:v>USA</c:v>
                  </c:pt>
                  <c:pt idx="1018">
                    <c:v>USA</c:v>
                  </c:pt>
                  <c:pt idx="1019">
                    <c:v>USA</c:v>
                  </c:pt>
                  <c:pt idx="1020">
                    <c:v>USA</c:v>
                  </c:pt>
                  <c:pt idx="1021">
                    <c:v>Canada</c:v>
                  </c:pt>
                  <c:pt idx="1023">
                    <c:v>USA</c:v>
                  </c:pt>
                  <c:pt idx="1024">
                    <c:v>Canada</c:v>
                  </c:pt>
                  <c:pt idx="1025">
                    <c:v>USA</c:v>
                  </c:pt>
                  <c:pt idx="1026">
                    <c:v>Canada</c:v>
                  </c:pt>
                  <c:pt idx="1027">
                    <c:v>Canada</c:v>
                  </c:pt>
                  <c:pt idx="1028">
                    <c:v>Canada</c:v>
                  </c:pt>
                  <c:pt idx="1029">
                    <c:v>Canada</c:v>
                  </c:pt>
                  <c:pt idx="1030">
                    <c:v>Canada</c:v>
                  </c:pt>
                  <c:pt idx="1031">
                    <c:v>Canada</c:v>
                  </c:pt>
                  <c:pt idx="1032">
                    <c:v>Canada</c:v>
                  </c:pt>
                  <c:pt idx="1033">
                    <c:v>Canada</c:v>
                  </c:pt>
                  <c:pt idx="1034">
                    <c:v>Canada</c:v>
                  </c:pt>
                  <c:pt idx="1035">
                    <c:v>Canada</c:v>
                  </c:pt>
                  <c:pt idx="1036">
                    <c:v>Canada</c:v>
                  </c:pt>
                  <c:pt idx="1037">
                    <c:v>Canada</c:v>
                  </c:pt>
                  <c:pt idx="1038">
                    <c:v>USA</c:v>
                  </c:pt>
                  <c:pt idx="1039">
                    <c:v>Canada</c:v>
                  </c:pt>
                  <c:pt idx="1040">
                    <c:v>Canada</c:v>
                  </c:pt>
                  <c:pt idx="1041">
                    <c:v>Canada</c:v>
                  </c:pt>
                  <c:pt idx="1042">
                    <c:v>Canada</c:v>
                  </c:pt>
                  <c:pt idx="1043">
                    <c:v>Canada</c:v>
                  </c:pt>
                  <c:pt idx="1044">
                    <c:v>Canada</c:v>
                  </c:pt>
                  <c:pt idx="1045">
                    <c:v>Canada</c:v>
                  </c:pt>
                  <c:pt idx="1046">
                    <c:v>Mexico</c:v>
                  </c:pt>
                  <c:pt idx="1047">
                    <c:v>Canada</c:v>
                  </c:pt>
                  <c:pt idx="1048">
                    <c:v>USA</c:v>
                  </c:pt>
                  <c:pt idx="1049">
                    <c:v>USA</c:v>
                  </c:pt>
                  <c:pt idx="1050">
                    <c:v>USA</c:v>
                  </c:pt>
                  <c:pt idx="1051">
                    <c:v>Canada</c:v>
                  </c:pt>
                  <c:pt idx="1052">
                    <c:v>Canada</c:v>
                  </c:pt>
                  <c:pt idx="1053">
                    <c:v>Canada</c:v>
                  </c:pt>
                  <c:pt idx="1054">
                    <c:v>Canada</c:v>
                  </c:pt>
                  <c:pt idx="1055">
                    <c:v>USA</c:v>
                  </c:pt>
                  <c:pt idx="1056">
                    <c:v>USA</c:v>
                  </c:pt>
                  <c:pt idx="1057">
                    <c:v>Canada</c:v>
                  </c:pt>
                  <c:pt idx="1058">
                    <c:v>Canada</c:v>
                  </c:pt>
                  <c:pt idx="1059">
                    <c:v>Canada</c:v>
                  </c:pt>
                  <c:pt idx="1060">
                    <c:v>Canada</c:v>
                  </c:pt>
                  <c:pt idx="1061">
                    <c:v>Canada</c:v>
                  </c:pt>
                </c:lvl>
                <c:lvl>
                  <c:pt idx="0">
                    <c:v>Smith</c:v>
                  </c:pt>
                  <c:pt idx="5">
                    <c:v>Sanchez</c:v>
                  </c:pt>
                  <c:pt idx="9">
                    <c:v>Williams</c:v>
                  </c:pt>
                  <c:pt idx="14">
                    <c:v>Nelson</c:v>
                  </c:pt>
                  <c:pt idx="18">
                    <c:v>Johnson</c:v>
                  </c:pt>
                  <c:pt idx="22">
                    <c:v>Summers</c:v>
                  </c:pt>
                  <c:pt idx="26">
                    <c:v>Ortega</c:v>
                  </c:pt>
                  <c:pt idx="30">
                    <c:v>Garcia</c:v>
                  </c:pt>
                  <c:pt idx="34">
                    <c:v>Acosta</c:v>
                  </c:pt>
                  <c:pt idx="37">
                    <c:v>Phillips</c:v>
                  </c:pt>
                  <c:pt idx="41">
                    <c:v>Browning</c:v>
                  </c:pt>
                  <c:pt idx="43">
                    <c:v>Jones</c:v>
                  </c:pt>
                  <c:pt idx="47">
                    <c:v>Wilson</c:v>
                  </c:pt>
                  <c:pt idx="49">
                    <c:v>Montoya</c:v>
                  </c:pt>
                  <c:pt idx="51">
                    <c:v>Ellis</c:v>
                  </c:pt>
                  <c:pt idx="53">
                    <c:v>Taylor</c:v>
                  </c:pt>
                  <c:pt idx="56">
                    <c:v>Rodriguez</c:v>
                  </c:pt>
                  <c:pt idx="58">
                    <c:v>Sanders</c:v>
                  </c:pt>
                  <c:pt idx="61">
                    <c:v>Murphy</c:v>
                  </c:pt>
                  <c:pt idx="64">
                    <c:v>Ramos</c:v>
                  </c:pt>
                  <c:pt idx="66">
                    <c:v>Lee</c:v>
                  </c:pt>
                  <c:pt idx="68">
                    <c:v>Lara</c:v>
                  </c:pt>
                  <c:pt idx="71">
                    <c:v>Alexander</c:v>
                  </c:pt>
                  <c:pt idx="73">
                    <c:v>Stokes</c:v>
                  </c:pt>
                  <c:pt idx="76">
                    <c:v>Huffman</c:v>
                  </c:pt>
                  <c:pt idx="79">
                    <c:v>Kim</c:v>
                  </c:pt>
                  <c:pt idx="83">
                    <c:v>Mcneil</c:v>
                  </c:pt>
                  <c:pt idx="85">
                    <c:v>Burns</c:v>
                  </c:pt>
                  <c:pt idx="87">
                    <c:v>Deleon</c:v>
                  </c:pt>
                  <c:pt idx="90">
                    <c:v>Delgado</c:v>
                  </c:pt>
                  <c:pt idx="92">
                    <c:v>Russo</c:v>
                  </c:pt>
                  <c:pt idx="94">
                    <c:v>Hood</c:v>
                  </c:pt>
                  <c:pt idx="98">
                    <c:v>Kelly</c:v>
                  </c:pt>
                  <c:pt idx="101">
                    <c:v>Young</c:v>
                  </c:pt>
                  <c:pt idx="105">
                    <c:v>Brown</c:v>
                  </c:pt>
                  <c:pt idx="107">
                    <c:v>Mclaughlin</c:v>
                  </c:pt>
                  <c:pt idx="109">
                    <c:v>Shelton</c:v>
                  </c:pt>
                  <c:pt idx="112">
                    <c:v>Green</c:v>
                  </c:pt>
                  <c:pt idx="116">
                    <c:v>Matthews</c:v>
                  </c:pt>
                  <c:pt idx="119">
                    <c:v>Shepherd</c:v>
                  </c:pt>
                  <c:pt idx="122">
                    <c:v>Stone</c:v>
                  </c:pt>
                  <c:pt idx="125">
                    <c:v>Bailey</c:v>
                  </c:pt>
                  <c:pt idx="129">
                    <c:v>Mosley</c:v>
                  </c:pt>
                  <c:pt idx="130">
                    <c:v>Contreras</c:v>
                  </c:pt>
                  <c:pt idx="131">
                    <c:v>Foreman</c:v>
                  </c:pt>
                  <c:pt idx="132">
                    <c:v>Ramirez</c:v>
                  </c:pt>
                  <c:pt idx="135">
                    <c:v>Clark</c:v>
                  </c:pt>
                  <c:pt idx="138">
                    <c:v>Harris</c:v>
                  </c:pt>
                  <c:pt idx="142">
                    <c:v>Martin</c:v>
                  </c:pt>
                  <c:pt idx="145">
                    <c:v>Hayes</c:v>
                  </c:pt>
                  <c:pt idx="149">
                    <c:v>Rose</c:v>
                  </c:pt>
                  <c:pt idx="152">
                    <c:v>Morales</c:v>
                  </c:pt>
                  <c:pt idx="156">
                    <c:v>Mitchell</c:v>
                  </c:pt>
                  <c:pt idx="159">
                    <c:v>Levy</c:v>
                  </c:pt>
                  <c:pt idx="161">
                    <c:v>Nichols</c:v>
                  </c:pt>
                  <c:pt idx="164">
                    <c:v>Davis</c:v>
                  </c:pt>
                  <c:pt idx="169">
                    <c:v>King</c:v>
                  </c:pt>
                  <c:pt idx="172">
                    <c:v>Atkinson</c:v>
                  </c:pt>
                  <c:pt idx="174">
                    <c:v>Ward</c:v>
                  </c:pt>
                  <c:pt idx="178">
                    <c:v>Mcgrath</c:v>
                  </c:pt>
                  <c:pt idx="179">
                    <c:v>Larson</c:v>
                  </c:pt>
                  <c:pt idx="181">
                    <c:v>Roy</c:v>
                  </c:pt>
                  <c:pt idx="184">
                    <c:v>Moore</c:v>
                  </c:pt>
                  <c:pt idx="187">
                    <c:v>Meyer</c:v>
                  </c:pt>
                  <c:pt idx="190">
                    <c:v>Middleton</c:v>
                  </c:pt>
                  <c:pt idx="194">
                    <c:v>Woodward</c:v>
                  </c:pt>
                  <c:pt idx="197">
                    <c:v>Allen</c:v>
                  </c:pt>
                  <c:pt idx="200">
                    <c:v>Arnold</c:v>
                  </c:pt>
                  <c:pt idx="202">
                    <c:v>Pham</c:v>
                  </c:pt>
                  <c:pt idx="203">
                    <c:v>Walters</c:v>
                  </c:pt>
                  <c:pt idx="205">
                    <c:v>Rios</c:v>
                  </c:pt>
                  <c:pt idx="208">
                    <c:v>Gallegos</c:v>
                  </c:pt>
                  <c:pt idx="211">
                    <c:v>Holmes</c:v>
                  </c:pt>
                  <c:pt idx="214">
                    <c:v>Robinson</c:v>
                  </c:pt>
                  <c:pt idx="216">
                    <c:v>Parker</c:v>
                  </c:pt>
                  <c:pt idx="219">
                    <c:v>Willis</c:v>
                  </c:pt>
                  <c:pt idx="220">
                    <c:v>Hebert</c:v>
                  </c:pt>
                  <c:pt idx="221">
                    <c:v>Garrett</c:v>
                  </c:pt>
                  <c:pt idx="223">
                    <c:v>Cabrera</c:v>
                  </c:pt>
                  <c:pt idx="225">
                    <c:v>Holloway</c:v>
                  </c:pt>
                  <c:pt idx="226">
                    <c:v>Weber</c:v>
                  </c:pt>
                  <c:pt idx="229">
                    <c:v>Morrison</c:v>
                  </c:pt>
                  <c:pt idx="231">
                    <c:v>Shaffer</c:v>
                  </c:pt>
                  <c:pt idx="232">
                    <c:v>Carter</c:v>
                  </c:pt>
                  <c:pt idx="236">
                    <c:v>Medina</c:v>
                  </c:pt>
                  <c:pt idx="238">
                    <c:v>Warner</c:v>
                  </c:pt>
                  <c:pt idx="240">
                    <c:v>Mccoy</c:v>
                  </c:pt>
                  <c:pt idx="241">
                    <c:v>Meadows</c:v>
                  </c:pt>
                  <c:pt idx="244">
                    <c:v>Mckinney</c:v>
                  </c:pt>
                  <c:pt idx="247">
                    <c:v>Edwards</c:v>
                  </c:pt>
                  <c:pt idx="248">
                    <c:v>Terrell</c:v>
                  </c:pt>
                  <c:pt idx="251">
                    <c:v>Powell</c:v>
                  </c:pt>
                  <c:pt idx="254">
                    <c:v>Diaz</c:v>
                  </c:pt>
                  <c:pt idx="255">
                    <c:v>Andrews</c:v>
                  </c:pt>
                  <c:pt idx="257">
                    <c:v>Tyler</c:v>
                  </c:pt>
                  <c:pt idx="259">
                    <c:v>Potter</c:v>
                  </c:pt>
                  <c:pt idx="261">
                    <c:v>Adams</c:v>
                  </c:pt>
                  <c:pt idx="263">
                    <c:v>Lawson</c:v>
                  </c:pt>
                  <c:pt idx="265">
                    <c:v>Dunn</c:v>
                  </c:pt>
                  <c:pt idx="268">
                    <c:v>Harrison</c:v>
                  </c:pt>
                  <c:pt idx="271">
                    <c:v>Juarez</c:v>
                  </c:pt>
                  <c:pt idx="272">
                    <c:v>Bennett</c:v>
                  </c:pt>
                  <c:pt idx="274">
                    <c:v>Anderson</c:v>
                  </c:pt>
                  <c:pt idx="277">
                    <c:v>Blackwell</c:v>
                  </c:pt>
                  <c:pt idx="279">
                    <c:v>Johnston</c:v>
                  </c:pt>
                  <c:pt idx="282">
                    <c:v>Lawrence</c:v>
                  </c:pt>
                  <c:pt idx="284">
                    <c:v>Huff</c:v>
                  </c:pt>
                  <c:pt idx="287">
                    <c:v>Butler</c:v>
                  </c:pt>
                  <c:pt idx="291">
                    <c:v>Sharpe</c:v>
                  </c:pt>
                  <c:pt idx="294">
                    <c:v>Mcfadden</c:v>
                  </c:pt>
                  <c:pt idx="296">
                    <c:v>Fowler</c:v>
                  </c:pt>
                  <c:pt idx="298">
                    <c:v>Bond</c:v>
                  </c:pt>
                  <c:pt idx="300">
                    <c:v>Cohen</c:v>
                  </c:pt>
                  <c:pt idx="303">
                    <c:v>Crawford</c:v>
                  </c:pt>
                  <c:pt idx="306">
                    <c:v>Chung</c:v>
                  </c:pt>
                  <c:pt idx="307">
                    <c:v>Olsen</c:v>
                  </c:pt>
                  <c:pt idx="310">
                    <c:v>Hammond</c:v>
                  </c:pt>
                  <c:pt idx="312">
                    <c:v>Jacobs</c:v>
                  </c:pt>
                  <c:pt idx="314">
                    <c:v>Farrell</c:v>
                  </c:pt>
                  <c:pt idx="317">
                    <c:v>Castaneda</c:v>
                  </c:pt>
                  <c:pt idx="319">
                    <c:v>Barnett</c:v>
                  </c:pt>
                  <c:pt idx="320">
                    <c:v>Roberson</c:v>
                  </c:pt>
                  <c:pt idx="322">
                    <c:v>Mcknight</c:v>
                  </c:pt>
                  <c:pt idx="324">
                    <c:v>Chambers</c:v>
                  </c:pt>
                  <c:pt idx="326">
                    <c:v>Todd</c:v>
                  </c:pt>
                  <c:pt idx="328">
                    <c:v>Gardner</c:v>
                  </c:pt>
                  <c:pt idx="330">
                    <c:v>Sparks</c:v>
                  </c:pt>
                  <c:pt idx="332">
                    <c:v>Campbell</c:v>
                  </c:pt>
                  <c:pt idx="335">
                    <c:v>Melton</c:v>
                  </c:pt>
                  <c:pt idx="337">
                    <c:v>Morgan</c:v>
                  </c:pt>
                  <c:pt idx="339">
                    <c:v>Murray</c:v>
                  </c:pt>
                  <c:pt idx="341">
                    <c:v>Vance</c:v>
                  </c:pt>
                  <c:pt idx="343">
                    <c:v>Fischer</c:v>
                  </c:pt>
                  <c:pt idx="345">
                    <c:v>Wright</c:v>
                  </c:pt>
                  <c:pt idx="347">
                    <c:v>Hendricks</c:v>
                  </c:pt>
                  <c:pt idx="349">
                    <c:v>Robertson</c:v>
                  </c:pt>
                  <c:pt idx="350">
                    <c:v>Leach</c:v>
                  </c:pt>
                  <c:pt idx="352">
                    <c:v>Jenkins</c:v>
                  </c:pt>
                  <c:pt idx="354">
                    <c:v>Weaver</c:v>
                  </c:pt>
                  <c:pt idx="356">
                    <c:v>Luna</c:v>
                  </c:pt>
                  <c:pt idx="358">
                    <c:v>Mullins</c:v>
                  </c:pt>
                  <c:pt idx="360">
                    <c:v>Watkins</c:v>
                  </c:pt>
                  <c:pt idx="362">
                    <c:v>Castillo</c:v>
                  </c:pt>
                  <c:pt idx="363">
                    <c:v>Riddle</c:v>
                  </c:pt>
                  <c:pt idx="365">
                    <c:v>Gilbert</c:v>
                  </c:pt>
                  <c:pt idx="367">
                    <c:v>Santana</c:v>
                  </c:pt>
                  <c:pt idx="370">
                    <c:v>Suarez</c:v>
                  </c:pt>
                  <c:pt idx="373">
                    <c:v>Padilla</c:v>
                  </c:pt>
                  <c:pt idx="376">
                    <c:v>Davenport</c:v>
                  </c:pt>
                  <c:pt idx="379">
                    <c:v>Conrad</c:v>
                  </c:pt>
                  <c:pt idx="380">
                    <c:v>Beers</c:v>
                  </c:pt>
                  <c:pt idx="381">
                    <c:v>Gallagher</c:v>
                  </c:pt>
                  <c:pt idx="383">
                    <c:v>Brooks</c:v>
                  </c:pt>
                  <c:pt idx="385">
                    <c:v>Thomas</c:v>
                  </c:pt>
                  <c:pt idx="388">
                    <c:v>Sharp</c:v>
                  </c:pt>
                  <c:pt idx="389">
                    <c:v>Fisher</c:v>
                  </c:pt>
                  <c:pt idx="391">
                    <c:v>Pitts</c:v>
                  </c:pt>
                  <c:pt idx="393">
                    <c:v>Freeman</c:v>
                  </c:pt>
                  <c:pt idx="394">
                    <c:v>Beard</c:v>
                  </c:pt>
                  <c:pt idx="397">
                    <c:v>Boyle</c:v>
                  </c:pt>
                  <c:pt idx="398">
                    <c:v>Jensen</c:v>
                  </c:pt>
                  <c:pt idx="401">
                    <c:v>Stein</c:v>
                  </c:pt>
                  <c:pt idx="404">
                    <c:v>Key</c:v>
                  </c:pt>
                  <c:pt idx="405">
                    <c:v>Mack</c:v>
                  </c:pt>
                  <c:pt idx="408">
                    <c:v>Wolf</c:v>
                  </c:pt>
                  <c:pt idx="411">
                    <c:v>Nielsen</c:v>
                  </c:pt>
                  <c:pt idx="413">
                    <c:v>Moody</c:v>
                  </c:pt>
                  <c:pt idx="415">
                    <c:v>Navarro</c:v>
                  </c:pt>
                  <c:pt idx="417">
                    <c:v>Patterson</c:v>
                  </c:pt>
                  <c:pt idx="418">
                    <c:v>Cherry</c:v>
                  </c:pt>
                  <c:pt idx="420">
                    <c:v>Hancock</c:v>
                  </c:pt>
                  <c:pt idx="422">
                    <c:v>Greene</c:v>
                  </c:pt>
                  <c:pt idx="423">
                    <c:v>Cummings</c:v>
                  </c:pt>
                  <c:pt idx="425">
                    <c:v>Russell</c:v>
                  </c:pt>
                  <c:pt idx="426">
                    <c:v>Sims</c:v>
                  </c:pt>
                  <c:pt idx="427">
                    <c:v>Villa</c:v>
                  </c:pt>
                  <c:pt idx="428">
                    <c:v>Gamboa</c:v>
                  </c:pt>
                  <c:pt idx="429">
                    <c:v>Holder</c:v>
                  </c:pt>
                  <c:pt idx="430">
                    <c:v>Carpenter</c:v>
                  </c:pt>
                  <c:pt idx="431">
                    <c:v>Coleman</c:v>
                  </c:pt>
                  <c:pt idx="432">
                    <c:v>Duke</c:v>
                  </c:pt>
                  <c:pt idx="433">
                    <c:v>Allison</c:v>
                  </c:pt>
                  <c:pt idx="434">
                    <c:v>Daniel</c:v>
                  </c:pt>
                  <c:pt idx="436">
                    <c:v>Terry</c:v>
                  </c:pt>
                  <c:pt idx="439">
                    <c:v>Bryan</c:v>
                  </c:pt>
                  <c:pt idx="440">
                    <c:v>Webb</c:v>
                  </c:pt>
                  <c:pt idx="442">
                    <c:v>Whitehead</c:v>
                  </c:pt>
                  <c:pt idx="443">
                    <c:v>Roberts</c:v>
                  </c:pt>
                  <c:pt idx="445">
                    <c:v>Petersen</c:v>
                  </c:pt>
                  <c:pt idx="446">
                    <c:v>Frazier</c:v>
                  </c:pt>
                  <c:pt idx="448">
                    <c:v>Carroll</c:v>
                  </c:pt>
                  <c:pt idx="449">
                    <c:v>Jennings</c:v>
                  </c:pt>
                  <c:pt idx="450">
                    <c:v>Campos</c:v>
                  </c:pt>
                  <c:pt idx="451">
                    <c:v>Tate</c:v>
                  </c:pt>
                  <c:pt idx="453">
                    <c:v>Spencer</c:v>
                  </c:pt>
                  <c:pt idx="455">
                    <c:v>Bowman</c:v>
                  </c:pt>
                  <c:pt idx="457">
                    <c:v>Horn</c:v>
                  </c:pt>
                  <c:pt idx="459">
                    <c:v>Haynes</c:v>
                  </c:pt>
                  <c:pt idx="460">
                    <c:v>Guerra</c:v>
                  </c:pt>
                  <c:pt idx="462">
                    <c:v>Martinez</c:v>
                  </c:pt>
                  <c:pt idx="464">
                    <c:v>Lancaster</c:v>
                  </c:pt>
                  <c:pt idx="465">
                    <c:v>Trevino</c:v>
                  </c:pt>
                  <c:pt idx="467">
                    <c:v>Wheeler</c:v>
                  </c:pt>
                  <c:pt idx="469">
                    <c:v>Mccullough</c:v>
                  </c:pt>
                  <c:pt idx="470">
                    <c:v>Mcfarland</c:v>
                  </c:pt>
                  <c:pt idx="471">
                    <c:v>Wynn</c:v>
                  </c:pt>
                  <c:pt idx="473">
                    <c:v>Wyatt</c:v>
                  </c:pt>
                  <c:pt idx="475">
                    <c:v>Lindsay</c:v>
                  </c:pt>
                  <c:pt idx="476">
                    <c:v>Byrd</c:v>
                  </c:pt>
                  <c:pt idx="478">
                    <c:v>Haley</c:v>
                  </c:pt>
                  <c:pt idx="480">
                    <c:v>Conley</c:v>
                  </c:pt>
                  <c:pt idx="482">
                    <c:v>Bird</c:v>
                  </c:pt>
                  <c:pt idx="483">
                    <c:v>Farmer</c:v>
                  </c:pt>
                  <c:pt idx="485">
                    <c:v>Gordon</c:v>
                  </c:pt>
                  <c:pt idx="487">
                    <c:v>Holt</c:v>
                  </c:pt>
                  <c:pt idx="489">
                    <c:v>Hopkins</c:v>
                  </c:pt>
                  <c:pt idx="490">
                    <c:v>Simon</c:v>
                  </c:pt>
                  <c:pt idx="492">
                    <c:v>Soto</c:v>
                  </c:pt>
                  <c:pt idx="494">
                    <c:v>Griffin</c:v>
                  </c:pt>
                  <c:pt idx="496">
                    <c:v>Fletcher</c:v>
                  </c:pt>
                  <c:pt idx="497">
                    <c:v>Duncan</c:v>
                  </c:pt>
                  <c:pt idx="499">
                    <c:v>Berg</c:v>
                  </c:pt>
                  <c:pt idx="501">
                    <c:v>Gillespie</c:v>
                  </c:pt>
                  <c:pt idx="502">
                    <c:v>Maddox</c:v>
                  </c:pt>
                  <c:pt idx="505">
                    <c:v>Buckley</c:v>
                  </c:pt>
                  <c:pt idx="507">
                    <c:v>Gonzalez</c:v>
                  </c:pt>
                  <c:pt idx="510">
                    <c:v>Joyce</c:v>
                  </c:pt>
                  <c:pt idx="512">
                    <c:v>Guerrero</c:v>
                  </c:pt>
                  <c:pt idx="514">
                    <c:v>Jackson</c:v>
                  </c:pt>
                  <c:pt idx="516">
                    <c:v>Bates</c:v>
                  </c:pt>
                  <c:pt idx="518">
                    <c:v>Dawson</c:v>
                  </c:pt>
                  <c:pt idx="520">
                    <c:v>Oconnell</c:v>
                  </c:pt>
                  <c:pt idx="522">
                    <c:v>Roman</c:v>
                  </c:pt>
                  <c:pt idx="524">
                    <c:v>Harper</c:v>
                  </c:pt>
                  <c:pt idx="525">
                    <c:v>Williamson</c:v>
                  </c:pt>
                  <c:pt idx="527">
                    <c:v>Burton</c:v>
                  </c:pt>
                  <c:pt idx="528">
                    <c:v>Ross</c:v>
                  </c:pt>
                  <c:pt idx="529">
                    <c:v>Long</c:v>
                  </c:pt>
                  <c:pt idx="530">
                    <c:v>Hays</c:v>
                  </c:pt>
                  <c:pt idx="531">
                    <c:v>Jarvis</c:v>
                  </c:pt>
                  <c:pt idx="532">
                    <c:v>Barr</c:v>
                  </c:pt>
                  <c:pt idx="533">
                    <c:v>Forbes</c:v>
                  </c:pt>
                  <c:pt idx="534">
                    <c:v>Hyde</c:v>
                  </c:pt>
                  <c:pt idx="535">
                    <c:v>Brock</c:v>
                  </c:pt>
                  <c:pt idx="536">
                    <c:v>Koch</c:v>
                  </c:pt>
                  <c:pt idx="537">
                    <c:v>Trujillo</c:v>
                  </c:pt>
                  <c:pt idx="538">
                    <c:v>Olson</c:v>
                  </c:pt>
                  <c:pt idx="539">
                    <c:v>Wallace</c:v>
                  </c:pt>
                  <c:pt idx="540">
                    <c:v>Nunez</c:v>
                  </c:pt>
                  <c:pt idx="541">
                    <c:v>Michael</c:v>
                  </c:pt>
                  <c:pt idx="542">
                    <c:v>Kerr</c:v>
                  </c:pt>
                  <c:pt idx="543">
                    <c:v>Hanson</c:v>
                  </c:pt>
                  <c:pt idx="544">
                    <c:v>Goodwin</c:v>
                  </c:pt>
                  <c:pt idx="545">
                    <c:v>Blackburn</c:v>
                  </c:pt>
                  <c:pt idx="546">
                    <c:v>Scott</c:v>
                  </c:pt>
                  <c:pt idx="548">
                    <c:v>Miller</c:v>
                  </c:pt>
                  <c:pt idx="550">
                    <c:v>Day</c:v>
                  </c:pt>
                  <c:pt idx="552">
                    <c:v>Mercer</c:v>
                  </c:pt>
                  <c:pt idx="554">
                    <c:v>Fitzpatrick</c:v>
                  </c:pt>
                  <c:pt idx="555">
                    <c:v>Small</c:v>
                  </c:pt>
                  <c:pt idx="556">
                    <c:v>Callahan</c:v>
                  </c:pt>
                  <c:pt idx="557">
                    <c:v>Hickman</c:v>
                  </c:pt>
                  <c:pt idx="559">
                    <c:v>Phelps</c:v>
                  </c:pt>
                  <c:pt idx="561">
                    <c:v>Pennington</c:v>
                  </c:pt>
                  <c:pt idx="563">
                    <c:v>Gray</c:v>
                  </c:pt>
                  <c:pt idx="565">
                    <c:v>Delacruz</c:v>
                  </c:pt>
                  <c:pt idx="567">
                    <c:v>Rodgers</c:v>
                  </c:pt>
                  <c:pt idx="569">
                    <c:v>Stanley</c:v>
                  </c:pt>
                  <c:pt idx="572">
                    <c:v>Cantu</c:v>
                  </c:pt>
                  <c:pt idx="573">
                    <c:v>Collins</c:v>
                  </c:pt>
                  <c:pt idx="574">
                    <c:v>Evans</c:v>
                  </c:pt>
                  <c:pt idx="576">
                    <c:v>Rangel</c:v>
                  </c:pt>
                  <c:pt idx="578">
                    <c:v>Harmon</c:v>
                  </c:pt>
                  <c:pt idx="580">
                    <c:v>Hill</c:v>
                  </c:pt>
                  <c:pt idx="581">
                    <c:v>Horton</c:v>
                  </c:pt>
                  <c:pt idx="582">
                    <c:v>Carey</c:v>
                  </c:pt>
                  <c:pt idx="583">
                    <c:v>Silva</c:v>
                  </c:pt>
                  <c:pt idx="585">
                    <c:v>Richmond</c:v>
                  </c:pt>
                  <c:pt idx="588">
                    <c:v>Mcdonald</c:v>
                  </c:pt>
                  <c:pt idx="590">
                    <c:v>Lopez</c:v>
                  </c:pt>
                  <c:pt idx="592">
                    <c:v>Walker</c:v>
                  </c:pt>
                  <c:pt idx="595">
                    <c:v>Chapman</c:v>
                  </c:pt>
                  <c:pt idx="596">
                    <c:v>Webster</c:v>
                  </c:pt>
                  <c:pt idx="598">
                    <c:v>Hall</c:v>
                  </c:pt>
                  <c:pt idx="600">
                    <c:v>Fuller</c:v>
                  </c:pt>
                  <c:pt idx="601">
                    <c:v>Chan</c:v>
                  </c:pt>
                  <c:pt idx="603">
                    <c:v>Rhodes</c:v>
                  </c:pt>
                  <c:pt idx="605">
                    <c:v>Vega</c:v>
                  </c:pt>
                  <c:pt idx="607">
                    <c:v>Hutchinson</c:v>
                  </c:pt>
                  <c:pt idx="608">
                    <c:v>Wade</c:v>
                  </c:pt>
                  <c:pt idx="610">
                    <c:v>Myers</c:v>
                  </c:pt>
                  <c:pt idx="612">
                    <c:v>Black</c:v>
                  </c:pt>
                  <c:pt idx="614">
                    <c:v>Austin</c:v>
                  </c:pt>
                  <c:pt idx="616">
                    <c:v>Torres</c:v>
                  </c:pt>
                  <c:pt idx="617">
                    <c:v>Pittman</c:v>
                  </c:pt>
                  <c:pt idx="618">
                    <c:v>Franco</c:v>
                  </c:pt>
                  <c:pt idx="620">
                    <c:v>Beck</c:v>
                  </c:pt>
                  <c:pt idx="621">
                    <c:v>Saunders</c:v>
                  </c:pt>
                  <c:pt idx="622">
                    <c:v>Romero</c:v>
                  </c:pt>
                  <c:pt idx="624">
                    <c:v>Cooper</c:v>
                  </c:pt>
                  <c:pt idx="626">
                    <c:v>Kennedy</c:v>
                  </c:pt>
                  <c:pt idx="627">
                    <c:v>Mccormick</c:v>
                  </c:pt>
                  <c:pt idx="628">
                    <c:v>Fuentes</c:v>
                  </c:pt>
                  <c:pt idx="629">
                    <c:v>Wang</c:v>
                  </c:pt>
                  <c:pt idx="631">
                    <c:v>Dixon</c:v>
                  </c:pt>
                  <c:pt idx="633">
                    <c:v>Macdonald</c:v>
                  </c:pt>
                  <c:pt idx="634">
                    <c:v>Wilkins</c:v>
                  </c:pt>
                  <c:pt idx="636">
                    <c:v>Mcdaniel</c:v>
                  </c:pt>
                  <c:pt idx="637">
                    <c:v>Bolton</c:v>
                  </c:pt>
                  <c:pt idx="638">
                    <c:v>Cooley</c:v>
                  </c:pt>
                  <c:pt idx="640">
                    <c:v>Camacho</c:v>
                  </c:pt>
                  <c:pt idx="642">
                    <c:v>Blair</c:v>
                  </c:pt>
                  <c:pt idx="644">
                    <c:v>Grant</c:v>
                  </c:pt>
                  <c:pt idx="646">
                    <c:v>Howard</c:v>
                  </c:pt>
                  <c:pt idx="647">
                    <c:v>Henry</c:v>
                  </c:pt>
                  <c:pt idx="648">
                    <c:v>Bridges</c:v>
                  </c:pt>
                  <c:pt idx="650">
                    <c:v>Prince</c:v>
                  </c:pt>
                  <c:pt idx="652">
                    <c:v>Livingston</c:v>
                  </c:pt>
                  <c:pt idx="653">
                    <c:v>Riley</c:v>
                  </c:pt>
                  <c:pt idx="655">
                    <c:v>Tanner</c:v>
                  </c:pt>
                  <c:pt idx="656">
                    <c:v>Newton</c:v>
                  </c:pt>
                  <c:pt idx="657">
                    <c:v>Waller</c:v>
                  </c:pt>
                  <c:pt idx="658">
                    <c:v>Roth</c:v>
                  </c:pt>
                  <c:pt idx="659">
                    <c:v>Pugh</c:v>
                  </c:pt>
                  <c:pt idx="660">
                    <c:v>Shannon</c:v>
                  </c:pt>
                  <c:pt idx="661">
                    <c:v>Wagner</c:v>
                  </c:pt>
                  <c:pt idx="662">
                    <c:v>Rivas</c:v>
                  </c:pt>
                  <c:pt idx="663">
                    <c:v>Ortiz</c:v>
                  </c:pt>
                  <c:pt idx="664">
                    <c:v>Stephens</c:v>
                  </c:pt>
                  <c:pt idx="665">
                    <c:v>Ryan</c:v>
                  </c:pt>
                  <c:pt idx="666">
                    <c:v>Kidd</c:v>
                  </c:pt>
                  <c:pt idx="667">
                    <c:v>Friedman</c:v>
                  </c:pt>
                  <c:pt idx="668">
                    <c:v>Bush</c:v>
                  </c:pt>
                  <c:pt idx="669">
                    <c:v>Carlson</c:v>
                  </c:pt>
                  <c:pt idx="670">
                    <c:v>Benjamin</c:v>
                  </c:pt>
                  <c:pt idx="671">
                    <c:v>Kent</c:v>
                  </c:pt>
                  <c:pt idx="672">
                    <c:v>Estes</c:v>
                  </c:pt>
                  <c:pt idx="673">
                    <c:v>Baker</c:v>
                  </c:pt>
                  <c:pt idx="674">
                    <c:v>Whitney</c:v>
                  </c:pt>
                  <c:pt idx="676">
                    <c:v>Caldwell</c:v>
                  </c:pt>
                  <c:pt idx="678">
                    <c:v>Frye</c:v>
                  </c:pt>
                  <c:pt idx="680">
                    <c:v>Nolan</c:v>
                  </c:pt>
                  <c:pt idx="682">
                    <c:v>Noel</c:v>
                  </c:pt>
                  <c:pt idx="684">
                    <c:v>Sheppard</c:v>
                  </c:pt>
                  <c:pt idx="686">
                    <c:v>West</c:v>
                  </c:pt>
                  <c:pt idx="687">
                    <c:v>Foster</c:v>
                  </c:pt>
                  <c:pt idx="689">
                    <c:v>Hatfield</c:v>
                  </c:pt>
                  <c:pt idx="691">
                    <c:v>Lang</c:v>
                  </c:pt>
                  <c:pt idx="693">
                    <c:v>Ashley</c:v>
                  </c:pt>
                  <c:pt idx="695">
                    <c:v>Simmons</c:v>
                  </c:pt>
                  <c:pt idx="696">
                    <c:v>Villegas</c:v>
                  </c:pt>
                  <c:pt idx="698">
                    <c:v>Palmer</c:v>
                  </c:pt>
                  <c:pt idx="699">
                    <c:v>Tran</c:v>
                  </c:pt>
                  <c:pt idx="700">
                    <c:v>Kramer</c:v>
                  </c:pt>
                  <c:pt idx="701">
                    <c:v>Rosales</c:v>
                  </c:pt>
                  <c:pt idx="702">
                    <c:v>Roach</c:v>
                  </c:pt>
                  <c:pt idx="703">
                    <c:v>Cole</c:v>
                  </c:pt>
                  <c:pt idx="704">
                    <c:v>Flores</c:v>
                  </c:pt>
                  <c:pt idx="705">
                    <c:v>Brady</c:v>
                  </c:pt>
                  <c:pt idx="706">
                    <c:v>Figueroa</c:v>
                  </c:pt>
                  <c:pt idx="707">
                    <c:v>Burnett</c:v>
                  </c:pt>
                  <c:pt idx="708">
                    <c:v>Ayala</c:v>
                  </c:pt>
                  <c:pt idx="709">
                    <c:v>Gonzales</c:v>
                  </c:pt>
                  <c:pt idx="710">
                    <c:v>Garner</c:v>
                  </c:pt>
                  <c:pt idx="711">
                    <c:v>Marquez</c:v>
                  </c:pt>
                  <c:pt idx="713">
                    <c:v>Avila</c:v>
                  </c:pt>
                  <c:pt idx="715">
                    <c:v>James</c:v>
                  </c:pt>
                  <c:pt idx="717">
                    <c:v>Sloan</c:v>
                  </c:pt>
                  <c:pt idx="718">
                    <c:v>Turner</c:v>
                  </c:pt>
                  <c:pt idx="719">
                    <c:v>Reynolds</c:v>
                  </c:pt>
                  <c:pt idx="721">
                    <c:v>Bray</c:v>
                  </c:pt>
                  <c:pt idx="723">
                    <c:v>Mejia</c:v>
                  </c:pt>
                  <c:pt idx="724">
                    <c:v>Daugherty</c:v>
                  </c:pt>
                  <c:pt idx="725">
                    <c:v>Church</c:v>
                  </c:pt>
                  <c:pt idx="727">
                    <c:v>Cline</c:v>
                  </c:pt>
                  <c:pt idx="729">
                    <c:v>Robles</c:v>
                  </c:pt>
                  <c:pt idx="731">
                    <c:v>Flowers</c:v>
                  </c:pt>
                  <c:pt idx="733">
                    <c:v>Rivera</c:v>
                  </c:pt>
                  <c:pt idx="735">
                    <c:v>Lewis</c:v>
                  </c:pt>
                  <c:pt idx="736">
                    <c:v>Li</c:v>
                  </c:pt>
                  <c:pt idx="737">
                    <c:v>Lozano</c:v>
                  </c:pt>
                  <c:pt idx="738">
                    <c:v>Osbourne</c:v>
                  </c:pt>
                  <c:pt idx="739">
                    <c:v>Stanton</c:v>
                  </c:pt>
                  <c:pt idx="740">
                    <c:v>Ali</c:v>
                  </c:pt>
                  <c:pt idx="741">
                    <c:v>Hughes</c:v>
                  </c:pt>
                  <c:pt idx="742">
                    <c:v>Chavez</c:v>
                  </c:pt>
                  <c:pt idx="743">
                    <c:v>Ellison</c:v>
                  </c:pt>
                  <c:pt idx="744">
                    <c:v>Hoover</c:v>
                  </c:pt>
                  <c:pt idx="745">
                    <c:v>Wooten</c:v>
                  </c:pt>
                  <c:pt idx="746">
                    <c:v>Montgomery</c:v>
                  </c:pt>
                  <c:pt idx="747">
                    <c:v>Porter</c:v>
                  </c:pt>
                  <c:pt idx="748">
                    <c:v>Lott</c:v>
                  </c:pt>
                  <c:pt idx="749">
                    <c:v>Wilder</c:v>
                  </c:pt>
                  <c:pt idx="750">
                    <c:v>Lowe</c:v>
                  </c:pt>
                  <c:pt idx="751">
                    <c:v>Manning</c:v>
                  </c:pt>
                  <c:pt idx="752">
                    <c:v>Rowland</c:v>
                  </c:pt>
                  <c:pt idx="753">
                    <c:v>Pratt</c:v>
                  </c:pt>
                  <c:pt idx="754">
                    <c:v>Rush</c:v>
                  </c:pt>
                  <c:pt idx="755">
                    <c:v>Mason</c:v>
                  </c:pt>
                  <c:pt idx="756">
                    <c:v>Moss</c:v>
                  </c:pt>
                  <c:pt idx="757">
                    <c:v>Witt</c:v>
                  </c:pt>
                  <c:pt idx="758">
                    <c:v>Rutledge</c:v>
                  </c:pt>
                  <c:pt idx="759">
                    <c:v>Thompson</c:v>
                  </c:pt>
                  <c:pt idx="760">
                    <c:v>Nieves</c:v>
                  </c:pt>
                  <c:pt idx="761">
                    <c:v>Tyson</c:v>
                  </c:pt>
                  <c:pt idx="762">
                    <c:v>Lynch</c:v>
                  </c:pt>
                  <c:pt idx="763">
                    <c:v>Marsh</c:v>
                  </c:pt>
                  <c:pt idx="764">
                    <c:v>Sandoval</c:v>
                  </c:pt>
                  <c:pt idx="765">
                    <c:v>Pruitt</c:v>
                  </c:pt>
                  <c:pt idx="766">
                    <c:v>Sanford</c:v>
                  </c:pt>
                  <c:pt idx="767">
                    <c:v>Randall</c:v>
                  </c:pt>
                  <c:pt idx="768">
                    <c:v>Mcintosh</c:v>
                  </c:pt>
                  <c:pt idx="769">
                    <c:v>Weeks</c:v>
                  </c:pt>
                  <c:pt idx="770">
                    <c:v>Santos</c:v>
                  </c:pt>
                  <c:pt idx="771">
                    <c:v>Mathis</c:v>
                  </c:pt>
                  <c:pt idx="772">
                    <c:v>Lyons</c:v>
                  </c:pt>
                  <c:pt idx="773">
                    <c:v>Wood</c:v>
                  </c:pt>
                  <c:pt idx="774">
                    <c:v>Sears</c:v>
                  </c:pt>
                  <c:pt idx="775">
                    <c:v>Robbins</c:v>
                  </c:pt>
                  <c:pt idx="776">
                    <c:v>Leon</c:v>
                  </c:pt>
                  <c:pt idx="777">
                    <c:v>Pickett</c:v>
                  </c:pt>
                  <c:pt idx="778">
                    <c:v>Oneal</c:v>
                  </c:pt>
                  <c:pt idx="779">
                    <c:v>Rogers</c:v>
                  </c:pt>
                  <c:pt idx="780">
                    <c:v>Oneil</c:v>
                  </c:pt>
                  <c:pt idx="781">
                    <c:v>Vargas</c:v>
                  </c:pt>
                  <c:pt idx="782">
                    <c:v>Mcmahon</c:v>
                  </c:pt>
                  <c:pt idx="783">
                    <c:v>Velez</c:v>
                  </c:pt>
                  <c:pt idx="784">
                    <c:v>Sherman</c:v>
                  </c:pt>
                  <c:pt idx="785">
                    <c:v>Potts</c:v>
                  </c:pt>
                  <c:pt idx="786">
                    <c:v>Short</c:v>
                  </c:pt>
                  <c:pt idx="787">
                    <c:v>Knowles</c:v>
                  </c:pt>
                  <c:pt idx="788">
                    <c:v>Rocha</c:v>
                  </c:pt>
                  <c:pt idx="789">
                    <c:v>Walsh</c:v>
                  </c:pt>
                  <c:pt idx="790">
                    <c:v>Owen</c:v>
                  </c:pt>
                  <c:pt idx="791">
                    <c:v>Langley</c:v>
                  </c:pt>
                  <c:pt idx="792">
                    <c:v>Mcpherson</c:v>
                  </c:pt>
                  <c:pt idx="793">
                    <c:v>Watts</c:v>
                  </c:pt>
                  <c:pt idx="794">
                    <c:v>Park</c:v>
                  </c:pt>
                  <c:pt idx="795">
                    <c:v>Raymond</c:v>
                  </c:pt>
                  <c:pt idx="796">
                    <c:v>Parks</c:v>
                  </c:pt>
                  <c:pt idx="797">
                    <c:v>Massey</c:v>
                  </c:pt>
                  <c:pt idx="798">
                    <c:v>Parrish</c:v>
                  </c:pt>
                  <c:pt idx="799">
                    <c:v>Wiley</c:v>
                  </c:pt>
                  <c:pt idx="800">
                    <c:v>Mccarthy</c:v>
                  </c:pt>
                  <c:pt idx="801">
                    <c:v>Moran</c:v>
                  </c:pt>
                  <c:pt idx="802">
                    <c:v>Zimmerman</c:v>
                  </c:pt>
                  <c:pt idx="803">
                    <c:v>Morin</c:v>
                  </c:pt>
                  <c:pt idx="804">
                    <c:v>Stevens</c:v>
                  </c:pt>
                  <c:pt idx="805">
                    <c:v>Leblanc</c:v>
                  </c:pt>
                  <c:pt idx="806">
                    <c:v>Mayo</c:v>
                  </c:pt>
                  <c:pt idx="807">
                    <c:v>Maxwell</c:v>
                  </c:pt>
                  <c:pt idx="808">
                    <c:v>Sweet</c:v>
                  </c:pt>
                  <c:pt idx="809">
                    <c:v>Rosa</c:v>
                  </c:pt>
                  <c:pt idx="810">
                    <c:v>Maldonado</c:v>
                  </c:pt>
                  <c:pt idx="811">
                    <c:v>Peck</c:v>
                  </c:pt>
                  <c:pt idx="812">
                    <c:v>Bayes</c:v>
                  </c:pt>
                  <c:pt idx="813">
                    <c:v>Burgess</c:v>
                  </c:pt>
                  <c:pt idx="814">
                    <c:v>Glass</c:v>
                  </c:pt>
                  <c:pt idx="815">
                    <c:v>Abbott</c:v>
                  </c:pt>
                  <c:pt idx="816">
                    <c:v>Greer</c:v>
                  </c:pt>
                  <c:pt idx="817">
                    <c:v>Hart</c:v>
                  </c:pt>
                  <c:pt idx="818">
                    <c:v>Giles</c:v>
                  </c:pt>
                  <c:pt idx="819">
                    <c:v>Durham</c:v>
                  </c:pt>
                  <c:pt idx="820">
                    <c:v>Jimenez</c:v>
                  </c:pt>
                  <c:pt idx="821">
                    <c:v>Albert</c:v>
                  </c:pt>
                  <c:pt idx="822">
                    <c:v>Graves</c:v>
                  </c:pt>
                  <c:pt idx="823">
                    <c:v>Cote</c:v>
                  </c:pt>
                  <c:pt idx="824">
                    <c:v>Hudson</c:v>
                  </c:pt>
                  <c:pt idx="825">
                    <c:v>Gaines</c:v>
                  </c:pt>
                  <c:pt idx="826">
                    <c:v>Hull</c:v>
                  </c:pt>
                  <c:pt idx="827">
                    <c:v>Aguilar</c:v>
                  </c:pt>
                  <c:pt idx="828">
                    <c:v>Cain</c:v>
                  </c:pt>
                  <c:pt idx="829">
                    <c:v>Burt</c:v>
                  </c:pt>
                  <c:pt idx="830">
                    <c:v>David</c:v>
                  </c:pt>
                  <c:pt idx="831">
                    <c:v>Herring</c:v>
                  </c:pt>
                  <c:pt idx="832">
                    <c:v>Blankenship</c:v>
                  </c:pt>
                  <c:pt idx="833">
                    <c:v>Hester</c:v>
                  </c:pt>
                  <c:pt idx="834">
                    <c:v>Kelley</c:v>
                  </c:pt>
                  <c:pt idx="835">
                    <c:v>Hewitt</c:v>
                  </c:pt>
                  <c:pt idx="836">
                    <c:v>Banks</c:v>
                  </c:pt>
                  <c:pt idx="837">
                    <c:v>Donovan</c:v>
                  </c:pt>
                  <c:pt idx="838">
                    <c:v>George</c:v>
                  </c:pt>
                  <c:pt idx="839">
                    <c:v>Higgins</c:v>
                  </c:pt>
                  <c:pt idx="840">
                    <c:v>Gibbs</c:v>
                  </c:pt>
                  <c:pt idx="841">
                    <c:v>Galloway</c:v>
                  </c:pt>
                  <c:pt idx="842">
                    <c:v>Armstrong</c:v>
                  </c:pt>
                  <c:pt idx="843">
                    <c:v>Hobbs</c:v>
                  </c:pt>
                  <c:pt idx="844">
                    <c:v>Faulkner</c:v>
                  </c:pt>
                  <c:pt idx="845">
                    <c:v>Hodge</c:v>
                  </c:pt>
                  <c:pt idx="846">
                    <c:v>Bruce</c:v>
                  </c:pt>
                  <c:pt idx="847">
                    <c:v>Hoffman</c:v>
                  </c:pt>
                  <c:pt idx="848">
                    <c:v>Ayers</c:v>
                  </c:pt>
                  <c:pt idx="849">
                    <c:v>Hogan</c:v>
                  </c:pt>
                  <c:pt idx="850">
                    <c:v>Goff</c:v>
                  </c:pt>
                  <c:pt idx="851">
                    <c:v>Clemons</c:v>
                  </c:pt>
                  <c:pt idx="852">
                    <c:v>Cervantes</c:v>
                  </c:pt>
                  <c:pt idx="853">
                    <c:v>Bright</c:v>
                  </c:pt>
                  <c:pt idx="854">
                    <c:v>Beach</c:v>
                  </c:pt>
                  <c:pt idx="855">
                    <c:v>Franklin</c:v>
                  </c:pt>
                  <c:pt idx="856">
                    <c:v>Good</c:v>
                  </c:pt>
                  <c:pt idx="857">
                    <c:v>Harding</c:v>
                  </c:pt>
                  <c:pt idx="858">
                    <c:v>Burris</c:v>
                  </c:pt>
                  <c:pt idx="859">
                    <c:v>Hale</c:v>
                  </c:pt>
                  <c:pt idx="860">
                    <c:v>Fleming</c:v>
                  </c:pt>
                  <c:pt idx="861">
                    <c:v>Ballard</c:v>
                  </c:pt>
                  <c:pt idx="862">
                    <c:v>Carver</c:v>
                  </c:pt>
                  <c:pt idx="863">
                    <c:v>Garrison</c:v>
                  </c:pt>
                  <c:pt idx="864">
                    <c:v>Christian</c:v>
                  </c:pt>
                  <c:pt idx="865">
                    <c:v>Gay</c:v>
                  </c:pt>
                  <c:pt idx="866">
                    <c:v>Barlow</c:v>
                  </c:pt>
                  <c:pt idx="867">
                    <c:v>Houston</c:v>
                  </c:pt>
                  <c:pt idx="868">
                    <c:v>Francis</c:v>
                  </c:pt>
                  <c:pt idx="869">
                    <c:v>Finch</c:v>
                  </c:pt>
                  <c:pt idx="870">
                    <c:v>Blake</c:v>
                  </c:pt>
                  <c:pt idx="872">
                    <c:v>Moreno</c:v>
                  </c:pt>
                  <c:pt idx="874">
                    <c:v>Cruz</c:v>
                  </c:pt>
                  <c:pt idx="875">
                    <c:v>Booker</c:v>
                  </c:pt>
                  <c:pt idx="877">
                    <c:v>Gomez</c:v>
                  </c:pt>
                  <c:pt idx="878">
                    <c:v>Carr</c:v>
                  </c:pt>
                  <c:pt idx="879">
                    <c:v>Colon</c:v>
                  </c:pt>
                  <c:pt idx="881">
                    <c:v>Reid</c:v>
                  </c:pt>
                  <c:pt idx="882">
                    <c:v>Morrow</c:v>
                  </c:pt>
                  <c:pt idx="883">
                    <c:v>Stout</c:v>
                  </c:pt>
                  <c:pt idx="884">
                    <c:v>Mann</c:v>
                  </c:pt>
                  <c:pt idx="885">
                    <c:v>Hansen</c:v>
                  </c:pt>
                  <c:pt idx="886">
                    <c:v>Chen</c:v>
                  </c:pt>
                  <c:pt idx="887">
                    <c:v>Hunter</c:v>
                  </c:pt>
                  <c:pt idx="888">
                    <c:v>Dorsey</c:v>
                  </c:pt>
                  <c:pt idx="889">
                    <c:v>Mercado</c:v>
                  </c:pt>
                  <c:pt idx="890">
                    <c:v>Salazar</c:v>
                  </c:pt>
                  <c:pt idx="891">
                    <c:v>Yoder</c:v>
                  </c:pt>
                  <c:pt idx="892">
                    <c:v>Vincent</c:v>
                  </c:pt>
                  <c:pt idx="893">
                    <c:v>Sutton</c:v>
                  </c:pt>
                  <c:pt idx="894">
                    <c:v>Neal</c:v>
                  </c:pt>
                  <c:pt idx="895">
                    <c:v>Kane</c:v>
                  </c:pt>
                  <c:pt idx="896">
                    <c:v>Estrada</c:v>
                  </c:pt>
                  <c:pt idx="897">
                    <c:v>Anthony</c:v>
                  </c:pt>
                  <c:pt idx="898">
                    <c:v>Case</c:v>
                  </c:pt>
                  <c:pt idx="899">
                    <c:v>Copeland</c:v>
                  </c:pt>
                  <c:pt idx="900">
                    <c:v>Howell</c:v>
                  </c:pt>
                  <c:pt idx="901">
                    <c:v>Burke</c:v>
                  </c:pt>
                  <c:pt idx="902">
                    <c:v>Humphrey</c:v>
                  </c:pt>
                  <c:pt idx="904">
                    <c:v>Perez</c:v>
                  </c:pt>
                  <c:pt idx="905">
                    <c:v>Price</c:v>
                  </c:pt>
                  <c:pt idx="907">
                    <c:v>Krueger</c:v>
                  </c:pt>
                  <c:pt idx="908">
                    <c:v>Sexton</c:v>
                  </c:pt>
                  <c:pt idx="909">
                    <c:v>Iommi</c:v>
                  </c:pt>
                  <c:pt idx="910">
                    <c:v>Perkins</c:v>
                  </c:pt>
                  <c:pt idx="911">
                    <c:v>Frank</c:v>
                  </c:pt>
                  <c:pt idx="912">
                    <c:v>Landry</c:v>
                  </c:pt>
                  <c:pt idx="913">
                    <c:v>Richards</c:v>
                  </c:pt>
                  <c:pt idx="914">
                    <c:v>Poole</c:v>
                  </c:pt>
                  <c:pt idx="915">
                    <c:v>Dalton</c:v>
                  </c:pt>
                  <c:pt idx="916">
                    <c:v>Correa</c:v>
                  </c:pt>
                  <c:pt idx="917">
                    <c:v>Hernandez</c:v>
                  </c:pt>
                  <c:pt idx="918">
                    <c:v>Pierce</c:v>
                  </c:pt>
                  <c:pt idx="920">
                    <c:v>Lynn</c:v>
                  </c:pt>
                  <c:pt idx="921">
                    <c:v>Parsons</c:v>
                  </c:pt>
                  <c:pt idx="922">
                    <c:v>Le</c:v>
                  </c:pt>
                  <c:pt idx="923">
                    <c:v>York</c:v>
                  </c:pt>
                  <c:pt idx="924">
                    <c:v>Sampson</c:v>
                  </c:pt>
                  <c:pt idx="925">
                    <c:v>Leonard</c:v>
                  </c:pt>
                  <c:pt idx="926">
                    <c:v>Townsend</c:v>
                  </c:pt>
                  <c:pt idx="927">
                    <c:v>Merritt</c:v>
                  </c:pt>
                  <c:pt idx="928">
                    <c:v>Hurst</c:v>
                  </c:pt>
                  <c:pt idx="929">
                    <c:v>Hensley</c:v>
                  </c:pt>
                  <c:pt idx="930">
                    <c:v>Dean</c:v>
                  </c:pt>
                  <c:pt idx="931">
                    <c:v>Douglas</c:v>
                  </c:pt>
                  <c:pt idx="932">
                    <c:v>Garza</c:v>
                  </c:pt>
                  <c:pt idx="933">
                    <c:v>Lockley</c:v>
                  </c:pt>
                  <c:pt idx="934">
                    <c:v>Coffey</c:v>
                  </c:pt>
                  <c:pt idx="936">
                    <c:v>Jordan</c:v>
                  </c:pt>
                  <c:pt idx="937">
                    <c:v>Mahoney</c:v>
                  </c:pt>
                  <c:pt idx="938">
                    <c:v>Ingram</c:v>
                  </c:pt>
                  <c:pt idx="940">
                    <c:v>Marshall</c:v>
                  </c:pt>
                  <c:pt idx="943">
                    <c:v>Vasquez</c:v>
                  </c:pt>
                  <c:pt idx="945">
                    <c:v>Cunningham</c:v>
                  </c:pt>
                  <c:pt idx="947">
                    <c:v>Bishop</c:v>
                  </c:pt>
                  <c:pt idx="948">
                    <c:v>Casey</c:v>
                  </c:pt>
                  <c:pt idx="949">
                    <c:v>Moses</c:v>
                  </c:pt>
                  <c:pt idx="951">
                    <c:v>Patton</c:v>
                  </c:pt>
                  <c:pt idx="952">
                    <c:v>Grimes</c:v>
                  </c:pt>
                  <c:pt idx="953">
                    <c:v>Qayum</c:v>
                  </c:pt>
                  <c:pt idx="954">
                    <c:v>Hodges</c:v>
                  </c:pt>
                  <c:pt idx="955">
                    <c:v>Pope</c:v>
                  </c:pt>
                  <c:pt idx="956">
                    <c:v>Schmidt</c:v>
                  </c:pt>
                  <c:pt idx="958">
                    <c:v>Whitaker</c:v>
                  </c:pt>
                  <c:pt idx="959">
                    <c:v>Duran</c:v>
                  </c:pt>
                  <c:pt idx="960">
                    <c:v>Hess</c:v>
                  </c:pt>
                  <c:pt idx="961">
                    <c:v>Cross</c:v>
                  </c:pt>
                  <c:pt idx="962">
                    <c:v>Gates</c:v>
                  </c:pt>
                  <c:pt idx="963">
                    <c:v>Kirby</c:v>
                  </c:pt>
                  <c:pt idx="964">
                    <c:v>Skinner</c:v>
                  </c:pt>
                  <c:pt idx="965">
                    <c:v>Osborne</c:v>
                  </c:pt>
                  <c:pt idx="966">
                    <c:v>Sullivan</c:v>
                  </c:pt>
                  <c:pt idx="968">
                    <c:v>Mcdowell</c:v>
                  </c:pt>
                  <c:pt idx="969">
                    <c:v>Andrade</c:v>
                  </c:pt>
                  <c:pt idx="970">
                    <c:v>Bauer</c:v>
                  </c:pt>
                  <c:pt idx="972">
                    <c:v>Paul</c:v>
                  </c:pt>
                  <c:pt idx="973">
                    <c:v>Molina</c:v>
                  </c:pt>
                  <c:pt idx="974">
                    <c:v>Solorzano</c:v>
                  </c:pt>
                  <c:pt idx="975">
                    <c:v>Harvey</c:v>
                  </c:pt>
                  <c:pt idx="976">
                    <c:v>French</c:v>
                  </c:pt>
                  <c:pt idx="978">
                    <c:v>Sweeney</c:v>
                  </c:pt>
                  <c:pt idx="979">
                    <c:v>Justice</c:v>
                  </c:pt>
                  <c:pt idx="980">
                    <c:v>Golden</c:v>
                  </c:pt>
                  <c:pt idx="981">
                    <c:v>Buchanan</c:v>
                  </c:pt>
                  <c:pt idx="982">
                    <c:v>Branch</c:v>
                  </c:pt>
                  <c:pt idx="983">
                    <c:v>Gutierrez</c:v>
                  </c:pt>
                  <c:pt idx="984">
                    <c:v>Shea</c:v>
                  </c:pt>
                  <c:pt idx="985">
                    <c:v>Steele</c:v>
                  </c:pt>
                  <c:pt idx="986">
                    <c:v>Warren</c:v>
                  </c:pt>
                  <c:pt idx="987">
                    <c:v>Stafford</c:v>
                  </c:pt>
                  <c:pt idx="988">
                    <c:v>Valenzuela</c:v>
                  </c:pt>
                  <c:pt idx="989">
                    <c:v>Reeves</c:v>
                  </c:pt>
                  <c:pt idx="990">
                    <c:v>Salas</c:v>
                  </c:pt>
                  <c:pt idx="991">
                    <c:v>Stevenson</c:v>
                  </c:pt>
                  <c:pt idx="992">
                    <c:v>Peters</c:v>
                  </c:pt>
                  <c:pt idx="993">
                    <c:v>Valdez</c:v>
                  </c:pt>
                  <c:pt idx="994">
                    <c:v>Pearson</c:v>
                  </c:pt>
                  <c:pt idx="995">
                    <c:v>Schroeder</c:v>
                  </c:pt>
                  <c:pt idx="996">
                    <c:v>Singh</c:v>
                  </c:pt>
                  <c:pt idx="997">
                    <c:v>Santiago</c:v>
                  </c:pt>
                  <c:pt idx="998">
                    <c:v>DeBeers</c:v>
                  </c:pt>
                  <c:pt idx="999">
                    <c:v>Elliott</c:v>
                  </c:pt>
                  <c:pt idx="1000">
                    <c:v>Alvarado</c:v>
                  </c:pt>
                  <c:pt idx="1001">
                    <c:v>Gilmore</c:v>
                  </c:pt>
                  <c:pt idx="1002">
                    <c:v>Clements</c:v>
                  </c:pt>
                  <c:pt idx="1003">
                    <c:v>Benson</c:v>
                  </c:pt>
                  <c:pt idx="1004">
                    <c:v>Eaton</c:v>
                  </c:pt>
                  <c:pt idx="1005">
                    <c:v>Chang</c:v>
                  </c:pt>
                  <c:pt idx="1006">
                    <c:v>Jonas</c:v>
                  </c:pt>
                  <c:pt idx="1007">
                    <c:v>Haas</c:v>
                  </c:pt>
                  <c:pt idx="1008">
                    <c:v>Bryant</c:v>
                  </c:pt>
                  <c:pt idx="1009">
                    <c:v>Clay</c:v>
                  </c:pt>
                  <c:pt idx="1010">
                    <c:v>Daniels</c:v>
                  </c:pt>
                  <c:pt idx="1011">
                    <c:v>Boyd</c:v>
                  </c:pt>
                  <c:pt idx="1012">
                    <c:v>Calderon</c:v>
                  </c:pt>
                  <c:pt idx="1013">
                    <c:v>Dempsey</c:v>
                  </c:pt>
                  <c:pt idx="1014">
                    <c:v>Dyer</c:v>
                  </c:pt>
                  <c:pt idx="1015">
                    <c:v>Cochran</c:v>
                  </c:pt>
                  <c:pt idx="1016">
                    <c:v>Curtis</c:v>
                  </c:pt>
                  <c:pt idx="1017">
                    <c:v>Wu</c:v>
                  </c:pt>
                  <c:pt idx="1018">
                    <c:v>Payne</c:v>
                  </c:pt>
                  <c:pt idx="1019">
                    <c:v>Keller</c:v>
                  </c:pt>
                  <c:pt idx="1020">
                    <c:v>Choi</c:v>
                  </c:pt>
                  <c:pt idx="1021">
                    <c:v>Barnes</c:v>
                  </c:pt>
                  <c:pt idx="1023">
                    <c:v>Strong</c:v>
                  </c:pt>
                  <c:pt idx="1024">
                    <c:v>Pena</c:v>
                  </c:pt>
                  <c:pt idx="1025">
                    <c:v>Erickson</c:v>
                  </c:pt>
                  <c:pt idx="1026">
                    <c:v>Knight</c:v>
                  </c:pt>
                  <c:pt idx="1027">
                    <c:v>Rowe</c:v>
                  </c:pt>
                  <c:pt idx="1028">
                    <c:v>Stark</c:v>
                  </c:pt>
                  <c:pt idx="1029">
                    <c:v>White</c:v>
                  </c:pt>
                  <c:pt idx="1030">
                    <c:v>Nixon</c:v>
                  </c:pt>
                  <c:pt idx="1031">
                    <c:v>Nash</c:v>
                  </c:pt>
                  <c:pt idx="1032">
                    <c:v>Fields</c:v>
                  </c:pt>
                  <c:pt idx="1033">
                    <c:v>Duffy</c:v>
                  </c:pt>
                  <c:pt idx="1034">
                    <c:v>Henderson</c:v>
                  </c:pt>
                  <c:pt idx="1035">
                    <c:v>Benton</c:v>
                  </c:pt>
                  <c:pt idx="1036">
                    <c:v>Irwin</c:v>
                  </c:pt>
                  <c:pt idx="1037">
                    <c:v>Downs</c:v>
                  </c:pt>
                  <c:pt idx="1038">
                    <c:v>Mendoza</c:v>
                  </c:pt>
                  <c:pt idx="1039">
                    <c:v>Van Basten</c:v>
                  </c:pt>
                  <c:pt idx="1040">
                    <c:v>Valencia</c:v>
                  </c:pt>
                  <c:pt idx="1041">
                    <c:v>Sosa</c:v>
                  </c:pt>
                  <c:pt idx="1042">
                    <c:v>Rojas</c:v>
                  </c:pt>
                  <c:pt idx="1043">
                    <c:v>Patrick</c:v>
                  </c:pt>
                  <c:pt idx="1044">
                    <c:v>Ray</c:v>
                  </c:pt>
                  <c:pt idx="1045">
                    <c:v>Dickson</c:v>
                  </c:pt>
                  <c:pt idx="1046">
                    <c:v>Cuevas</c:v>
                  </c:pt>
                  <c:pt idx="1047">
                    <c:v>Ewing</c:v>
                  </c:pt>
                  <c:pt idx="1048">
                    <c:v>Shah</c:v>
                  </c:pt>
                  <c:pt idx="1049">
                    <c:v>Decker</c:v>
                  </c:pt>
                  <c:pt idx="1050">
                    <c:v>Combs</c:v>
                  </c:pt>
                  <c:pt idx="1051">
                    <c:v>Schultz</c:v>
                  </c:pt>
                  <c:pt idx="1052">
                    <c:v>Wong</c:v>
                  </c:pt>
                  <c:pt idx="1053">
                    <c:v>Cannon</c:v>
                  </c:pt>
                  <c:pt idx="1054">
                    <c:v>Curry</c:v>
                  </c:pt>
                  <c:pt idx="1055">
                    <c:v>Atkins</c:v>
                  </c:pt>
                  <c:pt idx="1056">
                    <c:v>Cotton</c:v>
                  </c:pt>
                  <c:pt idx="1057">
                    <c:v>Hunt</c:v>
                  </c:pt>
                  <c:pt idx="1058">
                    <c:v>Mclaughli</c:v>
                  </c:pt>
                  <c:pt idx="1059">
                    <c:v>Wolfe</c:v>
                  </c:pt>
                  <c:pt idx="1060">
                    <c:v>Dillard</c:v>
                  </c:pt>
                  <c:pt idx="1061">
                    <c:v>Riggs</c:v>
                  </c:pt>
                </c:lvl>
              </c:multiLvlStrCache>
            </c:multiLvlStrRef>
          </c:cat>
          <c:val>
            <c:numRef>
              <c:f>'Customer Last Name'!$B$4:$B$2649</c:f>
              <c:numCache>
                <c:formatCode>General</c:formatCode>
                <c:ptCount val="1062"/>
                <c:pt idx="0">
                  <c:v>111974</c:v>
                </c:pt>
                <c:pt idx="1">
                  <c:v>1350777</c:v>
                </c:pt>
                <c:pt idx="2">
                  <c:v>645019</c:v>
                </c:pt>
                <c:pt idx="3">
                  <c:v>1050755</c:v>
                </c:pt>
                <c:pt idx="4">
                  <c:v>722027</c:v>
                </c:pt>
                <c:pt idx="5">
                  <c:v>39817</c:v>
                </c:pt>
                <c:pt idx="6">
                  <c:v>3375</c:v>
                </c:pt>
                <c:pt idx="7">
                  <c:v>2351</c:v>
                </c:pt>
                <c:pt idx="8">
                  <c:v>32528</c:v>
                </c:pt>
                <c:pt idx="9">
                  <c:v>8398</c:v>
                </c:pt>
                <c:pt idx="10">
                  <c:v>35775</c:v>
                </c:pt>
                <c:pt idx="11">
                  <c:v>9663</c:v>
                </c:pt>
                <c:pt idx="12">
                  <c:v>15521</c:v>
                </c:pt>
                <c:pt idx="13">
                  <c:v>25831</c:v>
                </c:pt>
                <c:pt idx="14">
                  <c:v>16713</c:v>
                </c:pt>
                <c:pt idx="15">
                  <c:v>13626</c:v>
                </c:pt>
                <c:pt idx="16">
                  <c:v>18701</c:v>
                </c:pt>
                <c:pt idx="17">
                  <c:v>4463</c:v>
                </c:pt>
                <c:pt idx="18">
                  <c:v>5971</c:v>
                </c:pt>
                <c:pt idx="19">
                  <c:v>3770</c:v>
                </c:pt>
                <c:pt idx="20">
                  <c:v>38255</c:v>
                </c:pt>
                <c:pt idx="21">
                  <c:v>10860</c:v>
                </c:pt>
                <c:pt idx="22">
                  <c:v>6268</c:v>
                </c:pt>
                <c:pt idx="23">
                  <c:v>8992</c:v>
                </c:pt>
                <c:pt idx="24">
                  <c:v>37056</c:v>
                </c:pt>
                <c:pt idx="25">
                  <c:v>9252</c:v>
                </c:pt>
                <c:pt idx="26">
                  <c:v>14299</c:v>
                </c:pt>
                <c:pt idx="27">
                  <c:v>7521</c:v>
                </c:pt>
                <c:pt idx="28">
                  <c:v>7521</c:v>
                </c:pt>
                <c:pt idx="29">
                  <c:v>9910</c:v>
                </c:pt>
                <c:pt idx="30">
                  <c:v>3666</c:v>
                </c:pt>
                <c:pt idx="31">
                  <c:v>2444</c:v>
                </c:pt>
                <c:pt idx="32">
                  <c:v>30477</c:v>
                </c:pt>
                <c:pt idx="33">
                  <c:v>2041</c:v>
                </c:pt>
                <c:pt idx="34">
                  <c:v>14087</c:v>
                </c:pt>
                <c:pt idx="35">
                  <c:v>16700</c:v>
                </c:pt>
                <c:pt idx="36">
                  <c:v>15568</c:v>
                </c:pt>
                <c:pt idx="37">
                  <c:v>7278</c:v>
                </c:pt>
                <c:pt idx="38">
                  <c:v>8017</c:v>
                </c:pt>
                <c:pt idx="39">
                  <c:v>4215</c:v>
                </c:pt>
                <c:pt idx="40">
                  <c:v>12383</c:v>
                </c:pt>
                <c:pt idx="41">
                  <c:v>18918</c:v>
                </c:pt>
                <c:pt idx="42">
                  <c:v>30955</c:v>
                </c:pt>
                <c:pt idx="43">
                  <c:v>34880</c:v>
                </c:pt>
                <c:pt idx="44">
                  <c:v>3230</c:v>
                </c:pt>
                <c:pt idx="45">
                  <c:v>19495</c:v>
                </c:pt>
                <c:pt idx="46">
                  <c:v>20299</c:v>
                </c:pt>
                <c:pt idx="47">
                  <c:v>16838</c:v>
                </c:pt>
                <c:pt idx="48">
                  <c:v>13304</c:v>
                </c:pt>
                <c:pt idx="49">
                  <c:v>17184</c:v>
                </c:pt>
                <c:pt idx="50">
                  <c:v>16662</c:v>
                </c:pt>
                <c:pt idx="51">
                  <c:v>14297</c:v>
                </c:pt>
                <c:pt idx="52">
                  <c:v>20</c:v>
                </c:pt>
                <c:pt idx="53">
                  <c:v>16766</c:v>
                </c:pt>
                <c:pt idx="54">
                  <c:v>9350</c:v>
                </c:pt>
                <c:pt idx="55">
                  <c:v>11922</c:v>
                </c:pt>
                <c:pt idx="56">
                  <c:v>35297</c:v>
                </c:pt>
                <c:pt idx="57">
                  <c:v>6376</c:v>
                </c:pt>
                <c:pt idx="58">
                  <c:v>22237</c:v>
                </c:pt>
                <c:pt idx="59">
                  <c:v>19312</c:v>
                </c:pt>
                <c:pt idx="60">
                  <c:v>30465</c:v>
                </c:pt>
                <c:pt idx="61">
                  <c:v>1429</c:v>
                </c:pt>
                <c:pt idx="62">
                  <c:v>1902</c:v>
                </c:pt>
                <c:pt idx="63">
                  <c:v>13367</c:v>
                </c:pt>
                <c:pt idx="64">
                  <c:v>35314</c:v>
                </c:pt>
                <c:pt idx="65">
                  <c:v>6647</c:v>
                </c:pt>
                <c:pt idx="66">
                  <c:v>23693</c:v>
                </c:pt>
                <c:pt idx="67">
                  <c:v>46643</c:v>
                </c:pt>
                <c:pt idx="68">
                  <c:v>8418</c:v>
                </c:pt>
                <c:pt idx="69">
                  <c:v>581</c:v>
                </c:pt>
                <c:pt idx="70">
                  <c:v>19447</c:v>
                </c:pt>
                <c:pt idx="71">
                  <c:v>14097</c:v>
                </c:pt>
                <c:pt idx="72">
                  <c:v>6005</c:v>
                </c:pt>
                <c:pt idx="73">
                  <c:v>14665</c:v>
                </c:pt>
                <c:pt idx="74">
                  <c:v>8252</c:v>
                </c:pt>
                <c:pt idx="75">
                  <c:v>19362</c:v>
                </c:pt>
                <c:pt idx="76">
                  <c:v>40924</c:v>
                </c:pt>
                <c:pt idx="77">
                  <c:v>1763</c:v>
                </c:pt>
                <c:pt idx="78">
                  <c:v>34112</c:v>
                </c:pt>
                <c:pt idx="79">
                  <c:v>16693</c:v>
                </c:pt>
                <c:pt idx="80">
                  <c:v>7407</c:v>
                </c:pt>
                <c:pt idx="81">
                  <c:v>26829</c:v>
                </c:pt>
                <c:pt idx="82">
                  <c:v>7454</c:v>
                </c:pt>
                <c:pt idx="83">
                  <c:v>36161</c:v>
                </c:pt>
                <c:pt idx="84">
                  <c:v>19439</c:v>
                </c:pt>
                <c:pt idx="85">
                  <c:v>21199</c:v>
                </c:pt>
                <c:pt idx="86">
                  <c:v>3246</c:v>
                </c:pt>
                <c:pt idx="87">
                  <c:v>45738</c:v>
                </c:pt>
                <c:pt idx="88">
                  <c:v>8845</c:v>
                </c:pt>
                <c:pt idx="89">
                  <c:v>12216</c:v>
                </c:pt>
                <c:pt idx="90">
                  <c:v>14287</c:v>
                </c:pt>
                <c:pt idx="91">
                  <c:v>397</c:v>
                </c:pt>
                <c:pt idx="92">
                  <c:v>25420</c:v>
                </c:pt>
                <c:pt idx="93">
                  <c:v>5289</c:v>
                </c:pt>
                <c:pt idx="94">
                  <c:v>6162</c:v>
                </c:pt>
                <c:pt idx="95">
                  <c:v>19380</c:v>
                </c:pt>
                <c:pt idx="96">
                  <c:v>6162</c:v>
                </c:pt>
                <c:pt idx="97">
                  <c:v>7327</c:v>
                </c:pt>
                <c:pt idx="98">
                  <c:v>14513</c:v>
                </c:pt>
                <c:pt idx="99">
                  <c:v>19293</c:v>
                </c:pt>
                <c:pt idx="100">
                  <c:v>20168</c:v>
                </c:pt>
                <c:pt idx="101">
                  <c:v>951</c:v>
                </c:pt>
                <c:pt idx="102">
                  <c:v>10579</c:v>
                </c:pt>
                <c:pt idx="103">
                  <c:v>7328</c:v>
                </c:pt>
                <c:pt idx="104">
                  <c:v>19377</c:v>
                </c:pt>
                <c:pt idx="105">
                  <c:v>1461</c:v>
                </c:pt>
                <c:pt idx="106">
                  <c:v>20929</c:v>
                </c:pt>
                <c:pt idx="107">
                  <c:v>15979</c:v>
                </c:pt>
                <c:pt idx="108">
                  <c:v>558</c:v>
                </c:pt>
                <c:pt idx="109">
                  <c:v>6622</c:v>
                </c:pt>
                <c:pt idx="110">
                  <c:v>19415</c:v>
                </c:pt>
                <c:pt idx="111">
                  <c:v>8042</c:v>
                </c:pt>
                <c:pt idx="112">
                  <c:v>5224</c:v>
                </c:pt>
                <c:pt idx="113">
                  <c:v>31557</c:v>
                </c:pt>
                <c:pt idx="114">
                  <c:v>8701</c:v>
                </c:pt>
                <c:pt idx="115">
                  <c:v>38855</c:v>
                </c:pt>
                <c:pt idx="116">
                  <c:v>16726</c:v>
                </c:pt>
                <c:pt idx="117">
                  <c:v>2796</c:v>
                </c:pt>
                <c:pt idx="118">
                  <c:v>5505</c:v>
                </c:pt>
                <c:pt idx="119">
                  <c:v>19334</c:v>
                </c:pt>
                <c:pt idx="120">
                  <c:v>16757</c:v>
                </c:pt>
                <c:pt idx="121">
                  <c:v>17787</c:v>
                </c:pt>
                <c:pt idx="122">
                  <c:v>2340</c:v>
                </c:pt>
                <c:pt idx="123">
                  <c:v>4565</c:v>
                </c:pt>
                <c:pt idx="124">
                  <c:v>8712</c:v>
                </c:pt>
                <c:pt idx="125">
                  <c:v>2095</c:v>
                </c:pt>
                <c:pt idx="126">
                  <c:v>11340</c:v>
                </c:pt>
                <c:pt idx="127">
                  <c:v>16669</c:v>
                </c:pt>
                <c:pt idx="128">
                  <c:v>25848</c:v>
                </c:pt>
                <c:pt idx="129">
                  <c:v>14348</c:v>
                </c:pt>
                <c:pt idx="130">
                  <c:v>14322</c:v>
                </c:pt>
                <c:pt idx="131">
                  <c:v>14170</c:v>
                </c:pt>
                <c:pt idx="132">
                  <c:v>14768</c:v>
                </c:pt>
                <c:pt idx="133">
                  <c:v>7720</c:v>
                </c:pt>
                <c:pt idx="134">
                  <c:v>13710</c:v>
                </c:pt>
                <c:pt idx="135">
                  <c:v>19673</c:v>
                </c:pt>
                <c:pt idx="136">
                  <c:v>11372</c:v>
                </c:pt>
                <c:pt idx="137">
                  <c:v>3369</c:v>
                </c:pt>
                <c:pt idx="138">
                  <c:v>9204</c:v>
                </c:pt>
                <c:pt idx="139">
                  <c:v>14224</c:v>
                </c:pt>
                <c:pt idx="140">
                  <c:v>7112</c:v>
                </c:pt>
                <c:pt idx="141">
                  <c:v>5316</c:v>
                </c:pt>
                <c:pt idx="142">
                  <c:v>14762</c:v>
                </c:pt>
                <c:pt idx="143">
                  <c:v>7614</c:v>
                </c:pt>
                <c:pt idx="144">
                  <c:v>1180</c:v>
                </c:pt>
                <c:pt idx="145">
                  <c:v>19108</c:v>
                </c:pt>
                <c:pt idx="146">
                  <c:v>9554</c:v>
                </c:pt>
                <c:pt idx="147">
                  <c:v>19322</c:v>
                </c:pt>
                <c:pt idx="148">
                  <c:v>3935</c:v>
                </c:pt>
                <c:pt idx="149">
                  <c:v>19376</c:v>
                </c:pt>
                <c:pt idx="150">
                  <c:v>8534</c:v>
                </c:pt>
                <c:pt idx="151">
                  <c:v>16732</c:v>
                </c:pt>
                <c:pt idx="152">
                  <c:v>20819</c:v>
                </c:pt>
                <c:pt idx="153">
                  <c:v>2078</c:v>
                </c:pt>
                <c:pt idx="154">
                  <c:v>2789</c:v>
                </c:pt>
                <c:pt idx="155">
                  <c:v>19413</c:v>
                </c:pt>
                <c:pt idx="156">
                  <c:v>19</c:v>
                </c:pt>
                <c:pt idx="157">
                  <c:v>10753</c:v>
                </c:pt>
                <c:pt idx="158">
                  <c:v>33325</c:v>
                </c:pt>
                <c:pt idx="159">
                  <c:v>13401</c:v>
                </c:pt>
                <c:pt idx="160">
                  <c:v>387</c:v>
                </c:pt>
                <c:pt idx="161">
                  <c:v>1834</c:v>
                </c:pt>
                <c:pt idx="162">
                  <c:v>36026</c:v>
                </c:pt>
                <c:pt idx="163">
                  <c:v>19399</c:v>
                </c:pt>
                <c:pt idx="164">
                  <c:v>13443</c:v>
                </c:pt>
                <c:pt idx="165">
                  <c:v>13206</c:v>
                </c:pt>
                <c:pt idx="166">
                  <c:v>7757</c:v>
                </c:pt>
                <c:pt idx="167">
                  <c:v>12255</c:v>
                </c:pt>
                <c:pt idx="168">
                  <c:v>12255</c:v>
                </c:pt>
                <c:pt idx="169">
                  <c:v>41359</c:v>
                </c:pt>
                <c:pt idx="170">
                  <c:v>19412</c:v>
                </c:pt>
                <c:pt idx="171">
                  <c:v>1758</c:v>
                </c:pt>
                <c:pt idx="172">
                  <c:v>10549</c:v>
                </c:pt>
                <c:pt idx="173">
                  <c:v>21098</c:v>
                </c:pt>
                <c:pt idx="174">
                  <c:v>11900</c:v>
                </c:pt>
                <c:pt idx="175">
                  <c:v>5148</c:v>
                </c:pt>
                <c:pt idx="176">
                  <c:v>21875</c:v>
                </c:pt>
                <c:pt idx="177">
                  <c:v>17392</c:v>
                </c:pt>
                <c:pt idx="178">
                  <c:v>14772</c:v>
                </c:pt>
                <c:pt idx="179">
                  <c:v>1568</c:v>
                </c:pt>
                <c:pt idx="180">
                  <c:v>30558</c:v>
                </c:pt>
                <c:pt idx="181">
                  <c:v>8587</c:v>
                </c:pt>
                <c:pt idx="182">
                  <c:v>8587</c:v>
                </c:pt>
                <c:pt idx="183">
                  <c:v>5418</c:v>
                </c:pt>
                <c:pt idx="184">
                  <c:v>4862</c:v>
                </c:pt>
                <c:pt idx="185">
                  <c:v>13233</c:v>
                </c:pt>
                <c:pt idx="186">
                  <c:v>5939</c:v>
                </c:pt>
                <c:pt idx="187">
                  <c:v>13611</c:v>
                </c:pt>
                <c:pt idx="188">
                  <c:v>23830</c:v>
                </c:pt>
                <c:pt idx="189">
                  <c:v>6466</c:v>
                </c:pt>
                <c:pt idx="190">
                  <c:v>19298</c:v>
                </c:pt>
                <c:pt idx="191">
                  <c:v>19390</c:v>
                </c:pt>
                <c:pt idx="192">
                  <c:v>3056</c:v>
                </c:pt>
                <c:pt idx="193">
                  <c:v>3056</c:v>
                </c:pt>
                <c:pt idx="194">
                  <c:v>19438</c:v>
                </c:pt>
                <c:pt idx="195">
                  <c:v>24638</c:v>
                </c:pt>
                <c:pt idx="196">
                  <c:v>19428</c:v>
                </c:pt>
                <c:pt idx="197">
                  <c:v>29766</c:v>
                </c:pt>
                <c:pt idx="198">
                  <c:v>3921</c:v>
                </c:pt>
                <c:pt idx="199">
                  <c:v>8488</c:v>
                </c:pt>
                <c:pt idx="200">
                  <c:v>26358</c:v>
                </c:pt>
                <c:pt idx="201">
                  <c:v>12100</c:v>
                </c:pt>
                <c:pt idx="202">
                  <c:v>38038</c:v>
                </c:pt>
                <c:pt idx="203">
                  <c:v>19452</c:v>
                </c:pt>
                <c:pt idx="204">
                  <c:v>24038</c:v>
                </c:pt>
                <c:pt idx="205">
                  <c:v>15910</c:v>
                </c:pt>
                <c:pt idx="206">
                  <c:v>647</c:v>
                </c:pt>
                <c:pt idx="207">
                  <c:v>12431</c:v>
                </c:pt>
                <c:pt idx="208">
                  <c:v>6761</c:v>
                </c:pt>
                <c:pt idx="209">
                  <c:v>4078</c:v>
                </c:pt>
                <c:pt idx="210">
                  <c:v>7347</c:v>
                </c:pt>
                <c:pt idx="211">
                  <c:v>30303</c:v>
                </c:pt>
                <c:pt idx="212">
                  <c:v>19405</c:v>
                </c:pt>
                <c:pt idx="213">
                  <c:v>10750</c:v>
                </c:pt>
                <c:pt idx="214">
                  <c:v>1916</c:v>
                </c:pt>
                <c:pt idx="215">
                  <c:v>27146</c:v>
                </c:pt>
                <c:pt idx="216">
                  <c:v>13461</c:v>
                </c:pt>
                <c:pt idx="217">
                  <c:v>5965</c:v>
                </c:pt>
                <c:pt idx="218">
                  <c:v>9324</c:v>
                </c:pt>
                <c:pt idx="219">
                  <c:v>6746</c:v>
                </c:pt>
                <c:pt idx="220">
                  <c:v>14936</c:v>
                </c:pt>
                <c:pt idx="221">
                  <c:v>7391</c:v>
                </c:pt>
                <c:pt idx="222">
                  <c:v>19427</c:v>
                </c:pt>
                <c:pt idx="223">
                  <c:v>9368</c:v>
                </c:pt>
                <c:pt idx="224">
                  <c:v>16683</c:v>
                </c:pt>
                <c:pt idx="225">
                  <c:v>25844</c:v>
                </c:pt>
                <c:pt idx="226">
                  <c:v>19365</c:v>
                </c:pt>
                <c:pt idx="227">
                  <c:v>20922</c:v>
                </c:pt>
                <c:pt idx="228">
                  <c:v>18007</c:v>
                </c:pt>
                <c:pt idx="229">
                  <c:v>656</c:v>
                </c:pt>
                <c:pt idx="230">
                  <c:v>19389</c:v>
                </c:pt>
                <c:pt idx="231">
                  <c:v>27653</c:v>
                </c:pt>
                <c:pt idx="232">
                  <c:v>900</c:v>
                </c:pt>
                <c:pt idx="233">
                  <c:v>10811</c:v>
                </c:pt>
                <c:pt idx="234">
                  <c:v>9403</c:v>
                </c:pt>
                <c:pt idx="235">
                  <c:v>9162</c:v>
                </c:pt>
                <c:pt idx="236">
                  <c:v>16214</c:v>
                </c:pt>
                <c:pt idx="237">
                  <c:v>2368</c:v>
                </c:pt>
                <c:pt idx="238">
                  <c:v>7305</c:v>
                </c:pt>
                <c:pt idx="239">
                  <c:v>1240</c:v>
                </c:pt>
                <c:pt idx="240">
                  <c:v>21634</c:v>
                </c:pt>
                <c:pt idx="241">
                  <c:v>3975</c:v>
                </c:pt>
                <c:pt idx="242">
                  <c:v>3659</c:v>
                </c:pt>
                <c:pt idx="243">
                  <c:v>3071</c:v>
                </c:pt>
                <c:pt idx="244">
                  <c:v>7007</c:v>
                </c:pt>
                <c:pt idx="245">
                  <c:v>19487</c:v>
                </c:pt>
                <c:pt idx="246">
                  <c:v>16774</c:v>
                </c:pt>
                <c:pt idx="247">
                  <c:v>5003</c:v>
                </c:pt>
                <c:pt idx="248">
                  <c:v>19487</c:v>
                </c:pt>
                <c:pt idx="249">
                  <c:v>9429</c:v>
                </c:pt>
                <c:pt idx="250">
                  <c:v>35519</c:v>
                </c:pt>
                <c:pt idx="251">
                  <c:v>16710</c:v>
                </c:pt>
                <c:pt idx="252">
                  <c:v>4563</c:v>
                </c:pt>
                <c:pt idx="253">
                  <c:v>4563</c:v>
                </c:pt>
                <c:pt idx="254">
                  <c:v>29563</c:v>
                </c:pt>
                <c:pt idx="255">
                  <c:v>9096</c:v>
                </c:pt>
                <c:pt idx="256">
                  <c:v>9867</c:v>
                </c:pt>
                <c:pt idx="257">
                  <c:v>19404</c:v>
                </c:pt>
                <c:pt idx="258">
                  <c:v>19364</c:v>
                </c:pt>
                <c:pt idx="259">
                  <c:v>22647</c:v>
                </c:pt>
                <c:pt idx="260">
                  <c:v>19296</c:v>
                </c:pt>
                <c:pt idx="261">
                  <c:v>5396</c:v>
                </c:pt>
                <c:pt idx="262">
                  <c:v>2728</c:v>
                </c:pt>
                <c:pt idx="263">
                  <c:v>15402</c:v>
                </c:pt>
                <c:pt idx="264">
                  <c:v>10224</c:v>
                </c:pt>
                <c:pt idx="265">
                  <c:v>19374</c:v>
                </c:pt>
                <c:pt idx="266">
                  <c:v>12279</c:v>
                </c:pt>
                <c:pt idx="267">
                  <c:v>19437</c:v>
                </c:pt>
                <c:pt idx="268">
                  <c:v>13736</c:v>
                </c:pt>
                <c:pt idx="269">
                  <c:v>9146</c:v>
                </c:pt>
                <c:pt idx="270">
                  <c:v>4117</c:v>
                </c:pt>
                <c:pt idx="271">
                  <c:v>310</c:v>
                </c:pt>
                <c:pt idx="272">
                  <c:v>21873</c:v>
                </c:pt>
                <c:pt idx="273">
                  <c:v>9399</c:v>
                </c:pt>
                <c:pt idx="274">
                  <c:v>19215</c:v>
                </c:pt>
                <c:pt idx="275">
                  <c:v>6123</c:v>
                </c:pt>
                <c:pt idx="276">
                  <c:v>6956</c:v>
                </c:pt>
                <c:pt idx="277">
                  <c:v>18544</c:v>
                </c:pt>
                <c:pt idx="278">
                  <c:v>9294</c:v>
                </c:pt>
                <c:pt idx="279">
                  <c:v>16716</c:v>
                </c:pt>
                <c:pt idx="280">
                  <c:v>36629</c:v>
                </c:pt>
                <c:pt idx="281">
                  <c:v>10438</c:v>
                </c:pt>
                <c:pt idx="282">
                  <c:v>10071</c:v>
                </c:pt>
                <c:pt idx="283">
                  <c:v>8390</c:v>
                </c:pt>
                <c:pt idx="284">
                  <c:v>13832</c:v>
                </c:pt>
                <c:pt idx="285">
                  <c:v>16767</c:v>
                </c:pt>
                <c:pt idx="286">
                  <c:v>38690</c:v>
                </c:pt>
                <c:pt idx="287">
                  <c:v>4249</c:v>
                </c:pt>
                <c:pt idx="288">
                  <c:v>9467</c:v>
                </c:pt>
                <c:pt idx="289">
                  <c:v>4104</c:v>
                </c:pt>
                <c:pt idx="290">
                  <c:v>3315</c:v>
                </c:pt>
                <c:pt idx="291">
                  <c:v>19396</c:v>
                </c:pt>
                <c:pt idx="292">
                  <c:v>16738</c:v>
                </c:pt>
                <c:pt idx="293">
                  <c:v>19479</c:v>
                </c:pt>
                <c:pt idx="294">
                  <c:v>19480</c:v>
                </c:pt>
                <c:pt idx="295">
                  <c:v>38664</c:v>
                </c:pt>
                <c:pt idx="296">
                  <c:v>16689</c:v>
                </c:pt>
                <c:pt idx="297">
                  <c:v>38642</c:v>
                </c:pt>
                <c:pt idx="298">
                  <c:v>1234</c:v>
                </c:pt>
                <c:pt idx="299">
                  <c:v>26130</c:v>
                </c:pt>
                <c:pt idx="300">
                  <c:v>19323</c:v>
                </c:pt>
                <c:pt idx="301">
                  <c:v>1443</c:v>
                </c:pt>
                <c:pt idx="302">
                  <c:v>1443</c:v>
                </c:pt>
                <c:pt idx="303">
                  <c:v>24787</c:v>
                </c:pt>
                <c:pt idx="304">
                  <c:v>8422</c:v>
                </c:pt>
                <c:pt idx="305">
                  <c:v>3365</c:v>
                </c:pt>
                <c:pt idx="306">
                  <c:v>20296</c:v>
                </c:pt>
                <c:pt idx="307">
                  <c:v>19485</c:v>
                </c:pt>
                <c:pt idx="308">
                  <c:v>16729</c:v>
                </c:pt>
                <c:pt idx="309">
                  <c:v>3444</c:v>
                </c:pt>
                <c:pt idx="310">
                  <c:v>25570</c:v>
                </c:pt>
                <c:pt idx="311">
                  <c:v>6652</c:v>
                </c:pt>
                <c:pt idx="312">
                  <c:v>28464</c:v>
                </c:pt>
                <c:pt idx="313">
                  <c:v>12350</c:v>
                </c:pt>
                <c:pt idx="314">
                  <c:v>13024</c:v>
                </c:pt>
                <c:pt idx="315">
                  <c:v>17048</c:v>
                </c:pt>
                <c:pt idx="316">
                  <c:v>17048</c:v>
                </c:pt>
                <c:pt idx="317">
                  <c:v>14510</c:v>
                </c:pt>
                <c:pt idx="318">
                  <c:v>19331</c:v>
                </c:pt>
                <c:pt idx="319">
                  <c:v>3518</c:v>
                </c:pt>
                <c:pt idx="320">
                  <c:v>16673</c:v>
                </c:pt>
                <c:pt idx="321">
                  <c:v>7762</c:v>
                </c:pt>
                <c:pt idx="322">
                  <c:v>19470</c:v>
                </c:pt>
                <c:pt idx="323">
                  <c:v>4742</c:v>
                </c:pt>
                <c:pt idx="324">
                  <c:v>19308</c:v>
                </c:pt>
                <c:pt idx="325">
                  <c:v>11928</c:v>
                </c:pt>
                <c:pt idx="326">
                  <c:v>7158</c:v>
                </c:pt>
                <c:pt idx="327">
                  <c:v>30165</c:v>
                </c:pt>
                <c:pt idx="328">
                  <c:v>12069</c:v>
                </c:pt>
                <c:pt idx="329">
                  <c:v>6165</c:v>
                </c:pt>
                <c:pt idx="330">
                  <c:v>20654</c:v>
                </c:pt>
                <c:pt idx="331">
                  <c:v>11344</c:v>
                </c:pt>
                <c:pt idx="332">
                  <c:v>633</c:v>
                </c:pt>
                <c:pt idx="333">
                  <c:v>4700</c:v>
                </c:pt>
                <c:pt idx="334">
                  <c:v>26919</c:v>
                </c:pt>
                <c:pt idx="335">
                  <c:v>19373</c:v>
                </c:pt>
                <c:pt idx="336">
                  <c:v>9691</c:v>
                </c:pt>
                <c:pt idx="337">
                  <c:v>11216</c:v>
                </c:pt>
                <c:pt idx="338">
                  <c:v>4848</c:v>
                </c:pt>
                <c:pt idx="339">
                  <c:v>1448</c:v>
                </c:pt>
                <c:pt idx="340">
                  <c:v>1738</c:v>
                </c:pt>
                <c:pt idx="341">
                  <c:v>19000</c:v>
                </c:pt>
                <c:pt idx="342">
                  <c:v>19469</c:v>
                </c:pt>
                <c:pt idx="343">
                  <c:v>18530</c:v>
                </c:pt>
                <c:pt idx="344">
                  <c:v>19212</c:v>
                </c:pt>
                <c:pt idx="345">
                  <c:v>4775</c:v>
                </c:pt>
                <c:pt idx="346">
                  <c:v>3559</c:v>
                </c:pt>
                <c:pt idx="347">
                  <c:v>58734</c:v>
                </c:pt>
                <c:pt idx="348">
                  <c:v>19383</c:v>
                </c:pt>
                <c:pt idx="349">
                  <c:v>22496</c:v>
                </c:pt>
                <c:pt idx="350">
                  <c:v>1989</c:v>
                </c:pt>
                <c:pt idx="351">
                  <c:v>20423</c:v>
                </c:pt>
                <c:pt idx="352">
                  <c:v>16604</c:v>
                </c:pt>
                <c:pt idx="353">
                  <c:v>19371</c:v>
                </c:pt>
                <c:pt idx="354">
                  <c:v>11455</c:v>
                </c:pt>
                <c:pt idx="355">
                  <c:v>9634</c:v>
                </c:pt>
                <c:pt idx="356">
                  <c:v>28740</c:v>
                </c:pt>
                <c:pt idx="357">
                  <c:v>9890</c:v>
                </c:pt>
                <c:pt idx="358">
                  <c:v>40026</c:v>
                </c:pt>
                <c:pt idx="359">
                  <c:v>777</c:v>
                </c:pt>
                <c:pt idx="360">
                  <c:v>16341</c:v>
                </c:pt>
                <c:pt idx="361">
                  <c:v>13812</c:v>
                </c:pt>
                <c:pt idx="362">
                  <c:v>19104</c:v>
                </c:pt>
                <c:pt idx="363">
                  <c:v>8133</c:v>
                </c:pt>
                <c:pt idx="364">
                  <c:v>5829</c:v>
                </c:pt>
                <c:pt idx="365">
                  <c:v>27920</c:v>
                </c:pt>
                <c:pt idx="366">
                  <c:v>31244</c:v>
                </c:pt>
                <c:pt idx="367">
                  <c:v>11604</c:v>
                </c:pt>
                <c:pt idx="368">
                  <c:v>19302</c:v>
                </c:pt>
                <c:pt idx="369">
                  <c:v>16752</c:v>
                </c:pt>
                <c:pt idx="370">
                  <c:v>2941</c:v>
                </c:pt>
                <c:pt idx="371">
                  <c:v>19379</c:v>
                </c:pt>
                <c:pt idx="372">
                  <c:v>16690</c:v>
                </c:pt>
                <c:pt idx="373">
                  <c:v>3709</c:v>
                </c:pt>
                <c:pt idx="374">
                  <c:v>7518</c:v>
                </c:pt>
                <c:pt idx="375">
                  <c:v>19397</c:v>
                </c:pt>
                <c:pt idx="376">
                  <c:v>19422</c:v>
                </c:pt>
                <c:pt idx="377">
                  <c:v>16703</c:v>
                </c:pt>
                <c:pt idx="378">
                  <c:v>1564</c:v>
                </c:pt>
                <c:pt idx="379">
                  <c:v>11197</c:v>
                </c:pt>
                <c:pt idx="380">
                  <c:v>12218</c:v>
                </c:pt>
                <c:pt idx="381">
                  <c:v>9148</c:v>
                </c:pt>
                <c:pt idx="382">
                  <c:v>250</c:v>
                </c:pt>
                <c:pt idx="383">
                  <c:v>10534</c:v>
                </c:pt>
                <c:pt idx="384">
                  <c:v>3528</c:v>
                </c:pt>
                <c:pt idx="385">
                  <c:v>2002</c:v>
                </c:pt>
                <c:pt idx="386">
                  <c:v>22338</c:v>
                </c:pt>
                <c:pt idx="387">
                  <c:v>12333</c:v>
                </c:pt>
                <c:pt idx="388">
                  <c:v>27026</c:v>
                </c:pt>
                <c:pt idx="389">
                  <c:v>38717</c:v>
                </c:pt>
                <c:pt idx="390">
                  <c:v>7963</c:v>
                </c:pt>
                <c:pt idx="391">
                  <c:v>10240</c:v>
                </c:pt>
                <c:pt idx="392">
                  <c:v>6999</c:v>
                </c:pt>
                <c:pt idx="393">
                  <c:v>28105</c:v>
                </c:pt>
                <c:pt idx="394">
                  <c:v>16699</c:v>
                </c:pt>
                <c:pt idx="395">
                  <c:v>5274</c:v>
                </c:pt>
                <c:pt idx="396">
                  <c:v>19315</c:v>
                </c:pt>
                <c:pt idx="397">
                  <c:v>29562</c:v>
                </c:pt>
                <c:pt idx="398">
                  <c:v>14745</c:v>
                </c:pt>
                <c:pt idx="399">
                  <c:v>20625</c:v>
                </c:pt>
                <c:pt idx="400">
                  <c:v>4799</c:v>
                </c:pt>
                <c:pt idx="401">
                  <c:v>19386</c:v>
                </c:pt>
                <c:pt idx="402">
                  <c:v>242</c:v>
                </c:pt>
                <c:pt idx="403">
                  <c:v>7222</c:v>
                </c:pt>
                <c:pt idx="404">
                  <c:v>29756</c:v>
                </c:pt>
                <c:pt idx="405">
                  <c:v>19408</c:v>
                </c:pt>
                <c:pt idx="406">
                  <c:v>1339</c:v>
                </c:pt>
                <c:pt idx="407">
                  <c:v>4187</c:v>
                </c:pt>
                <c:pt idx="408">
                  <c:v>16706</c:v>
                </c:pt>
                <c:pt idx="409">
                  <c:v>9760</c:v>
                </c:pt>
                <c:pt idx="410">
                  <c:v>2048</c:v>
                </c:pt>
                <c:pt idx="411">
                  <c:v>12310</c:v>
                </c:pt>
                <c:pt idx="412">
                  <c:v>2790</c:v>
                </c:pt>
                <c:pt idx="413">
                  <c:v>19307</c:v>
                </c:pt>
                <c:pt idx="414">
                  <c:v>10132</c:v>
                </c:pt>
                <c:pt idx="415">
                  <c:v>11106</c:v>
                </c:pt>
                <c:pt idx="416">
                  <c:v>16754</c:v>
                </c:pt>
                <c:pt idx="417">
                  <c:v>28665</c:v>
                </c:pt>
                <c:pt idx="418">
                  <c:v>9531</c:v>
                </c:pt>
                <c:pt idx="419">
                  <c:v>19409</c:v>
                </c:pt>
                <c:pt idx="420">
                  <c:v>1261</c:v>
                </c:pt>
                <c:pt idx="421">
                  <c:v>19305</c:v>
                </c:pt>
                <c:pt idx="422">
                  <c:v>20875</c:v>
                </c:pt>
                <c:pt idx="423">
                  <c:v>8205</c:v>
                </c:pt>
                <c:pt idx="424">
                  <c:v>16762</c:v>
                </c:pt>
                <c:pt idx="425">
                  <c:v>32018</c:v>
                </c:pt>
                <c:pt idx="426">
                  <c:v>12291</c:v>
                </c:pt>
                <c:pt idx="427">
                  <c:v>12033</c:v>
                </c:pt>
                <c:pt idx="428">
                  <c:v>2839</c:v>
                </c:pt>
                <c:pt idx="429">
                  <c:v>4622</c:v>
                </c:pt>
                <c:pt idx="430">
                  <c:v>7005</c:v>
                </c:pt>
                <c:pt idx="431">
                  <c:v>11761</c:v>
                </c:pt>
                <c:pt idx="432">
                  <c:v>2233</c:v>
                </c:pt>
                <c:pt idx="433">
                  <c:v>7948</c:v>
                </c:pt>
                <c:pt idx="434">
                  <c:v>11674</c:v>
                </c:pt>
                <c:pt idx="435">
                  <c:v>23372</c:v>
                </c:pt>
                <c:pt idx="436">
                  <c:v>9082</c:v>
                </c:pt>
                <c:pt idx="437">
                  <c:v>19285</c:v>
                </c:pt>
                <c:pt idx="438">
                  <c:v>16764</c:v>
                </c:pt>
                <c:pt idx="439">
                  <c:v>18058</c:v>
                </c:pt>
                <c:pt idx="440">
                  <c:v>10097</c:v>
                </c:pt>
                <c:pt idx="441">
                  <c:v>7175</c:v>
                </c:pt>
                <c:pt idx="442">
                  <c:v>28706</c:v>
                </c:pt>
                <c:pt idx="443">
                  <c:v>19309</c:v>
                </c:pt>
                <c:pt idx="444">
                  <c:v>11348</c:v>
                </c:pt>
                <c:pt idx="445">
                  <c:v>6290</c:v>
                </c:pt>
                <c:pt idx="446">
                  <c:v>7089</c:v>
                </c:pt>
                <c:pt idx="447">
                  <c:v>6402</c:v>
                </c:pt>
                <c:pt idx="448">
                  <c:v>21180</c:v>
                </c:pt>
                <c:pt idx="449">
                  <c:v>8876</c:v>
                </c:pt>
                <c:pt idx="450">
                  <c:v>12146</c:v>
                </c:pt>
                <c:pt idx="451">
                  <c:v>14770</c:v>
                </c:pt>
                <c:pt idx="452">
                  <c:v>38828</c:v>
                </c:pt>
                <c:pt idx="453">
                  <c:v>19450</c:v>
                </c:pt>
                <c:pt idx="454">
                  <c:v>5326</c:v>
                </c:pt>
                <c:pt idx="455">
                  <c:v>6871</c:v>
                </c:pt>
                <c:pt idx="456">
                  <c:v>19325</c:v>
                </c:pt>
                <c:pt idx="457">
                  <c:v>16697</c:v>
                </c:pt>
                <c:pt idx="458">
                  <c:v>8470</c:v>
                </c:pt>
                <c:pt idx="459">
                  <c:v>21704</c:v>
                </c:pt>
                <c:pt idx="460">
                  <c:v>7132</c:v>
                </c:pt>
                <c:pt idx="461">
                  <c:v>18959</c:v>
                </c:pt>
                <c:pt idx="462">
                  <c:v>11566</c:v>
                </c:pt>
                <c:pt idx="463">
                  <c:v>8002</c:v>
                </c:pt>
                <c:pt idx="464">
                  <c:v>36200</c:v>
                </c:pt>
                <c:pt idx="465">
                  <c:v>16749</c:v>
                </c:pt>
                <c:pt idx="466">
                  <c:v>16723</c:v>
                </c:pt>
                <c:pt idx="467">
                  <c:v>19468</c:v>
                </c:pt>
                <c:pt idx="468">
                  <c:v>19432</c:v>
                </c:pt>
                <c:pt idx="469">
                  <c:v>38594</c:v>
                </c:pt>
                <c:pt idx="470">
                  <c:v>38864</c:v>
                </c:pt>
                <c:pt idx="471">
                  <c:v>16773</c:v>
                </c:pt>
                <c:pt idx="472">
                  <c:v>16686</c:v>
                </c:pt>
                <c:pt idx="473">
                  <c:v>19329</c:v>
                </c:pt>
                <c:pt idx="474">
                  <c:v>19385</c:v>
                </c:pt>
                <c:pt idx="475">
                  <c:v>36206</c:v>
                </c:pt>
                <c:pt idx="476">
                  <c:v>16695</c:v>
                </c:pt>
                <c:pt idx="477">
                  <c:v>16759</c:v>
                </c:pt>
                <c:pt idx="478">
                  <c:v>19407</c:v>
                </c:pt>
                <c:pt idx="479">
                  <c:v>19290</c:v>
                </c:pt>
                <c:pt idx="480">
                  <c:v>16743</c:v>
                </c:pt>
                <c:pt idx="481">
                  <c:v>19472</c:v>
                </c:pt>
                <c:pt idx="482">
                  <c:v>38947</c:v>
                </c:pt>
                <c:pt idx="483">
                  <c:v>16719</c:v>
                </c:pt>
                <c:pt idx="484">
                  <c:v>19473</c:v>
                </c:pt>
                <c:pt idx="485">
                  <c:v>19357</c:v>
                </c:pt>
                <c:pt idx="486">
                  <c:v>16675</c:v>
                </c:pt>
                <c:pt idx="487">
                  <c:v>19398</c:v>
                </c:pt>
                <c:pt idx="488">
                  <c:v>16651</c:v>
                </c:pt>
                <c:pt idx="489">
                  <c:v>38627</c:v>
                </c:pt>
                <c:pt idx="490">
                  <c:v>4698</c:v>
                </c:pt>
                <c:pt idx="491">
                  <c:v>19474</c:v>
                </c:pt>
                <c:pt idx="492">
                  <c:v>2372</c:v>
                </c:pt>
                <c:pt idx="493">
                  <c:v>1839</c:v>
                </c:pt>
                <c:pt idx="494">
                  <c:v>23713</c:v>
                </c:pt>
                <c:pt idx="495">
                  <c:v>4306</c:v>
                </c:pt>
                <c:pt idx="496">
                  <c:v>7366</c:v>
                </c:pt>
                <c:pt idx="497">
                  <c:v>2569</c:v>
                </c:pt>
                <c:pt idx="498">
                  <c:v>16681</c:v>
                </c:pt>
                <c:pt idx="499">
                  <c:v>5011</c:v>
                </c:pt>
                <c:pt idx="500">
                  <c:v>19286</c:v>
                </c:pt>
                <c:pt idx="501">
                  <c:v>18308</c:v>
                </c:pt>
                <c:pt idx="502">
                  <c:v>8348</c:v>
                </c:pt>
                <c:pt idx="503">
                  <c:v>2907</c:v>
                </c:pt>
                <c:pt idx="504">
                  <c:v>9465</c:v>
                </c:pt>
                <c:pt idx="505">
                  <c:v>2334</c:v>
                </c:pt>
                <c:pt idx="506">
                  <c:v>10165</c:v>
                </c:pt>
                <c:pt idx="507">
                  <c:v>785</c:v>
                </c:pt>
                <c:pt idx="508">
                  <c:v>2173</c:v>
                </c:pt>
                <c:pt idx="509">
                  <c:v>19324</c:v>
                </c:pt>
                <c:pt idx="510">
                  <c:v>9415</c:v>
                </c:pt>
                <c:pt idx="511">
                  <c:v>19358</c:v>
                </c:pt>
                <c:pt idx="512">
                  <c:v>10548</c:v>
                </c:pt>
                <c:pt idx="513">
                  <c:v>5283</c:v>
                </c:pt>
                <c:pt idx="514">
                  <c:v>19112</c:v>
                </c:pt>
                <c:pt idx="515">
                  <c:v>7141</c:v>
                </c:pt>
                <c:pt idx="516">
                  <c:v>19304</c:v>
                </c:pt>
                <c:pt idx="517">
                  <c:v>259</c:v>
                </c:pt>
                <c:pt idx="518">
                  <c:v>138</c:v>
                </c:pt>
                <c:pt idx="519">
                  <c:v>19333</c:v>
                </c:pt>
                <c:pt idx="520">
                  <c:v>5828</c:v>
                </c:pt>
                <c:pt idx="521">
                  <c:v>10823</c:v>
                </c:pt>
                <c:pt idx="522">
                  <c:v>24574</c:v>
                </c:pt>
                <c:pt idx="523">
                  <c:v>16765</c:v>
                </c:pt>
                <c:pt idx="524">
                  <c:v>29524</c:v>
                </c:pt>
                <c:pt idx="525">
                  <c:v>2861</c:v>
                </c:pt>
                <c:pt idx="526">
                  <c:v>8842</c:v>
                </c:pt>
                <c:pt idx="527">
                  <c:v>36015</c:v>
                </c:pt>
                <c:pt idx="528">
                  <c:v>30210</c:v>
                </c:pt>
                <c:pt idx="529">
                  <c:v>14633</c:v>
                </c:pt>
                <c:pt idx="530">
                  <c:v>14472</c:v>
                </c:pt>
                <c:pt idx="531">
                  <c:v>14604</c:v>
                </c:pt>
                <c:pt idx="532">
                  <c:v>14630</c:v>
                </c:pt>
                <c:pt idx="533">
                  <c:v>14684</c:v>
                </c:pt>
                <c:pt idx="534">
                  <c:v>14645</c:v>
                </c:pt>
                <c:pt idx="535">
                  <c:v>14562</c:v>
                </c:pt>
                <c:pt idx="536">
                  <c:v>29095</c:v>
                </c:pt>
                <c:pt idx="537">
                  <c:v>18240</c:v>
                </c:pt>
                <c:pt idx="538">
                  <c:v>108</c:v>
                </c:pt>
                <c:pt idx="539">
                  <c:v>7683</c:v>
                </c:pt>
                <c:pt idx="540">
                  <c:v>9107</c:v>
                </c:pt>
                <c:pt idx="541">
                  <c:v>8519</c:v>
                </c:pt>
                <c:pt idx="542">
                  <c:v>5979</c:v>
                </c:pt>
                <c:pt idx="543">
                  <c:v>6248</c:v>
                </c:pt>
                <c:pt idx="544">
                  <c:v>10416</c:v>
                </c:pt>
                <c:pt idx="545">
                  <c:v>8897</c:v>
                </c:pt>
                <c:pt idx="546">
                  <c:v>9353</c:v>
                </c:pt>
                <c:pt idx="547">
                  <c:v>19343</c:v>
                </c:pt>
                <c:pt idx="548">
                  <c:v>5988</c:v>
                </c:pt>
                <c:pt idx="549">
                  <c:v>3789</c:v>
                </c:pt>
                <c:pt idx="550">
                  <c:v>6280</c:v>
                </c:pt>
                <c:pt idx="551">
                  <c:v>1423</c:v>
                </c:pt>
                <c:pt idx="552">
                  <c:v>3800</c:v>
                </c:pt>
                <c:pt idx="553">
                  <c:v>11397</c:v>
                </c:pt>
                <c:pt idx="554">
                  <c:v>2382</c:v>
                </c:pt>
                <c:pt idx="555">
                  <c:v>21076</c:v>
                </c:pt>
                <c:pt idx="556">
                  <c:v>30412</c:v>
                </c:pt>
                <c:pt idx="557">
                  <c:v>18182</c:v>
                </c:pt>
                <c:pt idx="558">
                  <c:v>19366</c:v>
                </c:pt>
                <c:pt idx="559">
                  <c:v>16659</c:v>
                </c:pt>
                <c:pt idx="560">
                  <c:v>10316</c:v>
                </c:pt>
                <c:pt idx="561">
                  <c:v>19451</c:v>
                </c:pt>
                <c:pt idx="562">
                  <c:v>16996</c:v>
                </c:pt>
                <c:pt idx="563">
                  <c:v>16677</c:v>
                </c:pt>
                <c:pt idx="564">
                  <c:v>8245</c:v>
                </c:pt>
                <c:pt idx="565">
                  <c:v>1740</c:v>
                </c:pt>
                <c:pt idx="566">
                  <c:v>19484</c:v>
                </c:pt>
                <c:pt idx="567">
                  <c:v>15489</c:v>
                </c:pt>
                <c:pt idx="568">
                  <c:v>3535</c:v>
                </c:pt>
                <c:pt idx="569">
                  <c:v>4293</c:v>
                </c:pt>
                <c:pt idx="570">
                  <c:v>12179</c:v>
                </c:pt>
                <c:pt idx="571">
                  <c:v>4756</c:v>
                </c:pt>
                <c:pt idx="572">
                  <c:v>35022</c:v>
                </c:pt>
                <c:pt idx="573">
                  <c:v>29996</c:v>
                </c:pt>
                <c:pt idx="574">
                  <c:v>1146</c:v>
                </c:pt>
                <c:pt idx="575">
                  <c:v>1273</c:v>
                </c:pt>
                <c:pt idx="576">
                  <c:v>11388</c:v>
                </c:pt>
                <c:pt idx="577">
                  <c:v>11388</c:v>
                </c:pt>
                <c:pt idx="578">
                  <c:v>6706</c:v>
                </c:pt>
                <c:pt idx="579">
                  <c:v>6706</c:v>
                </c:pt>
                <c:pt idx="580">
                  <c:v>29191</c:v>
                </c:pt>
                <c:pt idx="581">
                  <c:v>1096</c:v>
                </c:pt>
                <c:pt idx="582">
                  <c:v>5378</c:v>
                </c:pt>
                <c:pt idx="583">
                  <c:v>1173</c:v>
                </c:pt>
                <c:pt idx="584">
                  <c:v>10029</c:v>
                </c:pt>
                <c:pt idx="585">
                  <c:v>26146</c:v>
                </c:pt>
                <c:pt idx="586">
                  <c:v>6422</c:v>
                </c:pt>
                <c:pt idx="587">
                  <c:v>4789</c:v>
                </c:pt>
                <c:pt idx="588">
                  <c:v>2291</c:v>
                </c:pt>
                <c:pt idx="589">
                  <c:v>960</c:v>
                </c:pt>
                <c:pt idx="590">
                  <c:v>10093</c:v>
                </c:pt>
                <c:pt idx="591">
                  <c:v>4452</c:v>
                </c:pt>
                <c:pt idx="592">
                  <c:v>3125</c:v>
                </c:pt>
                <c:pt idx="593">
                  <c:v>16653</c:v>
                </c:pt>
                <c:pt idx="594">
                  <c:v>3997</c:v>
                </c:pt>
                <c:pt idx="595">
                  <c:v>11374</c:v>
                </c:pt>
                <c:pt idx="596">
                  <c:v>899</c:v>
                </c:pt>
                <c:pt idx="597">
                  <c:v>20721</c:v>
                </c:pt>
                <c:pt idx="598">
                  <c:v>16701</c:v>
                </c:pt>
                <c:pt idx="599">
                  <c:v>5481</c:v>
                </c:pt>
                <c:pt idx="600">
                  <c:v>94</c:v>
                </c:pt>
                <c:pt idx="601">
                  <c:v>12396</c:v>
                </c:pt>
                <c:pt idx="602">
                  <c:v>12253</c:v>
                </c:pt>
                <c:pt idx="603">
                  <c:v>12008</c:v>
                </c:pt>
                <c:pt idx="604">
                  <c:v>8674</c:v>
                </c:pt>
                <c:pt idx="605">
                  <c:v>3752</c:v>
                </c:pt>
                <c:pt idx="606">
                  <c:v>19421</c:v>
                </c:pt>
                <c:pt idx="607">
                  <c:v>16102</c:v>
                </c:pt>
                <c:pt idx="608">
                  <c:v>6426</c:v>
                </c:pt>
                <c:pt idx="609">
                  <c:v>6145</c:v>
                </c:pt>
                <c:pt idx="610">
                  <c:v>8754</c:v>
                </c:pt>
                <c:pt idx="611">
                  <c:v>2110</c:v>
                </c:pt>
                <c:pt idx="612">
                  <c:v>11213</c:v>
                </c:pt>
                <c:pt idx="613">
                  <c:v>6217</c:v>
                </c:pt>
                <c:pt idx="614">
                  <c:v>6594</c:v>
                </c:pt>
                <c:pt idx="615">
                  <c:v>1853</c:v>
                </c:pt>
                <c:pt idx="616">
                  <c:v>10584</c:v>
                </c:pt>
                <c:pt idx="617">
                  <c:v>1278</c:v>
                </c:pt>
                <c:pt idx="618">
                  <c:v>3471</c:v>
                </c:pt>
                <c:pt idx="619">
                  <c:v>3471</c:v>
                </c:pt>
                <c:pt idx="620">
                  <c:v>21523</c:v>
                </c:pt>
                <c:pt idx="621">
                  <c:v>22584</c:v>
                </c:pt>
                <c:pt idx="622">
                  <c:v>19463</c:v>
                </c:pt>
                <c:pt idx="623">
                  <c:v>1865</c:v>
                </c:pt>
                <c:pt idx="624">
                  <c:v>6408</c:v>
                </c:pt>
                <c:pt idx="625">
                  <c:v>10821</c:v>
                </c:pt>
                <c:pt idx="626">
                  <c:v>30767</c:v>
                </c:pt>
                <c:pt idx="627">
                  <c:v>16101</c:v>
                </c:pt>
                <c:pt idx="628">
                  <c:v>21154</c:v>
                </c:pt>
                <c:pt idx="629">
                  <c:v>11365</c:v>
                </c:pt>
                <c:pt idx="630">
                  <c:v>12010</c:v>
                </c:pt>
                <c:pt idx="631">
                  <c:v>1464</c:v>
                </c:pt>
                <c:pt idx="632">
                  <c:v>1756</c:v>
                </c:pt>
                <c:pt idx="633">
                  <c:v>12978</c:v>
                </c:pt>
                <c:pt idx="634">
                  <c:v>19332</c:v>
                </c:pt>
                <c:pt idx="635">
                  <c:v>7697</c:v>
                </c:pt>
                <c:pt idx="636">
                  <c:v>24615</c:v>
                </c:pt>
                <c:pt idx="637">
                  <c:v>28811</c:v>
                </c:pt>
                <c:pt idx="638">
                  <c:v>6346</c:v>
                </c:pt>
                <c:pt idx="639">
                  <c:v>16707</c:v>
                </c:pt>
                <c:pt idx="640">
                  <c:v>19417</c:v>
                </c:pt>
                <c:pt idx="641">
                  <c:v>717</c:v>
                </c:pt>
                <c:pt idx="642">
                  <c:v>11423</c:v>
                </c:pt>
                <c:pt idx="643">
                  <c:v>19411</c:v>
                </c:pt>
                <c:pt idx="644">
                  <c:v>9342</c:v>
                </c:pt>
                <c:pt idx="645">
                  <c:v>19431</c:v>
                </c:pt>
                <c:pt idx="646">
                  <c:v>26279</c:v>
                </c:pt>
                <c:pt idx="647">
                  <c:v>16836</c:v>
                </c:pt>
                <c:pt idx="648">
                  <c:v>7635</c:v>
                </c:pt>
                <c:pt idx="649">
                  <c:v>16011</c:v>
                </c:pt>
                <c:pt idx="650">
                  <c:v>10678</c:v>
                </c:pt>
                <c:pt idx="651">
                  <c:v>19454</c:v>
                </c:pt>
                <c:pt idx="652">
                  <c:v>1535</c:v>
                </c:pt>
                <c:pt idx="653">
                  <c:v>8732</c:v>
                </c:pt>
                <c:pt idx="654">
                  <c:v>11793</c:v>
                </c:pt>
                <c:pt idx="655">
                  <c:v>295</c:v>
                </c:pt>
                <c:pt idx="656">
                  <c:v>10588</c:v>
                </c:pt>
                <c:pt idx="657">
                  <c:v>5001</c:v>
                </c:pt>
                <c:pt idx="658">
                  <c:v>9813</c:v>
                </c:pt>
                <c:pt idx="659">
                  <c:v>11438</c:v>
                </c:pt>
                <c:pt idx="660">
                  <c:v>3141</c:v>
                </c:pt>
                <c:pt idx="661">
                  <c:v>3767</c:v>
                </c:pt>
                <c:pt idx="662">
                  <c:v>1045</c:v>
                </c:pt>
                <c:pt idx="663">
                  <c:v>1445</c:v>
                </c:pt>
                <c:pt idx="664">
                  <c:v>346</c:v>
                </c:pt>
                <c:pt idx="665">
                  <c:v>12045</c:v>
                </c:pt>
                <c:pt idx="666">
                  <c:v>10129</c:v>
                </c:pt>
                <c:pt idx="667">
                  <c:v>1063</c:v>
                </c:pt>
                <c:pt idx="668">
                  <c:v>6149</c:v>
                </c:pt>
                <c:pt idx="669">
                  <c:v>5421</c:v>
                </c:pt>
                <c:pt idx="670">
                  <c:v>437</c:v>
                </c:pt>
                <c:pt idx="671">
                  <c:v>7783</c:v>
                </c:pt>
                <c:pt idx="672">
                  <c:v>4727</c:v>
                </c:pt>
                <c:pt idx="673">
                  <c:v>12223</c:v>
                </c:pt>
                <c:pt idx="674">
                  <c:v>12789</c:v>
                </c:pt>
                <c:pt idx="675">
                  <c:v>2364</c:v>
                </c:pt>
                <c:pt idx="676">
                  <c:v>4594</c:v>
                </c:pt>
                <c:pt idx="677">
                  <c:v>5643</c:v>
                </c:pt>
                <c:pt idx="678">
                  <c:v>9626</c:v>
                </c:pt>
                <c:pt idx="679">
                  <c:v>569</c:v>
                </c:pt>
                <c:pt idx="680">
                  <c:v>13163</c:v>
                </c:pt>
                <c:pt idx="681">
                  <c:v>19435</c:v>
                </c:pt>
                <c:pt idx="682">
                  <c:v>13238</c:v>
                </c:pt>
                <c:pt idx="683">
                  <c:v>19359</c:v>
                </c:pt>
                <c:pt idx="684">
                  <c:v>6517</c:v>
                </c:pt>
                <c:pt idx="685">
                  <c:v>8196</c:v>
                </c:pt>
                <c:pt idx="686">
                  <c:v>4480</c:v>
                </c:pt>
                <c:pt idx="687">
                  <c:v>7307</c:v>
                </c:pt>
                <c:pt idx="688">
                  <c:v>7307</c:v>
                </c:pt>
                <c:pt idx="689">
                  <c:v>3474</c:v>
                </c:pt>
                <c:pt idx="690">
                  <c:v>10042</c:v>
                </c:pt>
                <c:pt idx="691">
                  <c:v>10927</c:v>
                </c:pt>
                <c:pt idx="692">
                  <c:v>4627</c:v>
                </c:pt>
                <c:pt idx="693">
                  <c:v>15026</c:v>
                </c:pt>
                <c:pt idx="694">
                  <c:v>19467</c:v>
                </c:pt>
                <c:pt idx="695">
                  <c:v>16551</c:v>
                </c:pt>
                <c:pt idx="696">
                  <c:v>895</c:v>
                </c:pt>
                <c:pt idx="697">
                  <c:v>5429</c:v>
                </c:pt>
                <c:pt idx="698">
                  <c:v>5206</c:v>
                </c:pt>
                <c:pt idx="699">
                  <c:v>10969</c:v>
                </c:pt>
                <c:pt idx="700">
                  <c:v>6815</c:v>
                </c:pt>
                <c:pt idx="701">
                  <c:v>1243</c:v>
                </c:pt>
                <c:pt idx="702">
                  <c:v>4210</c:v>
                </c:pt>
                <c:pt idx="703">
                  <c:v>7363</c:v>
                </c:pt>
                <c:pt idx="704">
                  <c:v>9528</c:v>
                </c:pt>
                <c:pt idx="705">
                  <c:v>9803</c:v>
                </c:pt>
                <c:pt idx="706">
                  <c:v>9557</c:v>
                </c:pt>
                <c:pt idx="707">
                  <c:v>3715</c:v>
                </c:pt>
                <c:pt idx="708">
                  <c:v>712</c:v>
                </c:pt>
                <c:pt idx="709">
                  <c:v>1627</c:v>
                </c:pt>
                <c:pt idx="710">
                  <c:v>2269</c:v>
                </c:pt>
                <c:pt idx="711">
                  <c:v>1695</c:v>
                </c:pt>
                <c:pt idx="712">
                  <c:v>1695</c:v>
                </c:pt>
                <c:pt idx="713">
                  <c:v>9818</c:v>
                </c:pt>
                <c:pt idx="714">
                  <c:v>1801</c:v>
                </c:pt>
                <c:pt idx="715">
                  <c:v>3433</c:v>
                </c:pt>
                <c:pt idx="716">
                  <c:v>4539</c:v>
                </c:pt>
                <c:pt idx="717">
                  <c:v>7630</c:v>
                </c:pt>
                <c:pt idx="718">
                  <c:v>6486</c:v>
                </c:pt>
                <c:pt idx="719">
                  <c:v>2168</c:v>
                </c:pt>
                <c:pt idx="720">
                  <c:v>10118</c:v>
                </c:pt>
                <c:pt idx="721">
                  <c:v>12855</c:v>
                </c:pt>
                <c:pt idx="722">
                  <c:v>19457</c:v>
                </c:pt>
                <c:pt idx="723">
                  <c:v>30337</c:v>
                </c:pt>
                <c:pt idx="724">
                  <c:v>33056</c:v>
                </c:pt>
                <c:pt idx="725">
                  <c:v>16685</c:v>
                </c:pt>
                <c:pt idx="726">
                  <c:v>18004</c:v>
                </c:pt>
                <c:pt idx="727">
                  <c:v>12610</c:v>
                </c:pt>
                <c:pt idx="728">
                  <c:v>12416</c:v>
                </c:pt>
                <c:pt idx="729">
                  <c:v>12723</c:v>
                </c:pt>
                <c:pt idx="730">
                  <c:v>16687</c:v>
                </c:pt>
                <c:pt idx="731">
                  <c:v>12549</c:v>
                </c:pt>
                <c:pt idx="732">
                  <c:v>19488</c:v>
                </c:pt>
                <c:pt idx="733">
                  <c:v>8977</c:v>
                </c:pt>
                <c:pt idx="734">
                  <c:v>5138</c:v>
                </c:pt>
                <c:pt idx="735">
                  <c:v>9608</c:v>
                </c:pt>
                <c:pt idx="736">
                  <c:v>6168</c:v>
                </c:pt>
                <c:pt idx="737">
                  <c:v>8703</c:v>
                </c:pt>
                <c:pt idx="738">
                  <c:v>12112</c:v>
                </c:pt>
                <c:pt idx="739">
                  <c:v>494</c:v>
                </c:pt>
                <c:pt idx="740">
                  <c:v>8853</c:v>
                </c:pt>
                <c:pt idx="741">
                  <c:v>5870</c:v>
                </c:pt>
                <c:pt idx="742">
                  <c:v>4533</c:v>
                </c:pt>
                <c:pt idx="743">
                  <c:v>2553</c:v>
                </c:pt>
                <c:pt idx="744">
                  <c:v>11078</c:v>
                </c:pt>
                <c:pt idx="745">
                  <c:v>19416</c:v>
                </c:pt>
                <c:pt idx="746">
                  <c:v>16670</c:v>
                </c:pt>
                <c:pt idx="747">
                  <c:v>19387</c:v>
                </c:pt>
                <c:pt idx="748">
                  <c:v>16746</c:v>
                </c:pt>
                <c:pt idx="749">
                  <c:v>19462</c:v>
                </c:pt>
                <c:pt idx="750">
                  <c:v>16742</c:v>
                </c:pt>
                <c:pt idx="751">
                  <c:v>19401</c:v>
                </c:pt>
                <c:pt idx="752">
                  <c:v>16694</c:v>
                </c:pt>
                <c:pt idx="753">
                  <c:v>19303</c:v>
                </c:pt>
                <c:pt idx="754">
                  <c:v>19420</c:v>
                </c:pt>
                <c:pt idx="755">
                  <c:v>19283</c:v>
                </c:pt>
                <c:pt idx="756">
                  <c:v>16680</c:v>
                </c:pt>
                <c:pt idx="757">
                  <c:v>19344</c:v>
                </c:pt>
                <c:pt idx="758">
                  <c:v>16696</c:v>
                </c:pt>
                <c:pt idx="759">
                  <c:v>19289</c:v>
                </c:pt>
                <c:pt idx="760">
                  <c:v>16676</c:v>
                </c:pt>
                <c:pt idx="761">
                  <c:v>19384</c:v>
                </c:pt>
                <c:pt idx="762">
                  <c:v>16744</c:v>
                </c:pt>
                <c:pt idx="763">
                  <c:v>19370</c:v>
                </c:pt>
                <c:pt idx="764">
                  <c:v>19449</c:v>
                </c:pt>
                <c:pt idx="765">
                  <c:v>16667</c:v>
                </c:pt>
                <c:pt idx="766">
                  <c:v>19444</c:v>
                </c:pt>
                <c:pt idx="767">
                  <c:v>19328</c:v>
                </c:pt>
                <c:pt idx="768">
                  <c:v>16688</c:v>
                </c:pt>
                <c:pt idx="769">
                  <c:v>16733</c:v>
                </c:pt>
                <c:pt idx="770">
                  <c:v>19378</c:v>
                </c:pt>
                <c:pt idx="771">
                  <c:v>19459</c:v>
                </c:pt>
                <c:pt idx="772">
                  <c:v>19347</c:v>
                </c:pt>
                <c:pt idx="773">
                  <c:v>19446</c:v>
                </c:pt>
                <c:pt idx="774">
                  <c:v>16755</c:v>
                </c:pt>
                <c:pt idx="775">
                  <c:v>19482</c:v>
                </c:pt>
                <c:pt idx="776">
                  <c:v>16712</c:v>
                </c:pt>
                <c:pt idx="777">
                  <c:v>19419</c:v>
                </c:pt>
                <c:pt idx="778">
                  <c:v>19348</c:v>
                </c:pt>
                <c:pt idx="779">
                  <c:v>19460</c:v>
                </c:pt>
                <c:pt idx="780">
                  <c:v>16660</c:v>
                </c:pt>
                <c:pt idx="781">
                  <c:v>16652</c:v>
                </c:pt>
                <c:pt idx="782">
                  <c:v>19353</c:v>
                </c:pt>
                <c:pt idx="783">
                  <c:v>19466</c:v>
                </c:pt>
                <c:pt idx="784">
                  <c:v>16725</c:v>
                </c:pt>
                <c:pt idx="785">
                  <c:v>19316</c:v>
                </c:pt>
                <c:pt idx="786">
                  <c:v>19483</c:v>
                </c:pt>
                <c:pt idx="787">
                  <c:v>16751</c:v>
                </c:pt>
                <c:pt idx="788">
                  <c:v>19350</c:v>
                </c:pt>
                <c:pt idx="789">
                  <c:v>16739</c:v>
                </c:pt>
                <c:pt idx="790">
                  <c:v>19337</c:v>
                </c:pt>
                <c:pt idx="791">
                  <c:v>16741</c:v>
                </c:pt>
                <c:pt idx="792">
                  <c:v>19367</c:v>
                </c:pt>
                <c:pt idx="793">
                  <c:v>19461</c:v>
                </c:pt>
                <c:pt idx="794">
                  <c:v>16658</c:v>
                </c:pt>
                <c:pt idx="795">
                  <c:v>16672</c:v>
                </c:pt>
                <c:pt idx="796">
                  <c:v>19455</c:v>
                </c:pt>
                <c:pt idx="797">
                  <c:v>19320</c:v>
                </c:pt>
                <c:pt idx="798">
                  <c:v>16760</c:v>
                </c:pt>
                <c:pt idx="799">
                  <c:v>16666</c:v>
                </c:pt>
                <c:pt idx="800">
                  <c:v>16674</c:v>
                </c:pt>
                <c:pt idx="801">
                  <c:v>19341</c:v>
                </c:pt>
                <c:pt idx="802">
                  <c:v>19424</c:v>
                </c:pt>
                <c:pt idx="803">
                  <c:v>16682</c:v>
                </c:pt>
                <c:pt idx="804">
                  <c:v>19486</c:v>
                </c:pt>
                <c:pt idx="805">
                  <c:v>16772</c:v>
                </c:pt>
                <c:pt idx="806">
                  <c:v>19434</c:v>
                </c:pt>
                <c:pt idx="807">
                  <c:v>16655</c:v>
                </c:pt>
                <c:pt idx="808">
                  <c:v>16715</c:v>
                </c:pt>
                <c:pt idx="809">
                  <c:v>16665</c:v>
                </c:pt>
                <c:pt idx="810">
                  <c:v>19491</c:v>
                </c:pt>
                <c:pt idx="811">
                  <c:v>19318</c:v>
                </c:pt>
                <c:pt idx="812">
                  <c:v>16704</c:v>
                </c:pt>
                <c:pt idx="813">
                  <c:v>19310</c:v>
                </c:pt>
                <c:pt idx="814">
                  <c:v>19352</c:v>
                </c:pt>
                <c:pt idx="815">
                  <c:v>19327</c:v>
                </c:pt>
                <c:pt idx="816">
                  <c:v>16730</c:v>
                </c:pt>
                <c:pt idx="817">
                  <c:v>19292</c:v>
                </c:pt>
                <c:pt idx="818">
                  <c:v>19477</c:v>
                </c:pt>
                <c:pt idx="819">
                  <c:v>16768</c:v>
                </c:pt>
                <c:pt idx="820">
                  <c:v>19368</c:v>
                </c:pt>
                <c:pt idx="821">
                  <c:v>19402</c:v>
                </c:pt>
                <c:pt idx="822">
                  <c:v>16657</c:v>
                </c:pt>
                <c:pt idx="823">
                  <c:v>19326</c:v>
                </c:pt>
                <c:pt idx="824">
                  <c:v>16763</c:v>
                </c:pt>
                <c:pt idx="825">
                  <c:v>19340</c:v>
                </c:pt>
                <c:pt idx="826">
                  <c:v>16717</c:v>
                </c:pt>
                <c:pt idx="827">
                  <c:v>19372</c:v>
                </c:pt>
                <c:pt idx="828">
                  <c:v>16758</c:v>
                </c:pt>
                <c:pt idx="829">
                  <c:v>19284</c:v>
                </c:pt>
                <c:pt idx="830">
                  <c:v>16724</c:v>
                </c:pt>
                <c:pt idx="831">
                  <c:v>16691</c:v>
                </c:pt>
                <c:pt idx="832">
                  <c:v>16709</c:v>
                </c:pt>
                <c:pt idx="833">
                  <c:v>19381</c:v>
                </c:pt>
                <c:pt idx="834">
                  <c:v>16708</c:v>
                </c:pt>
                <c:pt idx="835">
                  <c:v>16664</c:v>
                </c:pt>
                <c:pt idx="836">
                  <c:v>16721</c:v>
                </c:pt>
                <c:pt idx="837">
                  <c:v>19425</c:v>
                </c:pt>
                <c:pt idx="838">
                  <c:v>16679</c:v>
                </c:pt>
                <c:pt idx="839">
                  <c:v>19393</c:v>
                </c:pt>
                <c:pt idx="840">
                  <c:v>19313</c:v>
                </c:pt>
                <c:pt idx="841">
                  <c:v>19287</c:v>
                </c:pt>
                <c:pt idx="842">
                  <c:v>19356</c:v>
                </c:pt>
                <c:pt idx="843">
                  <c:v>16761</c:v>
                </c:pt>
                <c:pt idx="844">
                  <c:v>16661</c:v>
                </c:pt>
                <c:pt idx="845">
                  <c:v>16678</c:v>
                </c:pt>
                <c:pt idx="846">
                  <c:v>19369</c:v>
                </c:pt>
                <c:pt idx="847">
                  <c:v>19361</c:v>
                </c:pt>
                <c:pt idx="848">
                  <c:v>16656</c:v>
                </c:pt>
                <c:pt idx="849">
                  <c:v>16692</c:v>
                </c:pt>
                <c:pt idx="850">
                  <c:v>19453</c:v>
                </c:pt>
                <c:pt idx="851">
                  <c:v>16728</c:v>
                </c:pt>
                <c:pt idx="852">
                  <c:v>16747</c:v>
                </c:pt>
                <c:pt idx="853">
                  <c:v>16705</c:v>
                </c:pt>
                <c:pt idx="854">
                  <c:v>16771</c:v>
                </c:pt>
                <c:pt idx="855">
                  <c:v>19404</c:v>
                </c:pt>
                <c:pt idx="856">
                  <c:v>16727</c:v>
                </c:pt>
                <c:pt idx="857">
                  <c:v>16734</c:v>
                </c:pt>
                <c:pt idx="858">
                  <c:v>19317</c:v>
                </c:pt>
                <c:pt idx="859">
                  <c:v>19346</c:v>
                </c:pt>
                <c:pt idx="860">
                  <c:v>19423</c:v>
                </c:pt>
                <c:pt idx="861">
                  <c:v>16745</c:v>
                </c:pt>
                <c:pt idx="862">
                  <c:v>19311</c:v>
                </c:pt>
                <c:pt idx="863">
                  <c:v>19395</c:v>
                </c:pt>
                <c:pt idx="864">
                  <c:v>19335</c:v>
                </c:pt>
                <c:pt idx="865">
                  <c:v>19436</c:v>
                </c:pt>
                <c:pt idx="866">
                  <c:v>19355</c:v>
                </c:pt>
                <c:pt idx="867">
                  <c:v>19442</c:v>
                </c:pt>
                <c:pt idx="868">
                  <c:v>16736</c:v>
                </c:pt>
                <c:pt idx="869">
                  <c:v>16650</c:v>
                </c:pt>
                <c:pt idx="870">
                  <c:v>13112</c:v>
                </c:pt>
                <c:pt idx="871">
                  <c:v>10031</c:v>
                </c:pt>
                <c:pt idx="872">
                  <c:v>1446</c:v>
                </c:pt>
                <c:pt idx="873">
                  <c:v>18349</c:v>
                </c:pt>
                <c:pt idx="874">
                  <c:v>33578</c:v>
                </c:pt>
                <c:pt idx="875">
                  <c:v>19512</c:v>
                </c:pt>
                <c:pt idx="876">
                  <c:v>11056</c:v>
                </c:pt>
                <c:pt idx="877">
                  <c:v>134</c:v>
                </c:pt>
                <c:pt idx="878">
                  <c:v>6397</c:v>
                </c:pt>
                <c:pt idx="879">
                  <c:v>12530</c:v>
                </c:pt>
                <c:pt idx="880">
                  <c:v>5364</c:v>
                </c:pt>
                <c:pt idx="881">
                  <c:v>11753</c:v>
                </c:pt>
                <c:pt idx="882">
                  <c:v>3687</c:v>
                </c:pt>
                <c:pt idx="883">
                  <c:v>8746</c:v>
                </c:pt>
                <c:pt idx="884">
                  <c:v>123</c:v>
                </c:pt>
                <c:pt idx="885">
                  <c:v>1067</c:v>
                </c:pt>
                <c:pt idx="886">
                  <c:v>12180</c:v>
                </c:pt>
                <c:pt idx="887">
                  <c:v>3484</c:v>
                </c:pt>
                <c:pt idx="888">
                  <c:v>9884</c:v>
                </c:pt>
                <c:pt idx="889">
                  <c:v>146</c:v>
                </c:pt>
                <c:pt idx="890">
                  <c:v>3814</c:v>
                </c:pt>
                <c:pt idx="891">
                  <c:v>4398</c:v>
                </c:pt>
                <c:pt idx="892">
                  <c:v>27</c:v>
                </c:pt>
                <c:pt idx="893">
                  <c:v>9197</c:v>
                </c:pt>
                <c:pt idx="894">
                  <c:v>4045</c:v>
                </c:pt>
                <c:pt idx="895">
                  <c:v>9604</c:v>
                </c:pt>
                <c:pt idx="896">
                  <c:v>9164</c:v>
                </c:pt>
                <c:pt idx="897">
                  <c:v>2052</c:v>
                </c:pt>
                <c:pt idx="898">
                  <c:v>10474</c:v>
                </c:pt>
                <c:pt idx="899">
                  <c:v>3099</c:v>
                </c:pt>
                <c:pt idx="900">
                  <c:v>9484</c:v>
                </c:pt>
                <c:pt idx="901">
                  <c:v>12052</c:v>
                </c:pt>
                <c:pt idx="902">
                  <c:v>5821</c:v>
                </c:pt>
                <c:pt idx="903">
                  <c:v>5821</c:v>
                </c:pt>
                <c:pt idx="904">
                  <c:v>9606</c:v>
                </c:pt>
                <c:pt idx="905">
                  <c:v>1158</c:v>
                </c:pt>
                <c:pt idx="906">
                  <c:v>5970</c:v>
                </c:pt>
                <c:pt idx="907">
                  <c:v>12151</c:v>
                </c:pt>
                <c:pt idx="908">
                  <c:v>650</c:v>
                </c:pt>
                <c:pt idx="909">
                  <c:v>12199</c:v>
                </c:pt>
                <c:pt idx="910">
                  <c:v>23460</c:v>
                </c:pt>
                <c:pt idx="911">
                  <c:v>13921</c:v>
                </c:pt>
                <c:pt idx="912">
                  <c:v>20732</c:v>
                </c:pt>
                <c:pt idx="913">
                  <c:v>578</c:v>
                </c:pt>
                <c:pt idx="914">
                  <c:v>13442</c:v>
                </c:pt>
                <c:pt idx="915">
                  <c:v>17102</c:v>
                </c:pt>
                <c:pt idx="916">
                  <c:v>24350</c:v>
                </c:pt>
                <c:pt idx="917">
                  <c:v>18048</c:v>
                </c:pt>
                <c:pt idx="918">
                  <c:v>10966</c:v>
                </c:pt>
                <c:pt idx="919">
                  <c:v>10966</c:v>
                </c:pt>
                <c:pt idx="920">
                  <c:v>4674</c:v>
                </c:pt>
                <c:pt idx="921">
                  <c:v>9989</c:v>
                </c:pt>
                <c:pt idx="922">
                  <c:v>2141</c:v>
                </c:pt>
                <c:pt idx="923">
                  <c:v>4161</c:v>
                </c:pt>
                <c:pt idx="924">
                  <c:v>5707</c:v>
                </c:pt>
                <c:pt idx="925">
                  <c:v>9640</c:v>
                </c:pt>
                <c:pt idx="926">
                  <c:v>5329</c:v>
                </c:pt>
                <c:pt idx="927">
                  <c:v>636</c:v>
                </c:pt>
                <c:pt idx="928">
                  <c:v>7272</c:v>
                </c:pt>
                <c:pt idx="929">
                  <c:v>3916</c:v>
                </c:pt>
                <c:pt idx="930">
                  <c:v>12312</c:v>
                </c:pt>
                <c:pt idx="931">
                  <c:v>424</c:v>
                </c:pt>
                <c:pt idx="932">
                  <c:v>4232</c:v>
                </c:pt>
                <c:pt idx="933">
                  <c:v>12895</c:v>
                </c:pt>
                <c:pt idx="934">
                  <c:v>2686</c:v>
                </c:pt>
                <c:pt idx="935">
                  <c:v>2686</c:v>
                </c:pt>
                <c:pt idx="936">
                  <c:v>5197</c:v>
                </c:pt>
                <c:pt idx="937">
                  <c:v>24879</c:v>
                </c:pt>
                <c:pt idx="938">
                  <c:v>13363</c:v>
                </c:pt>
                <c:pt idx="939">
                  <c:v>7259</c:v>
                </c:pt>
                <c:pt idx="940">
                  <c:v>11225</c:v>
                </c:pt>
                <c:pt idx="941">
                  <c:v>11225</c:v>
                </c:pt>
                <c:pt idx="942">
                  <c:v>9220</c:v>
                </c:pt>
                <c:pt idx="943">
                  <c:v>15070</c:v>
                </c:pt>
                <c:pt idx="944">
                  <c:v>17459</c:v>
                </c:pt>
                <c:pt idx="945">
                  <c:v>11784</c:v>
                </c:pt>
                <c:pt idx="946">
                  <c:v>1098</c:v>
                </c:pt>
                <c:pt idx="947">
                  <c:v>1432</c:v>
                </c:pt>
                <c:pt idx="948">
                  <c:v>12020</c:v>
                </c:pt>
                <c:pt idx="949">
                  <c:v>15086</c:v>
                </c:pt>
                <c:pt idx="950">
                  <c:v>10671</c:v>
                </c:pt>
                <c:pt idx="951">
                  <c:v>474</c:v>
                </c:pt>
                <c:pt idx="952">
                  <c:v>2106</c:v>
                </c:pt>
                <c:pt idx="953">
                  <c:v>12776</c:v>
                </c:pt>
                <c:pt idx="954">
                  <c:v>4673</c:v>
                </c:pt>
                <c:pt idx="955">
                  <c:v>8696</c:v>
                </c:pt>
                <c:pt idx="956">
                  <c:v>11395</c:v>
                </c:pt>
                <c:pt idx="957">
                  <c:v>9023</c:v>
                </c:pt>
                <c:pt idx="958">
                  <c:v>4862</c:v>
                </c:pt>
                <c:pt idx="959">
                  <c:v>21984</c:v>
                </c:pt>
                <c:pt idx="960">
                  <c:v>6187</c:v>
                </c:pt>
                <c:pt idx="961">
                  <c:v>5674</c:v>
                </c:pt>
                <c:pt idx="962">
                  <c:v>3985</c:v>
                </c:pt>
                <c:pt idx="963">
                  <c:v>2924</c:v>
                </c:pt>
                <c:pt idx="964">
                  <c:v>9202</c:v>
                </c:pt>
                <c:pt idx="965">
                  <c:v>10226</c:v>
                </c:pt>
                <c:pt idx="966">
                  <c:v>4337</c:v>
                </c:pt>
                <c:pt idx="967">
                  <c:v>10834</c:v>
                </c:pt>
                <c:pt idx="968">
                  <c:v>6875</c:v>
                </c:pt>
                <c:pt idx="969">
                  <c:v>2590</c:v>
                </c:pt>
                <c:pt idx="970">
                  <c:v>4899</c:v>
                </c:pt>
                <c:pt idx="971">
                  <c:v>17747</c:v>
                </c:pt>
                <c:pt idx="972">
                  <c:v>13104</c:v>
                </c:pt>
                <c:pt idx="973">
                  <c:v>5361</c:v>
                </c:pt>
                <c:pt idx="974">
                  <c:v>12037</c:v>
                </c:pt>
                <c:pt idx="975">
                  <c:v>1425</c:v>
                </c:pt>
                <c:pt idx="976">
                  <c:v>14915</c:v>
                </c:pt>
                <c:pt idx="977">
                  <c:v>10155</c:v>
                </c:pt>
                <c:pt idx="978">
                  <c:v>20529</c:v>
                </c:pt>
                <c:pt idx="979">
                  <c:v>20400</c:v>
                </c:pt>
                <c:pt idx="980">
                  <c:v>17446</c:v>
                </c:pt>
                <c:pt idx="981">
                  <c:v>20402</c:v>
                </c:pt>
                <c:pt idx="982">
                  <c:v>18690</c:v>
                </c:pt>
                <c:pt idx="983">
                  <c:v>3797</c:v>
                </c:pt>
                <c:pt idx="984">
                  <c:v>1271</c:v>
                </c:pt>
                <c:pt idx="985">
                  <c:v>10057</c:v>
                </c:pt>
                <c:pt idx="986">
                  <c:v>7466</c:v>
                </c:pt>
                <c:pt idx="987">
                  <c:v>11507</c:v>
                </c:pt>
                <c:pt idx="988">
                  <c:v>8643</c:v>
                </c:pt>
                <c:pt idx="989">
                  <c:v>10208</c:v>
                </c:pt>
                <c:pt idx="990">
                  <c:v>6763</c:v>
                </c:pt>
                <c:pt idx="991">
                  <c:v>9769</c:v>
                </c:pt>
                <c:pt idx="992">
                  <c:v>5887</c:v>
                </c:pt>
                <c:pt idx="993">
                  <c:v>10735</c:v>
                </c:pt>
                <c:pt idx="994">
                  <c:v>5801</c:v>
                </c:pt>
                <c:pt idx="995">
                  <c:v>3567</c:v>
                </c:pt>
                <c:pt idx="996">
                  <c:v>4697</c:v>
                </c:pt>
                <c:pt idx="997">
                  <c:v>934</c:v>
                </c:pt>
                <c:pt idx="998">
                  <c:v>12888</c:v>
                </c:pt>
                <c:pt idx="999">
                  <c:v>6233</c:v>
                </c:pt>
                <c:pt idx="1000">
                  <c:v>8720</c:v>
                </c:pt>
                <c:pt idx="1001">
                  <c:v>9494</c:v>
                </c:pt>
                <c:pt idx="1002">
                  <c:v>4354</c:v>
                </c:pt>
                <c:pt idx="1003">
                  <c:v>614</c:v>
                </c:pt>
                <c:pt idx="1004">
                  <c:v>8502</c:v>
                </c:pt>
                <c:pt idx="1005">
                  <c:v>8224</c:v>
                </c:pt>
                <c:pt idx="1006">
                  <c:v>12624</c:v>
                </c:pt>
                <c:pt idx="1007">
                  <c:v>653</c:v>
                </c:pt>
                <c:pt idx="1008">
                  <c:v>10610</c:v>
                </c:pt>
                <c:pt idx="1009">
                  <c:v>1956</c:v>
                </c:pt>
                <c:pt idx="1010">
                  <c:v>9210</c:v>
                </c:pt>
                <c:pt idx="1011">
                  <c:v>6411</c:v>
                </c:pt>
                <c:pt idx="1012">
                  <c:v>1260</c:v>
                </c:pt>
                <c:pt idx="1013">
                  <c:v>12059</c:v>
                </c:pt>
                <c:pt idx="1014">
                  <c:v>4005</c:v>
                </c:pt>
                <c:pt idx="1015">
                  <c:v>4510</c:v>
                </c:pt>
                <c:pt idx="1016">
                  <c:v>2454</c:v>
                </c:pt>
                <c:pt idx="1017">
                  <c:v>6071</c:v>
                </c:pt>
                <c:pt idx="1018">
                  <c:v>11252</c:v>
                </c:pt>
                <c:pt idx="1019">
                  <c:v>7887</c:v>
                </c:pt>
                <c:pt idx="1020">
                  <c:v>2817</c:v>
                </c:pt>
                <c:pt idx="1021">
                  <c:v>13575</c:v>
                </c:pt>
                <c:pt idx="1022">
                  <c:v>13383</c:v>
                </c:pt>
                <c:pt idx="1023">
                  <c:v>7331</c:v>
                </c:pt>
                <c:pt idx="1024">
                  <c:v>23210</c:v>
                </c:pt>
                <c:pt idx="1025">
                  <c:v>8925</c:v>
                </c:pt>
                <c:pt idx="1026">
                  <c:v>13179</c:v>
                </c:pt>
                <c:pt idx="1027">
                  <c:v>13370</c:v>
                </c:pt>
                <c:pt idx="1028">
                  <c:v>13029</c:v>
                </c:pt>
                <c:pt idx="1029">
                  <c:v>13394</c:v>
                </c:pt>
                <c:pt idx="1030">
                  <c:v>12961</c:v>
                </c:pt>
                <c:pt idx="1031">
                  <c:v>13196</c:v>
                </c:pt>
                <c:pt idx="1032">
                  <c:v>13236</c:v>
                </c:pt>
                <c:pt idx="1033">
                  <c:v>13080</c:v>
                </c:pt>
                <c:pt idx="1034">
                  <c:v>13190</c:v>
                </c:pt>
                <c:pt idx="1035">
                  <c:v>13208</c:v>
                </c:pt>
                <c:pt idx="1036">
                  <c:v>13496</c:v>
                </c:pt>
                <c:pt idx="1037">
                  <c:v>13256</c:v>
                </c:pt>
                <c:pt idx="1038">
                  <c:v>9507</c:v>
                </c:pt>
                <c:pt idx="1039">
                  <c:v>12944</c:v>
                </c:pt>
                <c:pt idx="1040">
                  <c:v>7687</c:v>
                </c:pt>
                <c:pt idx="1041">
                  <c:v>4943</c:v>
                </c:pt>
                <c:pt idx="1042">
                  <c:v>1928</c:v>
                </c:pt>
                <c:pt idx="1043">
                  <c:v>7003</c:v>
                </c:pt>
                <c:pt idx="1044">
                  <c:v>2123</c:v>
                </c:pt>
                <c:pt idx="1045">
                  <c:v>11782</c:v>
                </c:pt>
                <c:pt idx="1046">
                  <c:v>12378</c:v>
                </c:pt>
                <c:pt idx="1047">
                  <c:v>15024</c:v>
                </c:pt>
                <c:pt idx="1048">
                  <c:v>3624</c:v>
                </c:pt>
                <c:pt idx="1049">
                  <c:v>2882</c:v>
                </c:pt>
                <c:pt idx="1050">
                  <c:v>17746</c:v>
                </c:pt>
                <c:pt idx="1051">
                  <c:v>4114</c:v>
                </c:pt>
                <c:pt idx="1052">
                  <c:v>7177</c:v>
                </c:pt>
                <c:pt idx="1053">
                  <c:v>3546</c:v>
                </c:pt>
                <c:pt idx="1054">
                  <c:v>7146</c:v>
                </c:pt>
                <c:pt idx="1055">
                  <c:v>16013</c:v>
                </c:pt>
                <c:pt idx="1056">
                  <c:v>15995</c:v>
                </c:pt>
                <c:pt idx="1057">
                  <c:v>12838</c:v>
                </c:pt>
                <c:pt idx="1058">
                  <c:v>13702</c:v>
                </c:pt>
                <c:pt idx="1059">
                  <c:v>13990</c:v>
                </c:pt>
                <c:pt idx="1060">
                  <c:v>13933</c:v>
                </c:pt>
                <c:pt idx="1061">
                  <c:v>14748</c:v>
                </c:pt>
              </c:numCache>
            </c:numRef>
          </c:val>
        </c:ser>
        <c:ser>
          <c:idx val="1"/>
          <c:order val="1"/>
          <c:tx>
            <c:strRef>
              <c:f>'Customer Last Name'!$C$3</c:f>
              <c:strCache>
                <c:ptCount val="1"/>
                <c:pt idx="0">
                  <c:v>Sum of Sales</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1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1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1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1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1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1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1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1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18"/>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19"/>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20"/>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21"/>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22"/>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23"/>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24"/>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25"/>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26"/>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27"/>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28"/>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29"/>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30"/>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31"/>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32"/>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33"/>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34"/>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35"/>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36"/>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37"/>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38"/>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39"/>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40"/>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41"/>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42"/>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43"/>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44"/>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45"/>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46"/>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47"/>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48"/>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49"/>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50"/>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51"/>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52"/>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53"/>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54"/>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55"/>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56"/>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57"/>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58"/>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59"/>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60"/>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61"/>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62"/>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63"/>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64"/>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65"/>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66"/>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67"/>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68"/>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69"/>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70"/>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71"/>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72"/>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73"/>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74"/>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75"/>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76"/>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77"/>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78"/>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79"/>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80"/>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81"/>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82"/>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83"/>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84"/>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85"/>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86"/>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87"/>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88"/>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89"/>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90"/>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91"/>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92"/>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93"/>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94"/>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95"/>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96"/>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97"/>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98"/>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99"/>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100"/>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101"/>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102"/>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103"/>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104"/>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105"/>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106"/>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107"/>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108"/>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09"/>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110"/>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11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11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113"/>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114"/>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115"/>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116"/>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117"/>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118"/>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119"/>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120"/>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121"/>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122"/>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123"/>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124"/>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125"/>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126"/>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127"/>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128"/>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129"/>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130"/>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131"/>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132"/>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133"/>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134"/>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135"/>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136"/>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137"/>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138"/>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139"/>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140"/>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141"/>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142"/>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143"/>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144"/>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145"/>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146"/>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147"/>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148"/>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149"/>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150"/>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151"/>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152"/>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153"/>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154"/>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155"/>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156"/>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157"/>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158"/>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159"/>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160"/>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161"/>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162"/>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63"/>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164"/>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165"/>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166"/>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167"/>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168"/>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169"/>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170"/>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171"/>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172"/>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173"/>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174"/>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175"/>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176"/>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177"/>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178"/>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179"/>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180"/>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181"/>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182"/>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183"/>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184"/>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185"/>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186"/>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187"/>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188"/>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189"/>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190"/>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191"/>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192"/>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193"/>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194"/>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195"/>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196"/>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197"/>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198"/>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199"/>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200"/>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201"/>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202"/>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203"/>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204"/>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205"/>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206"/>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207"/>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208"/>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209"/>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210"/>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211"/>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212"/>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213"/>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214"/>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215"/>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216"/>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217"/>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18"/>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219"/>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220"/>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221"/>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222"/>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223"/>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224"/>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225"/>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226"/>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227"/>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228"/>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229"/>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230"/>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231"/>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232"/>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233"/>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234"/>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235"/>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236"/>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237"/>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238"/>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239"/>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240"/>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241"/>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242"/>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243"/>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244"/>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245"/>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246"/>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247"/>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248"/>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249"/>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250"/>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251"/>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252"/>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253"/>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254"/>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255"/>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256"/>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257"/>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258"/>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259"/>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260"/>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261"/>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262"/>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263"/>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264"/>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265"/>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266"/>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267"/>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268"/>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269"/>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27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27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7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27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27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27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27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27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27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27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28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28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28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28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28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28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28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28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288"/>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289"/>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290"/>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291"/>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292"/>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293"/>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294"/>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295"/>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296"/>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297"/>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298"/>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299"/>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300"/>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301"/>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302"/>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303"/>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304"/>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305"/>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306"/>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307"/>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308"/>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309"/>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310"/>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311"/>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312"/>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313"/>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314"/>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315"/>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316"/>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317"/>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318"/>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319"/>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320"/>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321"/>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322"/>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323"/>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324"/>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325"/>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326"/>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327"/>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328"/>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329"/>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330"/>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331"/>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332"/>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333"/>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334"/>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335"/>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336"/>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337"/>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338"/>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339"/>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340"/>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341"/>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342"/>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343"/>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344"/>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345"/>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346"/>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347"/>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348"/>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349"/>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350"/>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351"/>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352"/>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353"/>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354"/>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355"/>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356"/>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357"/>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358"/>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359"/>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360"/>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361"/>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362"/>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363"/>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364"/>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365"/>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366"/>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367"/>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368"/>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369"/>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370"/>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371"/>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372"/>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373"/>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374"/>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375"/>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376"/>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377"/>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378"/>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379"/>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380"/>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38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38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383"/>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384"/>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385"/>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386"/>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387"/>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388"/>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389"/>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390"/>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391"/>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392"/>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393"/>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394"/>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395"/>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396"/>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397"/>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398"/>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399"/>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400"/>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401"/>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402"/>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403"/>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404"/>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405"/>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406"/>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407"/>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408"/>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409"/>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410"/>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411"/>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412"/>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413"/>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414"/>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415"/>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416"/>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417"/>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418"/>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419"/>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420"/>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421"/>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422"/>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423"/>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424"/>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425"/>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426"/>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427"/>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428"/>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429"/>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430"/>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431"/>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432"/>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433"/>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434"/>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435"/>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436"/>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437"/>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438"/>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439"/>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440"/>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441"/>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442"/>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443"/>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444"/>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445"/>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446"/>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447"/>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448"/>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449"/>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450"/>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451"/>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452"/>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453"/>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454"/>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455"/>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456"/>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457"/>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458"/>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459"/>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460"/>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461"/>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462"/>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463"/>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464"/>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465"/>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466"/>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467"/>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468"/>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469"/>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470"/>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471"/>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472"/>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473"/>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474"/>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475"/>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476"/>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477"/>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478"/>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479"/>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480"/>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481"/>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482"/>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483"/>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484"/>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485"/>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486"/>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487"/>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488"/>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489"/>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490"/>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491"/>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492"/>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493"/>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494"/>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495"/>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496"/>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497"/>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498"/>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499"/>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500"/>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501"/>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502"/>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503"/>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504"/>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505"/>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506"/>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507"/>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508"/>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509"/>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510"/>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511"/>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512"/>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513"/>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514"/>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515"/>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516"/>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517"/>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518"/>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519"/>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520"/>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521"/>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522"/>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523"/>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524"/>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525"/>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526"/>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527"/>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528"/>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529"/>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530"/>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531"/>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532"/>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533"/>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534"/>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535"/>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536"/>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537"/>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538"/>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539"/>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54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54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54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54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54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54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54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54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54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54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55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55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55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55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55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55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55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55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558"/>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559"/>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560"/>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561"/>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562"/>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563"/>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564"/>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565"/>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566"/>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567"/>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568"/>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569"/>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570"/>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571"/>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572"/>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573"/>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574"/>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575"/>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576"/>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577"/>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578"/>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579"/>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580"/>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581"/>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582"/>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583"/>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584"/>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585"/>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586"/>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587"/>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588"/>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589"/>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590"/>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591"/>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592"/>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593"/>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594"/>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595"/>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596"/>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597"/>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598"/>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599"/>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600"/>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601"/>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602"/>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603"/>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604"/>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605"/>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606"/>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607"/>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608"/>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609"/>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610"/>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611"/>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612"/>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613"/>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614"/>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615"/>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616"/>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617"/>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618"/>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619"/>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620"/>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621"/>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622"/>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623"/>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624"/>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625"/>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626"/>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627"/>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628"/>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629"/>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630"/>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631"/>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632"/>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633"/>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634"/>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635"/>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636"/>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637"/>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638"/>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639"/>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640"/>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641"/>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642"/>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643"/>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644"/>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645"/>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646"/>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647"/>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648"/>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649"/>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650"/>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65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65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653"/>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654"/>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655"/>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656"/>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657"/>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658"/>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659"/>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660"/>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661"/>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662"/>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663"/>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664"/>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665"/>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666"/>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667"/>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668"/>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669"/>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670"/>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671"/>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672"/>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673"/>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674"/>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675"/>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676"/>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677"/>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678"/>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679"/>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680"/>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681"/>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682"/>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683"/>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684"/>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685"/>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686"/>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687"/>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688"/>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689"/>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690"/>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691"/>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692"/>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693"/>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694"/>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695"/>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696"/>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697"/>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698"/>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699"/>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700"/>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701"/>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702"/>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703"/>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704"/>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705"/>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706"/>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707"/>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708"/>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709"/>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710"/>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711"/>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712"/>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713"/>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714"/>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715"/>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716"/>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717"/>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718"/>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719"/>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720"/>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721"/>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722"/>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723"/>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724"/>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725"/>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726"/>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727"/>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728"/>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729"/>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730"/>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731"/>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732"/>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733"/>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734"/>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735"/>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736"/>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737"/>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738"/>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739"/>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740"/>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741"/>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742"/>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743"/>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744"/>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745"/>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746"/>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747"/>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748"/>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749"/>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750"/>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751"/>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752"/>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753"/>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754"/>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755"/>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756"/>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757"/>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758"/>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759"/>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760"/>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761"/>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762"/>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763"/>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764"/>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765"/>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766"/>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767"/>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768"/>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769"/>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770"/>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771"/>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772"/>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773"/>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774"/>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775"/>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776"/>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777"/>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778"/>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779"/>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780"/>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781"/>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782"/>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783"/>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784"/>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785"/>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786"/>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787"/>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788"/>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789"/>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790"/>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791"/>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792"/>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793"/>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794"/>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795"/>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796"/>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797"/>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798"/>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799"/>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800"/>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801"/>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802"/>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803"/>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804"/>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805"/>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806"/>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807"/>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808"/>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809"/>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81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81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81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81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81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81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81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81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81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81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82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82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82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82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82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82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82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82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828"/>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829"/>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830"/>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831"/>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832"/>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833"/>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834"/>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835"/>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836"/>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837"/>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838"/>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839"/>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840"/>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841"/>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842"/>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843"/>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844"/>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845"/>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846"/>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847"/>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848"/>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849"/>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850"/>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851"/>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852"/>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853"/>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854"/>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855"/>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856"/>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857"/>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858"/>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859"/>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860"/>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861"/>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862"/>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863"/>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864"/>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865"/>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866"/>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867"/>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868"/>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869"/>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870"/>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871"/>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872"/>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873"/>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874"/>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875"/>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876"/>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877"/>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878"/>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879"/>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880"/>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881"/>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882"/>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883"/>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884"/>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885"/>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886"/>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887"/>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888"/>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889"/>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890"/>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891"/>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892"/>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893"/>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894"/>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895"/>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896"/>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897"/>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898"/>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899"/>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900"/>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901"/>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902"/>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903"/>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904"/>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905"/>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906"/>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907"/>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908"/>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909"/>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910"/>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911"/>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912"/>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913"/>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914"/>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915"/>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916"/>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917"/>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918"/>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919"/>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920"/>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92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92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923"/>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924"/>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925"/>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926"/>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927"/>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928"/>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929"/>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930"/>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931"/>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932"/>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933"/>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934"/>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935"/>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936"/>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937"/>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938"/>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939"/>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940"/>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941"/>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942"/>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943"/>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944"/>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945"/>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946"/>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947"/>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948"/>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949"/>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950"/>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951"/>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952"/>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953"/>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954"/>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955"/>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956"/>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957"/>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958"/>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959"/>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960"/>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961"/>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962"/>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963"/>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964"/>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965"/>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966"/>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967"/>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968"/>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969"/>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970"/>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971"/>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972"/>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973"/>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974"/>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975"/>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976"/>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977"/>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978"/>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979"/>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980"/>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981"/>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982"/>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983"/>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984"/>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985"/>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986"/>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987"/>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988"/>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989"/>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990"/>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991"/>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992"/>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993"/>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994"/>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995"/>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996"/>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997"/>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998"/>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999"/>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1000"/>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1001"/>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1002"/>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1003"/>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1004"/>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1005"/>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1006"/>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1007"/>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dPt>
            <c:idx val="1008"/>
            <c:bubble3D val="0"/>
            <c:spPr>
              <a:pattFill prst="ltUpDiag">
                <a:fgClr>
                  <a:schemeClr val="accent1">
                    <a:lumMod val="70000"/>
                    <a:lumOff val="30000"/>
                  </a:schemeClr>
                </a:fgClr>
                <a:bgClr>
                  <a:schemeClr val="accent1">
                    <a:lumMod val="70000"/>
                    <a:lumOff val="30000"/>
                    <a:lumMod val="20000"/>
                    <a:lumOff val="80000"/>
                  </a:schemeClr>
                </a:bgClr>
              </a:pattFill>
              <a:ln w="19050">
                <a:solidFill>
                  <a:schemeClr val="lt1"/>
                </a:solidFill>
              </a:ln>
              <a:effectLst>
                <a:innerShdw blurRad="114300">
                  <a:schemeClr val="accent1">
                    <a:lumMod val="70000"/>
                    <a:lumOff val="30000"/>
                  </a:schemeClr>
                </a:innerShdw>
              </a:effectLst>
            </c:spPr>
          </c:dPt>
          <c:dPt>
            <c:idx val="1009"/>
            <c:bubble3D val="0"/>
            <c:spPr>
              <a:pattFill prst="ltUpDiag">
                <a:fgClr>
                  <a:schemeClr val="accent2">
                    <a:lumMod val="70000"/>
                    <a:lumOff val="30000"/>
                  </a:schemeClr>
                </a:fgClr>
                <a:bgClr>
                  <a:schemeClr val="accent2">
                    <a:lumMod val="70000"/>
                    <a:lumOff val="30000"/>
                    <a:lumMod val="20000"/>
                    <a:lumOff val="80000"/>
                  </a:schemeClr>
                </a:bgClr>
              </a:pattFill>
              <a:ln w="19050">
                <a:solidFill>
                  <a:schemeClr val="lt1"/>
                </a:solidFill>
              </a:ln>
              <a:effectLst>
                <a:innerShdw blurRad="114300">
                  <a:schemeClr val="accent2">
                    <a:lumMod val="70000"/>
                    <a:lumOff val="30000"/>
                  </a:schemeClr>
                </a:innerShdw>
              </a:effectLst>
            </c:spPr>
          </c:dPt>
          <c:dPt>
            <c:idx val="1010"/>
            <c:bubble3D val="0"/>
            <c:spPr>
              <a:pattFill prst="ltUpDiag">
                <a:fgClr>
                  <a:schemeClr val="accent3">
                    <a:lumMod val="70000"/>
                    <a:lumOff val="30000"/>
                  </a:schemeClr>
                </a:fgClr>
                <a:bgClr>
                  <a:schemeClr val="accent3">
                    <a:lumMod val="70000"/>
                    <a:lumOff val="30000"/>
                    <a:lumMod val="20000"/>
                    <a:lumOff val="80000"/>
                  </a:schemeClr>
                </a:bgClr>
              </a:pattFill>
              <a:ln w="19050">
                <a:solidFill>
                  <a:schemeClr val="lt1"/>
                </a:solidFill>
              </a:ln>
              <a:effectLst>
                <a:innerShdw blurRad="114300">
                  <a:schemeClr val="accent3">
                    <a:lumMod val="70000"/>
                    <a:lumOff val="30000"/>
                  </a:schemeClr>
                </a:innerShdw>
              </a:effectLst>
            </c:spPr>
          </c:dPt>
          <c:dPt>
            <c:idx val="1011"/>
            <c:bubble3D val="0"/>
            <c:spPr>
              <a:pattFill prst="ltUpDiag">
                <a:fgClr>
                  <a:schemeClr val="accent4">
                    <a:lumMod val="70000"/>
                    <a:lumOff val="30000"/>
                  </a:schemeClr>
                </a:fgClr>
                <a:bgClr>
                  <a:schemeClr val="accent4">
                    <a:lumMod val="70000"/>
                    <a:lumOff val="30000"/>
                    <a:lumMod val="20000"/>
                    <a:lumOff val="80000"/>
                  </a:schemeClr>
                </a:bgClr>
              </a:pattFill>
              <a:ln w="19050">
                <a:solidFill>
                  <a:schemeClr val="lt1"/>
                </a:solidFill>
              </a:ln>
              <a:effectLst>
                <a:innerShdw blurRad="114300">
                  <a:schemeClr val="accent4">
                    <a:lumMod val="70000"/>
                    <a:lumOff val="30000"/>
                  </a:schemeClr>
                </a:innerShdw>
              </a:effectLst>
            </c:spPr>
          </c:dPt>
          <c:dPt>
            <c:idx val="1012"/>
            <c:bubble3D val="0"/>
            <c:spPr>
              <a:pattFill prst="ltUpDiag">
                <a:fgClr>
                  <a:schemeClr val="accent5">
                    <a:lumMod val="70000"/>
                    <a:lumOff val="30000"/>
                  </a:schemeClr>
                </a:fgClr>
                <a:bgClr>
                  <a:schemeClr val="accent5">
                    <a:lumMod val="70000"/>
                    <a:lumOff val="30000"/>
                    <a:lumMod val="20000"/>
                    <a:lumOff val="80000"/>
                  </a:schemeClr>
                </a:bgClr>
              </a:pattFill>
              <a:ln w="19050">
                <a:solidFill>
                  <a:schemeClr val="lt1"/>
                </a:solidFill>
              </a:ln>
              <a:effectLst>
                <a:innerShdw blurRad="114300">
                  <a:schemeClr val="accent5">
                    <a:lumMod val="70000"/>
                    <a:lumOff val="30000"/>
                  </a:schemeClr>
                </a:innerShdw>
              </a:effectLst>
            </c:spPr>
          </c:dPt>
          <c:dPt>
            <c:idx val="1013"/>
            <c:bubble3D val="0"/>
            <c:spPr>
              <a:pattFill prst="ltUpDiag">
                <a:fgClr>
                  <a:schemeClr val="accent6">
                    <a:lumMod val="70000"/>
                    <a:lumOff val="30000"/>
                  </a:schemeClr>
                </a:fgClr>
                <a:bgClr>
                  <a:schemeClr val="accent6">
                    <a:lumMod val="70000"/>
                    <a:lumOff val="30000"/>
                    <a:lumMod val="20000"/>
                    <a:lumOff val="80000"/>
                  </a:schemeClr>
                </a:bgClr>
              </a:pattFill>
              <a:ln w="19050">
                <a:solidFill>
                  <a:schemeClr val="lt1"/>
                </a:solidFill>
              </a:ln>
              <a:effectLst>
                <a:innerShdw blurRad="114300">
                  <a:schemeClr val="accent6">
                    <a:lumMod val="70000"/>
                    <a:lumOff val="30000"/>
                  </a:schemeClr>
                </a:innerShdw>
              </a:effectLst>
            </c:spPr>
          </c:dPt>
          <c:dPt>
            <c:idx val="1014"/>
            <c:bubble3D val="0"/>
            <c:spPr>
              <a:pattFill prst="ltUpDiag">
                <a:fgClr>
                  <a:schemeClr val="accent1">
                    <a:lumMod val="70000"/>
                  </a:schemeClr>
                </a:fgClr>
                <a:bgClr>
                  <a:schemeClr val="accent1">
                    <a:lumMod val="70000"/>
                    <a:lumMod val="20000"/>
                    <a:lumOff val="80000"/>
                  </a:schemeClr>
                </a:bgClr>
              </a:pattFill>
              <a:ln w="19050">
                <a:solidFill>
                  <a:schemeClr val="lt1"/>
                </a:solidFill>
              </a:ln>
              <a:effectLst>
                <a:innerShdw blurRad="114300">
                  <a:schemeClr val="accent1">
                    <a:lumMod val="70000"/>
                  </a:schemeClr>
                </a:innerShdw>
              </a:effectLst>
            </c:spPr>
          </c:dPt>
          <c:dPt>
            <c:idx val="1015"/>
            <c:bubble3D val="0"/>
            <c:spPr>
              <a:pattFill prst="ltUpDiag">
                <a:fgClr>
                  <a:schemeClr val="accent2">
                    <a:lumMod val="70000"/>
                  </a:schemeClr>
                </a:fgClr>
                <a:bgClr>
                  <a:schemeClr val="accent2">
                    <a:lumMod val="70000"/>
                    <a:lumMod val="20000"/>
                    <a:lumOff val="80000"/>
                  </a:schemeClr>
                </a:bgClr>
              </a:pattFill>
              <a:ln w="19050">
                <a:solidFill>
                  <a:schemeClr val="lt1"/>
                </a:solidFill>
              </a:ln>
              <a:effectLst>
                <a:innerShdw blurRad="114300">
                  <a:schemeClr val="accent2">
                    <a:lumMod val="70000"/>
                  </a:schemeClr>
                </a:innerShdw>
              </a:effectLst>
            </c:spPr>
          </c:dPt>
          <c:dPt>
            <c:idx val="1016"/>
            <c:bubble3D val="0"/>
            <c:spPr>
              <a:pattFill prst="ltUpDiag">
                <a:fgClr>
                  <a:schemeClr val="accent3">
                    <a:lumMod val="70000"/>
                  </a:schemeClr>
                </a:fgClr>
                <a:bgClr>
                  <a:schemeClr val="accent3">
                    <a:lumMod val="70000"/>
                    <a:lumMod val="20000"/>
                    <a:lumOff val="80000"/>
                  </a:schemeClr>
                </a:bgClr>
              </a:pattFill>
              <a:ln w="19050">
                <a:solidFill>
                  <a:schemeClr val="lt1"/>
                </a:solidFill>
              </a:ln>
              <a:effectLst>
                <a:innerShdw blurRad="114300">
                  <a:schemeClr val="accent3">
                    <a:lumMod val="70000"/>
                  </a:schemeClr>
                </a:innerShdw>
              </a:effectLst>
            </c:spPr>
          </c:dPt>
          <c:dPt>
            <c:idx val="1017"/>
            <c:bubble3D val="0"/>
            <c:spPr>
              <a:pattFill prst="ltUpDiag">
                <a:fgClr>
                  <a:schemeClr val="accent4">
                    <a:lumMod val="70000"/>
                  </a:schemeClr>
                </a:fgClr>
                <a:bgClr>
                  <a:schemeClr val="accent4">
                    <a:lumMod val="70000"/>
                    <a:lumMod val="20000"/>
                    <a:lumOff val="80000"/>
                  </a:schemeClr>
                </a:bgClr>
              </a:pattFill>
              <a:ln w="19050">
                <a:solidFill>
                  <a:schemeClr val="lt1"/>
                </a:solidFill>
              </a:ln>
              <a:effectLst>
                <a:innerShdw blurRad="114300">
                  <a:schemeClr val="accent4">
                    <a:lumMod val="70000"/>
                  </a:schemeClr>
                </a:innerShdw>
              </a:effectLst>
            </c:spPr>
          </c:dPt>
          <c:dPt>
            <c:idx val="1018"/>
            <c:bubble3D val="0"/>
            <c:spPr>
              <a:pattFill prst="ltUpDiag">
                <a:fgClr>
                  <a:schemeClr val="accent5">
                    <a:lumMod val="70000"/>
                  </a:schemeClr>
                </a:fgClr>
                <a:bgClr>
                  <a:schemeClr val="accent5">
                    <a:lumMod val="70000"/>
                    <a:lumMod val="20000"/>
                    <a:lumOff val="80000"/>
                  </a:schemeClr>
                </a:bgClr>
              </a:pattFill>
              <a:ln w="19050">
                <a:solidFill>
                  <a:schemeClr val="lt1"/>
                </a:solidFill>
              </a:ln>
              <a:effectLst>
                <a:innerShdw blurRad="114300">
                  <a:schemeClr val="accent5">
                    <a:lumMod val="70000"/>
                  </a:schemeClr>
                </a:innerShdw>
              </a:effectLst>
            </c:spPr>
          </c:dPt>
          <c:dPt>
            <c:idx val="1019"/>
            <c:bubble3D val="0"/>
            <c:spPr>
              <a:pattFill prst="ltUpDiag">
                <a:fgClr>
                  <a:schemeClr val="accent6">
                    <a:lumMod val="70000"/>
                  </a:schemeClr>
                </a:fgClr>
                <a:bgClr>
                  <a:schemeClr val="accent6">
                    <a:lumMod val="70000"/>
                    <a:lumMod val="20000"/>
                    <a:lumOff val="80000"/>
                  </a:schemeClr>
                </a:bgClr>
              </a:pattFill>
              <a:ln w="19050">
                <a:solidFill>
                  <a:schemeClr val="lt1"/>
                </a:solidFill>
              </a:ln>
              <a:effectLst>
                <a:innerShdw blurRad="114300">
                  <a:schemeClr val="accent6">
                    <a:lumMod val="70000"/>
                  </a:schemeClr>
                </a:innerShdw>
              </a:effectLst>
            </c:spPr>
          </c:dPt>
          <c:dPt>
            <c:idx val="1020"/>
            <c:bubble3D val="0"/>
            <c:spPr>
              <a:pattFill prst="ltUpDiag">
                <a:fgClr>
                  <a:schemeClr val="accent1">
                    <a:lumMod val="50000"/>
                    <a:lumOff val="50000"/>
                  </a:schemeClr>
                </a:fgClr>
                <a:bgClr>
                  <a:schemeClr val="accent1">
                    <a:lumMod val="50000"/>
                    <a:lumOff val="50000"/>
                    <a:lumMod val="20000"/>
                    <a:lumOff val="80000"/>
                  </a:schemeClr>
                </a:bgClr>
              </a:pattFill>
              <a:ln w="19050">
                <a:solidFill>
                  <a:schemeClr val="lt1"/>
                </a:solidFill>
              </a:ln>
              <a:effectLst>
                <a:innerShdw blurRad="114300">
                  <a:schemeClr val="accent1">
                    <a:lumMod val="50000"/>
                    <a:lumOff val="50000"/>
                  </a:schemeClr>
                </a:innerShdw>
              </a:effectLst>
            </c:spPr>
          </c:dPt>
          <c:dPt>
            <c:idx val="1021"/>
            <c:bubble3D val="0"/>
            <c:spPr>
              <a:pattFill prst="ltUpDiag">
                <a:fgClr>
                  <a:schemeClr val="accent2">
                    <a:lumMod val="50000"/>
                    <a:lumOff val="50000"/>
                  </a:schemeClr>
                </a:fgClr>
                <a:bgClr>
                  <a:schemeClr val="accent2">
                    <a:lumMod val="50000"/>
                    <a:lumOff val="50000"/>
                    <a:lumMod val="20000"/>
                    <a:lumOff val="80000"/>
                  </a:schemeClr>
                </a:bgClr>
              </a:pattFill>
              <a:ln w="19050">
                <a:solidFill>
                  <a:schemeClr val="lt1"/>
                </a:solidFill>
              </a:ln>
              <a:effectLst>
                <a:innerShdw blurRad="114300">
                  <a:schemeClr val="accent2">
                    <a:lumMod val="50000"/>
                    <a:lumOff val="50000"/>
                  </a:schemeClr>
                </a:innerShdw>
              </a:effectLst>
            </c:spPr>
          </c:dPt>
          <c:dPt>
            <c:idx val="1022"/>
            <c:bubble3D val="0"/>
            <c:spPr>
              <a:pattFill prst="ltUpDiag">
                <a:fgClr>
                  <a:schemeClr val="accent3">
                    <a:lumMod val="50000"/>
                    <a:lumOff val="50000"/>
                  </a:schemeClr>
                </a:fgClr>
                <a:bgClr>
                  <a:schemeClr val="accent3">
                    <a:lumMod val="50000"/>
                    <a:lumOff val="50000"/>
                    <a:lumMod val="20000"/>
                    <a:lumOff val="80000"/>
                  </a:schemeClr>
                </a:bgClr>
              </a:pattFill>
              <a:ln w="19050">
                <a:solidFill>
                  <a:schemeClr val="lt1"/>
                </a:solidFill>
              </a:ln>
              <a:effectLst>
                <a:innerShdw blurRad="114300">
                  <a:schemeClr val="accent3">
                    <a:lumMod val="50000"/>
                    <a:lumOff val="50000"/>
                  </a:schemeClr>
                </a:innerShdw>
              </a:effectLst>
            </c:spPr>
          </c:dPt>
          <c:dPt>
            <c:idx val="1023"/>
            <c:bubble3D val="0"/>
            <c:spPr>
              <a:pattFill prst="ltUpDiag">
                <a:fgClr>
                  <a:schemeClr val="accent4">
                    <a:lumMod val="50000"/>
                    <a:lumOff val="50000"/>
                  </a:schemeClr>
                </a:fgClr>
                <a:bgClr>
                  <a:schemeClr val="accent4">
                    <a:lumMod val="50000"/>
                    <a:lumOff val="50000"/>
                    <a:lumMod val="20000"/>
                    <a:lumOff val="80000"/>
                  </a:schemeClr>
                </a:bgClr>
              </a:pattFill>
              <a:ln w="19050">
                <a:solidFill>
                  <a:schemeClr val="lt1"/>
                </a:solidFill>
              </a:ln>
              <a:effectLst>
                <a:innerShdw blurRad="114300">
                  <a:schemeClr val="accent4">
                    <a:lumMod val="50000"/>
                    <a:lumOff val="50000"/>
                  </a:schemeClr>
                </a:innerShdw>
              </a:effectLst>
            </c:spPr>
          </c:dPt>
          <c:dPt>
            <c:idx val="1024"/>
            <c:bubble3D val="0"/>
            <c:spPr>
              <a:pattFill prst="ltUpDiag">
                <a:fgClr>
                  <a:schemeClr val="accent5">
                    <a:lumMod val="50000"/>
                    <a:lumOff val="50000"/>
                  </a:schemeClr>
                </a:fgClr>
                <a:bgClr>
                  <a:schemeClr val="accent5">
                    <a:lumMod val="50000"/>
                    <a:lumOff val="50000"/>
                    <a:lumMod val="20000"/>
                    <a:lumOff val="80000"/>
                  </a:schemeClr>
                </a:bgClr>
              </a:pattFill>
              <a:ln w="19050">
                <a:solidFill>
                  <a:schemeClr val="lt1"/>
                </a:solidFill>
              </a:ln>
              <a:effectLst>
                <a:innerShdw blurRad="114300">
                  <a:schemeClr val="accent5">
                    <a:lumMod val="50000"/>
                    <a:lumOff val="50000"/>
                  </a:schemeClr>
                </a:innerShdw>
              </a:effectLst>
            </c:spPr>
          </c:dPt>
          <c:dPt>
            <c:idx val="1025"/>
            <c:bubble3D val="0"/>
            <c:spPr>
              <a:pattFill prst="ltUpDiag">
                <a:fgClr>
                  <a:schemeClr val="accent6">
                    <a:lumMod val="50000"/>
                    <a:lumOff val="50000"/>
                  </a:schemeClr>
                </a:fgClr>
                <a:bgClr>
                  <a:schemeClr val="accent6">
                    <a:lumMod val="50000"/>
                    <a:lumOff val="50000"/>
                    <a:lumMod val="20000"/>
                    <a:lumOff val="80000"/>
                  </a:schemeClr>
                </a:bgClr>
              </a:pattFill>
              <a:ln w="19050">
                <a:solidFill>
                  <a:schemeClr val="lt1"/>
                </a:solidFill>
              </a:ln>
              <a:effectLst>
                <a:innerShdw blurRad="114300">
                  <a:schemeClr val="accent6">
                    <a:lumMod val="50000"/>
                    <a:lumOff val="50000"/>
                  </a:schemeClr>
                </a:innerShdw>
              </a:effectLst>
            </c:spPr>
          </c:dPt>
          <c:dPt>
            <c:idx val="1026"/>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027"/>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1028"/>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1029"/>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Pt>
            <c:idx val="1030"/>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dPt>
          <c:dPt>
            <c:idx val="1031"/>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Pt>
          <c:dPt>
            <c:idx val="1032"/>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dPt>
          <c:dPt>
            <c:idx val="1033"/>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dPt>
          <c:dPt>
            <c:idx val="1034"/>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dPt>
          <c:dPt>
            <c:idx val="1035"/>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dPt>
          <c:dPt>
            <c:idx val="1036"/>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dPt>
          <c:dPt>
            <c:idx val="1037"/>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dPt>
          <c:dPt>
            <c:idx val="1038"/>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dPt>
          <c:dPt>
            <c:idx val="1039"/>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dPt>
          <c:dPt>
            <c:idx val="1040"/>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dPt>
          <c:dPt>
            <c:idx val="1041"/>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dPt>
          <c:dPt>
            <c:idx val="1042"/>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dPt>
          <c:dPt>
            <c:idx val="1043"/>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dPt>
          <c:dPt>
            <c:idx val="1044"/>
            <c:bubble3D val="0"/>
            <c:spPr>
              <a:pattFill prst="ltUpDiag">
                <a:fgClr>
                  <a:schemeClr val="accent1">
                    <a:lumMod val="80000"/>
                  </a:schemeClr>
                </a:fgClr>
                <a:bgClr>
                  <a:schemeClr val="accent1">
                    <a:lumMod val="80000"/>
                    <a:lumMod val="20000"/>
                    <a:lumOff val="80000"/>
                  </a:schemeClr>
                </a:bgClr>
              </a:pattFill>
              <a:ln w="19050">
                <a:solidFill>
                  <a:schemeClr val="lt1"/>
                </a:solidFill>
              </a:ln>
              <a:effectLst>
                <a:innerShdw blurRad="114300">
                  <a:schemeClr val="accent1">
                    <a:lumMod val="80000"/>
                  </a:schemeClr>
                </a:innerShdw>
              </a:effectLst>
            </c:spPr>
          </c:dPt>
          <c:dPt>
            <c:idx val="1045"/>
            <c:bubble3D val="0"/>
            <c:spPr>
              <a:pattFill prst="ltUpDiag">
                <a:fgClr>
                  <a:schemeClr val="accent2">
                    <a:lumMod val="80000"/>
                  </a:schemeClr>
                </a:fgClr>
                <a:bgClr>
                  <a:schemeClr val="accent2">
                    <a:lumMod val="80000"/>
                    <a:lumMod val="20000"/>
                    <a:lumOff val="80000"/>
                  </a:schemeClr>
                </a:bgClr>
              </a:pattFill>
              <a:ln w="19050">
                <a:solidFill>
                  <a:schemeClr val="lt1"/>
                </a:solidFill>
              </a:ln>
              <a:effectLst>
                <a:innerShdw blurRad="114300">
                  <a:schemeClr val="accent2">
                    <a:lumMod val="80000"/>
                  </a:schemeClr>
                </a:innerShdw>
              </a:effectLst>
            </c:spPr>
          </c:dPt>
          <c:dPt>
            <c:idx val="1046"/>
            <c:bubble3D val="0"/>
            <c:spPr>
              <a:pattFill prst="ltUpDiag">
                <a:fgClr>
                  <a:schemeClr val="accent3">
                    <a:lumMod val="80000"/>
                  </a:schemeClr>
                </a:fgClr>
                <a:bgClr>
                  <a:schemeClr val="accent3">
                    <a:lumMod val="80000"/>
                    <a:lumMod val="20000"/>
                    <a:lumOff val="80000"/>
                  </a:schemeClr>
                </a:bgClr>
              </a:pattFill>
              <a:ln w="19050">
                <a:solidFill>
                  <a:schemeClr val="lt1"/>
                </a:solidFill>
              </a:ln>
              <a:effectLst>
                <a:innerShdw blurRad="114300">
                  <a:schemeClr val="accent3">
                    <a:lumMod val="80000"/>
                  </a:schemeClr>
                </a:innerShdw>
              </a:effectLst>
            </c:spPr>
          </c:dPt>
          <c:dPt>
            <c:idx val="1047"/>
            <c:bubble3D val="0"/>
            <c:spPr>
              <a:pattFill prst="ltUpDiag">
                <a:fgClr>
                  <a:schemeClr val="accent4">
                    <a:lumMod val="80000"/>
                  </a:schemeClr>
                </a:fgClr>
                <a:bgClr>
                  <a:schemeClr val="accent4">
                    <a:lumMod val="80000"/>
                    <a:lumMod val="20000"/>
                    <a:lumOff val="80000"/>
                  </a:schemeClr>
                </a:bgClr>
              </a:pattFill>
              <a:ln w="19050">
                <a:solidFill>
                  <a:schemeClr val="lt1"/>
                </a:solidFill>
              </a:ln>
              <a:effectLst>
                <a:innerShdw blurRad="114300">
                  <a:schemeClr val="accent4">
                    <a:lumMod val="80000"/>
                  </a:schemeClr>
                </a:innerShdw>
              </a:effectLst>
            </c:spPr>
          </c:dPt>
          <c:dPt>
            <c:idx val="1048"/>
            <c:bubble3D val="0"/>
            <c:spPr>
              <a:pattFill prst="ltUpDiag">
                <a:fgClr>
                  <a:schemeClr val="accent5">
                    <a:lumMod val="80000"/>
                  </a:schemeClr>
                </a:fgClr>
                <a:bgClr>
                  <a:schemeClr val="accent5">
                    <a:lumMod val="80000"/>
                    <a:lumMod val="20000"/>
                    <a:lumOff val="80000"/>
                  </a:schemeClr>
                </a:bgClr>
              </a:pattFill>
              <a:ln w="19050">
                <a:solidFill>
                  <a:schemeClr val="lt1"/>
                </a:solidFill>
              </a:ln>
              <a:effectLst>
                <a:innerShdw blurRad="114300">
                  <a:schemeClr val="accent5">
                    <a:lumMod val="80000"/>
                  </a:schemeClr>
                </a:innerShdw>
              </a:effectLst>
            </c:spPr>
          </c:dPt>
          <c:dPt>
            <c:idx val="1049"/>
            <c:bubble3D val="0"/>
            <c:spPr>
              <a:pattFill prst="ltUpDiag">
                <a:fgClr>
                  <a:schemeClr val="accent6">
                    <a:lumMod val="80000"/>
                  </a:schemeClr>
                </a:fgClr>
                <a:bgClr>
                  <a:schemeClr val="accent6">
                    <a:lumMod val="80000"/>
                    <a:lumMod val="20000"/>
                    <a:lumOff val="80000"/>
                  </a:schemeClr>
                </a:bgClr>
              </a:pattFill>
              <a:ln w="19050">
                <a:solidFill>
                  <a:schemeClr val="lt1"/>
                </a:solidFill>
              </a:ln>
              <a:effectLst>
                <a:innerShdw blurRad="114300">
                  <a:schemeClr val="accent6">
                    <a:lumMod val="80000"/>
                  </a:schemeClr>
                </a:innerShdw>
              </a:effectLst>
            </c:spPr>
          </c:dPt>
          <c:dPt>
            <c:idx val="1050"/>
            <c:bubble3D val="0"/>
            <c:spPr>
              <a:pattFill prst="ltUpDiag">
                <a:fgClr>
                  <a:schemeClr val="accent1">
                    <a:lumMod val="60000"/>
                    <a:lumOff val="40000"/>
                  </a:schemeClr>
                </a:fgClr>
                <a:bgClr>
                  <a:schemeClr val="accent1">
                    <a:lumMod val="60000"/>
                    <a:lumOff val="40000"/>
                    <a:lumMod val="20000"/>
                    <a:lumOff val="80000"/>
                  </a:schemeClr>
                </a:bgClr>
              </a:pattFill>
              <a:ln w="19050">
                <a:solidFill>
                  <a:schemeClr val="lt1"/>
                </a:solidFill>
              </a:ln>
              <a:effectLst>
                <a:innerShdw blurRad="114300">
                  <a:schemeClr val="accent1">
                    <a:lumMod val="60000"/>
                    <a:lumOff val="40000"/>
                  </a:schemeClr>
                </a:innerShdw>
              </a:effectLst>
            </c:spPr>
          </c:dPt>
          <c:dPt>
            <c:idx val="1051"/>
            <c:bubble3D val="0"/>
            <c:spPr>
              <a:pattFill prst="ltUpDiag">
                <a:fgClr>
                  <a:schemeClr val="accent2">
                    <a:lumMod val="60000"/>
                    <a:lumOff val="40000"/>
                  </a:schemeClr>
                </a:fgClr>
                <a:bgClr>
                  <a:schemeClr val="accent2">
                    <a:lumMod val="60000"/>
                    <a:lumOff val="40000"/>
                    <a:lumMod val="20000"/>
                    <a:lumOff val="80000"/>
                  </a:schemeClr>
                </a:bgClr>
              </a:pattFill>
              <a:ln w="19050">
                <a:solidFill>
                  <a:schemeClr val="lt1"/>
                </a:solidFill>
              </a:ln>
              <a:effectLst>
                <a:innerShdw blurRad="114300">
                  <a:schemeClr val="accent2">
                    <a:lumMod val="60000"/>
                    <a:lumOff val="40000"/>
                  </a:schemeClr>
                </a:innerShdw>
              </a:effectLst>
            </c:spPr>
          </c:dPt>
          <c:dPt>
            <c:idx val="1052"/>
            <c:bubble3D val="0"/>
            <c:spPr>
              <a:pattFill prst="ltUpDiag">
                <a:fgClr>
                  <a:schemeClr val="accent3">
                    <a:lumMod val="60000"/>
                    <a:lumOff val="40000"/>
                  </a:schemeClr>
                </a:fgClr>
                <a:bgClr>
                  <a:schemeClr val="accent3">
                    <a:lumMod val="60000"/>
                    <a:lumOff val="40000"/>
                    <a:lumMod val="20000"/>
                    <a:lumOff val="80000"/>
                  </a:schemeClr>
                </a:bgClr>
              </a:pattFill>
              <a:ln w="19050">
                <a:solidFill>
                  <a:schemeClr val="lt1"/>
                </a:solidFill>
              </a:ln>
              <a:effectLst>
                <a:innerShdw blurRad="114300">
                  <a:schemeClr val="accent3">
                    <a:lumMod val="60000"/>
                    <a:lumOff val="40000"/>
                  </a:schemeClr>
                </a:innerShdw>
              </a:effectLst>
            </c:spPr>
          </c:dPt>
          <c:dPt>
            <c:idx val="1053"/>
            <c:bubble3D val="0"/>
            <c:spPr>
              <a:pattFill prst="ltUpDiag">
                <a:fgClr>
                  <a:schemeClr val="accent4">
                    <a:lumMod val="60000"/>
                    <a:lumOff val="40000"/>
                  </a:schemeClr>
                </a:fgClr>
                <a:bgClr>
                  <a:schemeClr val="accent4">
                    <a:lumMod val="60000"/>
                    <a:lumOff val="40000"/>
                    <a:lumMod val="20000"/>
                    <a:lumOff val="80000"/>
                  </a:schemeClr>
                </a:bgClr>
              </a:pattFill>
              <a:ln w="19050">
                <a:solidFill>
                  <a:schemeClr val="lt1"/>
                </a:solidFill>
              </a:ln>
              <a:effectLst>
                <a:innerShdw blurRad="114300">
                  <a:schemeClr val="accent4">
                    <a:lumMod val="60000"/>
                    <a:lumOff val="40000"/>
                  </a:schemeClr>
                </a:innerShdw>
              </a:effectLst>
            </c:spPr>
          </c:dPt>
          <c:dPt>
            <c:idx val="1054"/>
            <c:bubble3D val="0"/>
            <c:spPr>
              <a:pattFill prst="ltUpDiag">
                <a:fgClr>
                  <a:schemeClr val="accent5">
                    <a:lumMod val="60000"/>
                    <a:lumOff val="40000"/>
                  </a:schemeClr>
                </a:fgClr>
                <a:bgClr>
                  <a:schemeClr val="accent5">
                    <a:lumMod val="60000"/>
                    <a:lumOff val="40000"/>
                    <a:lumMod val="20000"/>
                    <a:lumOff val="80000"/>
                  </a:schemeClr>
                </a:bgClr>
              </a:pattFill>
              <a:ln w="19050">
                <a:solidFill>
                  <a:schemeClr val="lt1"/>
                </a:solidFill>
              </a:ln>
              <a:effectLst>
                <a:innerShdw blurRad="114300">
                  <a:schemeClr val="accent5">
                    <a:lumMod val="60000"/>
                    <a:lumOff val="40000"/>
                  </a:schemeClr>
                </a:innerShdw>
              </a:effectLst>
            </c:spPr>
          </c:dPt>
          <c:dPt>
            <c:idx val="1055"/>
            <c:bubble3D val="0"/>
            <c:spPr>
              <a:pattFill prst="ltUpDiag">
                <a:fgClr>
                  <a:schemeClr val="accent6">
                    <a:lumMod val="60000"/>
                    <a:lumOff val="40000"/>
                  </a:schemeClr>
                </a:fgClr>
                <a:bgClr>
                  <a:schemeClr val="accent6">
                    <a:lumMod val="60000"/>
                    <a:lumOff val="40000"/>
                    <a:lumMod val="20000"/>
                    <a:lumOff val="80000"/>
                  </a:schemeClr>
                </a:bgClr>
              </a:pattFill>
              <a:ln w="19050">
                <a:solidFill>
                  <a:schemeClr val="lt1"/>
                </a:solidFill>
              </a:ln>
              <a:effectLst>
                <a:innerShdw blurRad="114300">
                  <a:schemeClr val="accent6">
                    <a:lumMod val="60000"/>
                    <a:lumOff val="40000"/>
                  </a:schemeClr>
                </a:innerShdw>
              </a:effectLst>
            </c:spPr>
          </c:dPt>
          <c:dPt>
            <c:idx val="1056"/>
            <c:bubble3D val="0"/>
            <c:spPr>
              <a:pattFill prst="ltUpDiag">
                <a:fgClr>
                  <a:schemeClr val="accent1">
                    <a:lumMod val="50000"/>
                  </a:schemeClr>
                </a:fgClr>
                <a:bgClr>
                  <a:schemeClr val="accent1">
                    <a:lumMod val="50000"/>
                    <a:lumMod val="20000"/>
                    <a:lumOff val="80000"/>
                  </a:schemeClr>
                </a:bgClr>
              </a:pattFill>
              <a:ln w="19050">
                <a:solidFill>
                  <a:schemeClr val="lt1"/>
                </a:solidFill>
              </a:ln>
              <a:effectLst>
                <a:innerShdw blurRad="114300">
                  <a:schemeClr val="accent1">
                    <a:lumMod val="50000"/>
                  </a:schemeClr>
                </a:innerShdw>
              </a:effectLst>
            </c:spPr>
          </c:dPt>
          <c:dPt>
            <c:idx val="1057"/>
            <c:bubble3D val="0"/>
            <c:spPr>
              <a:pattFill prst="ltUpDiag">
                <a:fgClr>
                  <a:schemeClr val="accent2">
                    <a:lumMod val="50000"/>
                  </a:schemeClr>
                </a:fgClr>
                <a:bgClr>
                  <a:schemeClr val="accent2">
                    <a:lumMod val="50000"/>
                    <a:lumMod val="20000"/>
                    <a:lumOff val="80000"/>
                  </a:schemeClr>
                </a:bgClr>
              </a:pattFill>
              <a:ln w="19050">
                <a:solidFill>
                  <a:schemeClr val="lt1"/>
                </a:solidFill>
              </a:ln>
              <a:effectLst>
                <a:innerShdw blurRad="114300">
                  <a:schemeClr val="accent2">
                    <a:lumMod val="50000"/>
                  </a:schemeClr>
                </a:innerShdw>
              </a:effectLst>
            </c:spPr>
          </c:dPt>
          <c:dPt>
            <c:idx val="1058"/>
            <c:bubble3D val="0"/>
            <c:spPr>
              <a:pattFill prst="ltUpDiag">
                <a:fgClr>
                  <a:schemeClr val="accent3">
                    <a:lumMod val="50000"/>
                  </a:schemeClr>
                </a:fgClr>
                <a:bgClr>
                  <a:schemeClr val="accent3">
                    <a:lumMod val="50000"/>
                    <a:lumMod val="20000"/>
                    <a:lumOff val="80000"/>
                  </a:schemeClr>
                </a:bgClr>
              </a:pattFill>
              <a:ln w="19050">
                <a:solidFill>
                  <a:schemeClr val="lt1"/>
                </a:solidFill>
              </a:ln>
              <a:effectLst>
                <a:innerShdw blurRad="114300">
                  <a:schemeClr val="accent3">
                    <a:lumMod val="50000"/>
                  </a:schemeClr>
                </a:innerShdw>
              </a:effectLst>
            </c:spPr>
          </c:dPt>
          <c:dPt>
            <c:idx val="1059"/>
            <c:bubble3D val="0"/>
            <c:spPr>
              <a:pattFill prst="ltUpDiag">
                <a:fgClr>
                  <a:schemeClr val="accent4">
                    <a:lumMod val="50000"/>
                  </a:schemeClr>
                </a:fgClr>
                <a:bgClr>
                  <a:schemeClr val="accent4">
                    <a:lumMod val="50000"/>
                    <a:lumMod val="20000"/>
                    <a:lumOff val="80000"/>
                  </a:schemeClr>
                </a:bgClr>
              </a:pattFill>
              <a:ln w="19050">
                <a:solidFill>
                  <a:schemeClr val="lt1"/>
                </a:solidFill>
              </a:ln>
              <a:effectLst>
                <a:innerShdw blurRad="114300">
                  <a:schemeClr val="accent4">
                    <a:lumMod val="50000"/>
                  </a:schemeClr>
                </a:innerShdw>
              </a:effectLst>
            </c:spPr>
          </c:dPt>
          <c:dPt>
            <c:idx val="1060"/>
            <c:bubble3D val="0"/>
            <c:spPr>
              <a:pattFill prst="ltUpDiag">
                <a:fgClr>
                  <a:schemeClr val="accent5">
                    <a:lumMod val="50000"/>
                  </a:schemeClr>
                </a:fgClr>
                <a:bgClr>
                  <a:schemeClr val="accent5">
                    <a:lumMod val="50000"/>
                    <a:lumMod val="20000"/>
                    <a:lumOff val="80000"/>
                  </a:schemeClr>
                </a:bgClr>
              </a:pattFill>
              <a:ln w="19050">
                <a:solidFill>
                  <a:schemeClr val="lt1"/>
                </a:solidFill>
              </a:ln>
              <a:effectLst>
                <a:innerShdw blurRad="114300">
                  <a:schemeClr val="accent5">
                    <a:lumMod val="50000"/>
                  </a:schemeClr>
                </a:innerShdw>
              </a:effectLst>
            </c:spPr>
          </c:dPt>
          <c:dPt>
            <c:idx val="1061"/>
            <c:bubble3D val="0"/>
            <c:spPr>
              <a:pattFill prst="ltUpDiag">
                <a:fgClr>
                  <a:schemeClr val="accent6">
                    <a:lumMod val="50000"/>
                  </a:schemeClr>
                </a:fgClr>
                <a:bgClr>
                  <a:schemeClr val="accent6">
                    <a:lumMod val="50000"/>
                    <a:lumMod val="20000"/>
                    <a:lumOff val="80000"/>
                  </a:schemeClr>
                </a:bgClr>
              </a:pattFill>
              <a:ln w="19050">
                <a:solidFill>
                  <a:schemeClr val="lt1"/>
                </a:solidFill>
              </a:ln>
              <a:effectLst>
                <a:innerShdw blurRad="114300">
                  <a:schemeClr val="accent6">
                    <a:lumMod val="50000"/>
                  </a:schemeClr>
                </a:innerShdw>
              </a:effectLst>
            </c:spPr>
          </c:dPt>
          <c:cat>
            <c:multiLvlStrRef>
              <c:f>'Customer Last Name'!$A$4:$A$2649</c:f>
              <c:multiLvlStrCache>
                <c:ptCount val="1062"/>
                <c:lvl>
                  <c:pt idx="0">
                    <c:v>Cash</c:v>
                  </c:pt>
                  <c:pt idx="1">
                    <c:v>Credit Card</c:v>
                  </c:pt>
                  <c:pt idx="2">
                    <c:v>Debit Card</c:v>
                  </c:pt>
                  <c:pt idx="3">
                    <c:v>Credit Card</c:v>
                  </c:pt>
                  <c:pt idx="4">
                    <c:v>Debit Card</c:v>
                  </c:pt>
                  <c:pt idx="5">
                    <c:v>Credit Card</c:v>
                  </c:pt>
                  <c:pt idx="6">
                    <c:v>Debit Card</c:v>
                  </c:pt>
                  <c:pt idx="7">
                    <c:v>Credit Card</c:v>
                  </c:pt>
                  <c:pt idx="8">
                    <c:v>Credit Card</c:v>
                  </c:pt>
                  <c:pt idx="9">
                    <c:v>Credit Card</c:v>
                  </c:pt>
                  <c:pt idx="10">
                    <c:v>Debit Card</c:v>
                  </c:pt>
                  <c:pt idx="11">
                    <c:v>Debit Card</c:v>
                  </c:pt>
                  <c:pt idx="12">
                    <c:v>Credit Card</c:v>
                  </c:pt>
                  <c:pt idx="13">
                    <c:v>Debit Card</c:v>
                  </c:pt>
                  <c:pt idx="14">
                    <c:v>Cash</c:v>
                  </c:pt>
                  <c:pt idx="15">
                    <c:v>Credit Card</c:v>
                  </c:pt>
                  <c:pt idx="16">
                    <c:v>Debit Card</c:v>
                  </c:pt>
                  <c:pt idx="17">
                    <c:v>Debit Card</c:v>
                  </c:pt>
                  <c:pt idx="18">
                    <c:v>Cash</c:v>
                  </c:pt>
                  <c:pt idx="19">
                    <c:v>Debit Card</c:v>
                  </c:pt>
                  <c:pt idx="20">
                    <c:v>Credit Card</c:v>
                  </c:pt>
                  <c:pt idx="21">
                    <c:v>Debit Card</c:v>
                  </c:pt>
                  <c:pt idx="22">
                    <c:v>Credit Card</c:v>
                  </c:pt>
                  <c:pt idx="23">
                    <c:v>Debit Card</c:v>
                  </c:pt>
                  <c:pt idx="24">
                    <c:v>Credit Card</c:v>
                  </c:pt>
                  <c:pt idx="25">
                    <c:v>Debit Card</c:v>
                  </c:pt>
                  <c:pt idx="26">
                    <c:v>Credit Card</c:v>
                  </c:pt>
                  <c:pt idx="27">
                    <c:v>Credit Card</c:v>
                  </c:pt>
                  <c:pt idx="28">
                    <c:v>Debit Card</c:v>
                  </c:pt>
                  <c:pt idx="29">
                    <c:v>Credit Card</c:v>
                  </c:pt>
                  <c:pt idx="30">
                    <c:v>Credit Card</c:v>
                  </c:pt>
                  <c:pt idx="31">
                    <c:v>Debit Card</c:v>
                  </c:pt>
                  <c:pt idx="32">
                    <c:v>Credit Card</c:v>
                  </c:pt>
                  <c:pt idx="33">
                    <c:v>Debit Card</c:v>
                  </c:pt>
                  <c:pt idx="34">
                    <c:v>Credit Card</c:v>
                  </c:pt>
                  <c:pt idx="35">
                    <c:v>Credit Card</c:v>
                  </c:pt>
                  <c:pt idx="36">
                    <c:v>Debit Card</c:v>
                  </c:pt>
                  <c:pt idx="37">
                    <c:v>Credit Card</c:v>
                  </c:pt>
                  <c:pt idx="38">
                    <c:v>Debit Card</c:v>
                  </c:pt>
                  <c:pt idx="39">
                    <c:v>Credit Card</c:v>
                  </c:pt>
                  <c:pt idx="40">
                    <c:v>Debit Card</c:v>
                  </c:pt>
                  <c:pt idx="41">
                    <c:v>Debit Card</c:v>
                  </c:pt>
                  <c:pt idx="42">
                    <c:v>Credit Card</c:v>
                  </c:pt>
                  <c:pt idx="43">
                    <c:v>Credit Card</c:v>
                  </c:pt>
                  <c:pt idx="44">
                    <c:v>Debit Card</c:v>
                  </c:pt>
                  <c:pt idx="45">
                    <c:v>Credit Card</c:v>
                  </c:pt>
                  <c:pt idx="46">
                    <c:v>Debit Card</c:v>
                  </c:pt>
                  <c:pt idx="47">
                    <c:v>Credit Card</c:v>
                  </c:pt>
                  <c:pt idx="48">
                    <c:v>Debit Card</c:v>
                  </c:pt>
                  <c:pt idx="49">
                    <c:v>Credit Card</c:v>
                  </c:pt>
                  <c:pt idx="50">
                    <c:v>Debit Card</c:v>
                  </c:pt>
                  <c:pt idx="51">
                    <c:v>Credit Card</c:v>
                  </c:pt>
                  <c:pt idx="52">
                    <c:v>Credit Card</c:v>
                  </c:pt>
                  <c:pt idx="53">
                    <c:v>Credit Card</c:v>
                  </c:pt>
                  <c:pt idx="54">
                    <c:v>Debit Card</c:v>
                  </c:pt>
                  <c:pt idx="55">
                    <c:v>Credit Card</c:v>
                  </c:pt>
                  <c:pt idx="56">
                    <c:v>Credit Card</c:v>
                  </c:pt>
                  <c:pt idx="57">
                    <c:v>Credit Card</c:v>
                  </c:pt>
                  <c:pt idx="58">
                    <c:v>Credit Card</c:v>
                  </c:pt>
                  <c:pt idx="59">
                    <c:v>Credit Card</c:v>
                  </c:pt>
                  <c:pt idx="60">
                    <c:v>Debit Card</c:v>
                  </c:pt>
                  <c:pt idx="61">
                    <c:v>Credit Card</c:v>
                  </c:pt>
                  <c:pt idx="62">
                    <c:v>Credit Card</c:v>
                  </c:pt>
                  <c:pt idx="63">
                    <c:v>Debit Card</c:v>
                  </c:pt>
                  <c:pt idx="64">
                    <c:v>Credit Card</c:v>
                  </c:pt>
                  <c:pt idx="65">
                    <c:v>Credit Card</c:v>
                  </c:pt>
                  <c:pt idx="66">
                    <c:v>Credit Card</c:v>
                  </c:pt>
                  <c:pt idx="67">
                    <c:v>Debit Card</c:v>
                  </c:pt>
                  <c:pt idx="68">
                    <c:v>Debit Card</c:v>
                  </c:pt>
                  <c:pt idx="69">
                    <c:v>Credit Card</c:v>
                  </c:pt>
                  <c:pt idx="70">
                    <c:v>Debit Card</c:v>
                  </c:pt>
                  <c:pt idx="71">
                    <c:v>Credit Card</c:v>
                  </c:pt>
                  <c:pt idx="72">
                    <c:v>Debit Card</c:v>
                  </c:pt>
                  <c:pt idx="73">
                    <c:v>Credit Card</c:v>
                  </c:pt>
                  <c:pt idx="74">
                    <c:v>Debit Card</c:v>
                  </c:pt>
                  <c:pt idx="75">
                    <c:v>Credit Card</c:v>
                  </c:pt>
                  <c:pt idx="76">
                    <c:v>Credit Card</c:v>
                  </c:pt>
                  <c:pt idx="77">
                    <c:v>Credit Card</c:v>
                  </c:pt>
                  <c:pt idx="78">
                    <c:v>Debit Card</c:v>
                  </c:pt>
                  <c:pt idx="79">
                    <c:v>Credit Card</c:v>
                  </c:pt>
                  <c:pt idx="80">
                    <c:v>Debit Card</c:v>
                  </c:pt>
                  <c:pt idx="81">
                    <c:v>Credit Card</c:v>
                  </c:pt>
                  <c:pt idx="82">
                    <c:v>Debit Card</c:v>
                  </c:pt>
                  <c:pt idx="83">
                    <c:v>Credit Card</c:v>
                  </c:pt>
                  <c:pt idx="84">
                    <c:v>Debit Card</c:v>
                  </c:pt>
                  <c:pt idx="85">
                    <c:v>Credit Card</c:v>
                  </c:pt>
                  <c:pt idx="86">
                    <c:v>Debit Card</c:v>
                  </c:pt>
                  <c:pt idx="87">
                    <c:v>Credit Card</c:v>
                  </c:pt>
                  <c:pt idx="88">
                    <c:v>Debit Card</c:v>
                  </c:pt>
                  <c:pt idx="89">
                    <c:v>Debit Card</c:v>
                  </c:pt>
                  <c:pt idx="90">
                    <c:v>Credit Card</c:v>
                  </c:pt>
                  <c:pt idx="91">
                    <c:v>Credit Card</c:v>
                  </c:pt>
                  <c:pt idx="92">
                    <c:v>Debit Card</c:v>
                  </c:pt>
                  <c:pt idx="93">
                    <c:v>Credit Card</c:v>
                  </c:pt>
                  <c:pt idx="94">
                    <c:v>Cash</c:v>
                  </c:pt>
                  <c:pt idx="95">
                    <c:v>Credit Card</c:v>
                  </c:pt>
                  <c:pt idx="96">
                    <c:v>Debit Card</c:v>
                  </c:pt>
                  <c:pt idx="97">
                    <c:v>Credit Card</c:v>
                  </c:pt>
                  <c:pt idx="98">
                    <c:v>Credit Card</c:v>
                  </c:pt>
                  <c:pt idx="99">
                    <c:v>Debit Card</c:v>
                  </c:pt>
                  <c:pt idx="100">
                    <c:v>Credit Card</c:v>
                  </c:pt>
                  <c:pt idx="101">
                    <c:v>Cash</c:v>
                  </c:pt>
                  <c:pt idx="102">
                    <c:v>Credit Card</c:v>
                  </c:pt>
                  <c:pt idx="103">
                    <c:v>Debit Card</c:v>
                  </c:pt>
                  <c:pt idx="104">
                    <c:v>Credit Card</c:v>
                  </c:pt>
                  <c:pt idx="105">
                    <c:v>Credit Card</c:v>
                  </c:pt>
                  <c:pt idx="106">
                    <c:v>Debit Card</c:v>
                  </c:pt>
                  <c:pt idx="107">
                    <c:v>Credit Card</c:v>
                  </c:pt>
                  <c:pt idx="108">
                    <c:v>Credit Card</c:v>
                  </c:pt>
                  <c:pt idx="109">
                    <c:v>Credit Card</c:v>
                  </c:pt>
                  <c:pt idx="110">
                    <c:v>Debit Card</c:v>
                  </c:pt>
                  <c:pt idx="111">
                    <c:v>Debit Card</c:v>
                  </c:pt>
                  <c:pt idx="112">
                    <c:v>Cash</c:v>
                  </c:pt>
                  <c:pt idx="113">
                    <c:v>Credit Card</c:v>
                  </c:pt>
                  <c:pt idx="114">
                    <c:v>Credit Card</c:v>
                  </c:pt>
                  <c:pt idx="115">
                    <c:v>Debit Card</c:v>
                  </c:pt>
                  <c:pt idx="116">
                    <c:v>Credit Card</c:v>
                  </c:pt>
                  <c:pt idx="117">
                    <c:v>Debit Card</c:v>
                  </c:pt>
                  <c:pt idx="118">
                    <c:v>Credit Card</c:v>
                  </c:pt>
                  <c:pt idx="119">
                    <c:v>Credit Card</c:v>
                  </c:pt>
                  <c:pt idx="120">
                    <c:v>Credit Card</c:v>
                  </c:pt>
                  <c:pt idx="121">
                    <c:v>Debit Card</c:v>
                  </c:pt>
                  <c:pt idx="122">
                    <c:v>Credit Card</c:v>
                  </c:pt>
                  <c:pt idx="123">
                    <c:v>Debit Card</c:v>
                  </c:pt>
                  <c:pt idx="124">
                    <c:v>Debit Card</c:v>
                  </c:pt>
                  <c:pt idx="125">
                    <c:v>Cash</c:v>
                  </c:pt>
                  <c:pt idx="126">
                    <c:v>Credit Card</c:v>
                  </c:pt>
                  <c:pt idx="127">
                    <c:v>Credit Card</c:v>
                  </c:pt>
                  <c:pt idx="128">
                    <c:v>Debit Card</c:v>
                  </c:pt>
                  <c:pt idx="129">
                    <c:v>Credit Card</c:v>
                  </c:pt>
                  <c:pt idx="130">
                    <c:v>Credit Card</c:v>
                  </c:pt>
                  <c:pt idx="131">
                    <c:v>Credit Card</c:v>
                  </c:pt>
                  <c:pt idx="132">
                    <c:v>Credit Card</c:v>
                  </c:pt>
                  <c:pt idx="133">
                    <c:v>Debit Card</c:v>
                  </c:pt>
                  <c:pt idx="134">
                    <c:v>Debit Card</c:v>
                  </c:pt>
                  <c:pt idx="135">
                    <c:v>Debit Card</c:v>
                  </c:pt>
                  <c:pt idx="136">
                    <c:v>Credit Card</c:v>
                  </c:pt>
                  <c:pt idx="137">
                    <c:v>Debit Card</c:v>
                  </c:pt>
                  <c:pt idx="138">
                    <c:v>Cash</c:v>
                  </c:pt>
                  <c:pt idx="139">
                    <c:v>Credit Card</c:v>
                  </c:pt>
                  <c:pt idx="140">
                    <c:v>Credit Card</c:v>
                  </c:pt>
                  <c:pt idx="141">
                    <c:v>Debit Card</c:v>
                  </c:pt>
                  <c:pt idx="142">
                    <c:v>Credit Card</c:v>
                  </c:pt>
                  <c:pt idx="143">
                    <c:v>Debit Card</c:v>
                  </c:pt>
                  <c:pt idx="144">
                    <c:v>Debit Card</c:v>
                  </c:pt>
                  <c:pt idx="145">
                    <c:v>Cash</c:v>
                  </c:pt>
                  <c:pt idx="146">
                    <c:v>Debit Card</c:v>
                  </c:pt>
                  <c:pt idx="147">
                    <c:v>Credit Card</c:v>
                  </c:pt>
                  <c:pt idx="148">
                    <c:v>Debit Card</c:v>
                  </c:pt>
                  <c:pt idx="149">
                    <c:v>Debit Card</c:v>
                  </c:pt>
                  <c:pt idx="150">
                    <c:v>Credit Card</c:v>
                  </c:pt>
                  <c:pt idx="151">
                    <c:v>Debit Card</c:v>
                  </c:pt>
                  <c:pt idx="152">
                    <c:v>Credit Card</c:v>
                  </c:pt>
                  <c:pt idx="153">
                    <c:v>Debit Card</c:v>
                  </c:pt>
                  <c:pt idx="154">
                    <c:v>Credit Card</c:v>
                  </c:pt>
                  <c:pt idx="155">
                    <c:v>Credit Card</c:v>
                  </c:pt>
                  <c:pt idx="156">
                    <c:v>Credit Card</c:v>
                  </c:pt>
                  <c:pt idx="157">
                    <c:v>Debit Card</c:v>
                  </c:pt>
                  <c:pt idx="158">
                    <c:v>Credit Card</c:v>
                  </c:pt>
                  <c:pt idx="159">
                    <c:v>Credit Card</c:v>
                  </c:pt>
                  <c:pt idx="160">
                    <c:v>Debit Card</c:v>
                  </c:pt>
                  <c:pt idx="161">
                    <c:v>Credit Card</c:v>
                  </c:pt>
                  <c:pt idx="162">
                    <c:v>Credit Card</c:v>
                  </c:pt>
                  <c:pt idx="163">
                    <c:v>Debit Card</c:v>
                  </c:pt>
                  <c:pt idx="164">
                    <c:v>Cash</c:v>
                  </c:pt>
                  <c:pt idx="165">
                    <c:v>Credit Card</c:v>
                  </c:pt>
                  <c:pt idx="166">
                    <c:v>Debit Card</c:v>
                  </c:pt>
                  <c:pt idx="167">
                    <c:v>Credit Card</c:v>
                  </c:pt>
                  <c:pt idx="168">
                    <c:v>Debit Card</c:v>
                  </c:pt>
                  <c:pt idx="169">
                    <c:v>Credit Card</c:v>
                  </c:pt>
                  <c:pt idx="170">
                    <c:v>Debit Card</c:v>
                  </c:pt>
                  <c:pt idx="171">
                    <c:v>Credit Card</c:v>
                  </c:pt>
                  <c:pt idx="172">
                    <c:v>Credit Card</c:v>
                  </c:pt>
                  <c:pt idx="173">
                    <c:v>Debit Card</c:v>
                  </c:pt>
                  <c:pt idx="174">
                    <c:v>Cash</c:v>
                  </c:pt>
                  <c:pt idx="175">
                    <c:v>Credit Card</c:v>
                  </c:pt>
                  <c:pt idx="176">
                    <c:v>Debit Card</c:v>
                  </c:pt>
                  <c:pt idx="177">
                    <c:v>Credit Card</c:v>
                  </c:pt>
                  <c:pt idx="178">
                    <c:v>Debit Card</c:v>
                  </c:pt>
                  <c:pt idx="179">
                    <c:v>Credit Card</c:v>
                  </c:pt>
                  <c:pt idx="180">
                    <c:v>Credit Card</c:v>
                  </c:pt>
                  <c:pt idx="181">
                    <c:v>Credit Card</c:v>
                  </c:pt>
                  <c:pt idx="182">
                    <c:v>Debit Card</c:v>
                  </c:pt>
                  <c:pt idx="183">
                    <c:v>Debit Card</c:v>
                  </c:pt>
                  <c:pt idx="184">
                    <c:v>Credit Card</c:v>
                  </c:pt>
                  <c:pt idx="185">
                    <c:v>Debit Card</c:v>
                  </c:pt>
                  <c:pt idx="186">
                    <c:v>Credit Card</c:v>
                  </c:pt>
                  <c:pt idx="187">
                    <c:v>Cash</c:v>
                  </c:pt>
                  <c:pt idx="188">
                    <c:v>Credit Card</c:v>
                  </c:pt>
                  <c:pt idx="189">
                    <c:v>Debit Card</c:v>
                  </c:pt>
                  <c:pt idx="190">
                    <c:v>Cash</c:v>
                  </c:pt>
                  <c:pt idx="191">
                    <c:v>Credit Card</c:v>
                  </c:pt>
                  <c:pt idx="192">
                    <c:v>Credit Card</c:v>
                  </c:pt>
                  <c:pt idx="193">
                    <c:v>Debit Card</c:v>
                  </c:pt>
                  <c:pt idx="194">
                    <c:v>Credit Card</c:v>
                  </c:pt>
                  <c:pt idx="195">
                    <c:v>Debit Card</c:v>
                  </c:pt>
                  <c:pt idx="196">
                    <c:v>Credit Card</c:v>
                  </c:pt>
                  <c:pt idx="197">
                    <c:v>Credit Card</c:v>
                  </c:pt>
                  <c:pt idx="198">
                    <c:v>Credit Card</c:v>
                  </c:pt>
                  <c:pt idx="199">
                    <c:v>Debit Card</c:v>
                  </c:pt>
                  <c:pt idx="200">
                    <c:v>Credit Card</c:v>
                  </c:pt>
                  <c:pt idx="201">
                    <c:v>Debit Card</c:v>
                  </c:pt>
                  <c:pt idx="202">
                    <c:v>Debit Card</c:v>
                  </c:pt>
                  <c:pt idx="203">
                    <c:v>Credit Card</c:v>
                  </c:pt>
                  <c:pt idx="204">
                    <c:v>Credit Card</c:v>
                  </c:pt>
                  <c:pt idx="205">
                    <c:v>Credit Card</c:v>
                  </c:pt>
                  <c:pt idx="206">
                    <c:v>Debit Card</c:v>
                  </c:pt>
                  <c:pt idx="207">
                    <c:v>Debit Card</c:v>
                  </c:pt>
                  <c:pt idx="208">
                    <c:v>Credit Card</c:v>
                  </c:pt>
                  <c:pt idx="209">
                    <c:v>Debit Card</c:v>
                  </c:pt>
                  <c:pt idx="210">
                    <c:v>Credit Card</c:v>
                  </c:pt>
                  <c:pt idx="211">
                    <c:v>Credit Card</c:v>
                  </c:pt>
                  <c:pt idx="212">
                    <c:v>Credit Card</c:v>
                  </c:pt>
                  <c:pt idx="213">
                    <c:v>Debit Card</c:v>
                  </c:pt>
                  <c:pt idx="214">
                    <c:v>Debit Card</c:v>
                  </c:pt>
                  <c:pt idx="215">
                    <c:v>Credit Card</c:v>
                  </c:pt>
                  <c:pt idx="216">
                    <c:v>Credit Card</c:v>
                  </c:pt>
                  <c:pt idx="217">
                    <c:v>Debit Card</c:v>
                  </c:pt>
                  <c:pt idx="218">
                    <c:v>Credit Card</c:v>
                  </c:pt>
                  <c:pt idx="219">
                    <c:v>Debit Card</c:v>
                  </c:pt>
                  <c:pt idx="220">
                    <c:v>Credit Card</c:v>
                  </c:pt>
                  <c:pt idx="221">
                    <c:v>Debit Card</c:v>
                  </c:pt>
                  <c:pt idx="222">
                    <c:v>Credit Card</c:v>
                  </c:pt>
                  <c:pt idx="223">
                    <c:v>Debit Card</c:v>
                  </c:pt>
                  <c:pt idx="224">
                    <c:v>Credit Card</c:v>
                  </c:pt>
                  <c:pt idx="225">
                    <c:v>Credit Card</c:v>
                  </c:pt>
                  <c:pt idx="226">
                    <c:v>Credit Card</c:v>
                  </c:pt>
                  <c:pt idx="227">
                    <c:v>Debit Card</c:v>
                  </c:pt>
                  <c:pt idx="228">
                    <c:v>Credit Card</c:v>
                  </c:pt>
                  <c:pt idx="229">
                    <c:v>Credit Card</c:v>
                  </c:pt>
                  <c:pt idx="230">
                    <c:v>Credit Card</c:v>
                  </c:pt>
                  <c:pt idx="231">
                    <c:v>Debit Card</c:v>
                  </c:pt>
                  <c:pt idx="232">
                    <c:v>Credit Card</c:v>
                  </c:pt>
                  <c:pt idx="233">
                    <c:v>Debit Card</c:v>
                  </c:pt>
                  <c:pt idx="234">
                    <c:v>Credit Card</c:v>
                  </c:pt>
                  <c:pt idx="235">
                    <c:v>Debit Card</c:v>
                  </c:pt>
                  <c:pt idx="236">
                    <c:v>Credit Card</c:v>
                  </c:pt>
                  <c:pt idx="237">
                    <c:v>Debit Card</c:v>
                  </c:pt>
                  <c:pt idx="238">
                    <c:v>Debit Card</c:v>
                  </c:pt>
                  <c:pt idx="239">
                    <c:v>Debit Card</c:v>
                  </c:pt>
                  <c:pt idx="240">
                    <c:v>Debit Card</c:v>
                  </c:pt>
                  <c:pt idx="241">
                    <c:v>Credit Card</c:v>
                  </c:pt>
                  <c:pt idx="242">
                    <c:v>Credit Card</c:v>
                  </c:pt>
                  <c:pt idx="243">
                    <c:v>Debit Card</c:v>
                  </c:pt>
                  <c:pt idx="244">
                    <c:v>Cash</c:v>
                  </c:pt>
                  <c:pt idx="245">
                    <c:v>Debit Card</c:v>
                  </c:pt>
                  <c:pt idx="246">
                    <c:v>Credit Card</c:v>
                  </c:pt>
                  <c:pt idx="247">
                    <c:v>Debit Card</c:v>
                  </c:pt>
                  <c:pt idx="248">
                    <c:v>Credit Card</c:v>
                  </c:pt>
                  <c:pt idx="249">
                    <c:v>Debit Card</c:v>
                  </c:pt>
                  <c:pt idx="250">
                    <c:v>Credit Card</c:v>
                  </c:pt>
                  <c:pt idx="251">
                    <c:v>Debit Card</c:v>
                  </c:pt>
                  <c:pt idx="252">
                    <c:v>Credit Card</c:v>
                  </c:pt>
                  <c:pt idx="253">
                    <c:v>Debit Card</c:v>
                  </c:pt>
                  <c:pt idx="254">
                    <c:v>Credit Card</c:v>
                  </c:pt>
                  <c:pt idx="255">
                    <c:v>Credit Card</c:v>
                  </c:pt>
                  <c:pt idx="256">
                    <c:v>Debit Card</c:v>
                  </c:pt>
                  <c:pt idx="257">
                    <c:v>Credit Card</c:v>
                  </c:pt>
                  <c:pt idx="258">
                    <c:v>Credit Card</c:v>
                  </c:pt>
                  <c:pt idx="259">
                    <c:v>Credit Card</c:v>
                  </c:pt>
                  <c:pt idx="260">
                    <c:v>Credit Card</c:v>
                  </c:pt>
                  <c:pt idx="261">
                    <c:v>Credit Card</c:v>
                  </c:pt>
                  <c:pt idx="262">
                    <c:v>Debit Card</c:v>
                  </c:pt>
                  <c:pt idx="263">
                    <c:v>Debit Card</c:v>
                  </c:pt>
                  <c:pt idx="264">
                    <c:v>Credit Card</c:v>
                  </c:pt>
                  <c:pt idx="265">
                    <c:v>Credit Card</c:v>
                  </c:pt>
                  <c:pt idx="266">
                    <c:v>Debit Card</c:v>
                  </c:pt>
                  <c:pt idx="267">
                    <c:v>Debit Card</c:v>
                  </c:pt>
                  <c:pt idx="268">
                    <c:v>Debit Card</c:v>
                  </c:pt>
                  <c:pt idx="269">
                    <c:v>Credit Card</c:v>
                  </c:pt>
                  <c:pt idx="270">
                    <c:v>Debit Card</c:v>
                  </c:pt>
                  <c:pt idx="271">
                    <c:v>Debit Card</c:v>
                  </c:pt>
                  <c:pt idx="272">
                    <c:v>Credit Card</c:v>
                  </c:pt>
                  <c:pt idx="273">
                    <c:v>Credit Card</c:v>
                  </c:pt>
                  <c:pt idx="274">
                    <c:v>Credit Card</c:v>
                  </c:pt>
                  <c:pt idx="275">
                    <c:v>Debit Card</c:v>
                  </c:pt>
                  <c:pt idx="276">
                    <c:v>Credit Card</c:v>
                  </c:pt>
                  <c:pt idx="277">
                    <c:v>Credit Card</c:v>
                  </c:pt>
                  <c:pt idx="278">
                    <c:v>Debit Card</c:v>
                  </c:pt>
                  <c:pt idx="279">
                    <c:v>Cash</c:v>
                  </c:pt>
                  <c:pt idx="280">
                    <c:v>Credit Card</c:v>
                  </c:pt>
                  <c:pt idx="281">
                    <c:v>Credit Card</c:v>
                  </c:pt>
                  <c:pt idx="282">
                    <c:v>Credit Card</c:v>
                  </c:pt>
                  <c:pt idx="283">
                    <c:v>Debit Card</c:v>
                  </c:pt>
                  <c:pt idx="284">
                    <c:v>Credit Card</c:v>
                  </c:pt>
                  <c:pt idx="285">
                    <c:v>Debit Card</c:v>
                  </c:pt>
                  <c:pt idx="286">
                    <c:v>Credit Card</c:v>
                  </c:pt>
                  <c:pt idx="287">
                    <c:v>Cash</c:v>
                  </c:pt>
                  <c:pt idx="288">
                    <c:v>Credit Card</c:v>
                  </c:pt>
                  <c:pt idx="289">
                    <c:v>Credit Card</c:v>
                  </c:pt>
                  <c:pt idx="290">
                    <c:v>Debit Card</c:v>
                  </c:pt>
                  <c:pt idx="291">
                    <c:v>Credit Card</c:v>
                  </c:pt>
                  <c:pt idx="292">
                    <c:v>Debit Card</c:v>
                  </c:pt>
                  <c:pt idx="293">
                    <c:v>Debit Card</c:v>
                  </c:pt>
                  <c:pt idx="294">
                    <c:v>Credit Card</c:v>
                  </c:pt>
                  <c:pt idx="295">
                    <c:v>Credit Card</c:v>
                  </c:pt>
                  <c:pt idx="296">
                    <c:v>Credit Card</c:v>
                  </c:pt>
                  <c:pt idx="297">
                    <c:v>Credit Card</c:v>
                  </c:pt>
                  <c:pt idx="298">
                    <c:v>Debit Card</c:v>
                  </c:pt>
                  <c:pt idx="299">
                    <c:v>Debit Card</c:v>
                  </c:pt>
                  <c:pt idx="300">
                    <c:v>Debit Card</c:v>
                  </c:pt>
                  <c:pt idx="301">
                    <c:v>Credit Card</c:v>
                  </c:pt>
                  <c:pt idx="302">
                    <c:v>Debit Card</c:v>
                  </c:pt>
                  <c:pt idx="303">
                    <c:v>Credit Card</c:v>
                  </c:pt>
                  <c:pt idx="304">
                    <c:v>Debit Card</c:v>
                  </c:pt>
                  <c:pt idx="305">
                    <c:v>Debit Card</c:v>
                  </c:pt>
                  <c:pt idx="306">
                    <c:v>Credit Card</c:v>
                  </c:pt>
                  <c:pt idx="307">
                    <c:v>Cash</c:v>
                  </c:pt>
                  <c:pt idx="308">
                    <c:v>Credit Card</c:v>
                  </c:pt>
                  <c:pt idx="309">
                    <c:v>Debit Card</c:v>
                  </c:pt>
                  <c:pt idx="310">
                    <c:v>Credit Card</c:v>
                  </c:pt>
                  <c:pt idx="311">
                    <c:v>Debit Card</c:v>
                  </c:pt>
                  <c:pt idx="312">
                    <c:v>Credit Card</c:v>
                  </c:pt>
                  <c:pt idx="313">
                    <c:v>Credit Card</c:v>
                  </c:pt>
                  <c:pt idx="314">
                    <c:v>Cash</c:v>
                  </c:pt>
                  <c:pt idx="315">
                    <c:v>Credit Card</c:v>
                  </c:pt>
                  <c:pt idx="316">
                    <c:v>Debit Card</c:v>
                  </c:pt>
                  <c:pt idx="317">
                    <c:v>Credit Card</c:v>
                  </c:pt>
                  <c:pt idx="318">
                    <c:v>Credit Card</c:v>
                  </c:pt>
                  <c:pt idx="319">
                    <c:v>Debit Card</c:v>
                  </c:pt>
                  <c:pt idx="320">
                    <c:v>Credit Card</c:v>
                  </c:pt>
                  <c:pt idx="321">
                    <c:v>Debit Card</c:v>
                  </c:pt>
                  <c:pt idx="322">
                    <c:v>Credit Card</c:v>
                  </c:pt>
                  <c:pt idx="323">
                    <c:v>Credit Card</c:v>
                  </c:pt>
                  <c:pt idx="324">
                    <c:v>Credit Card</c:v>
                  </c:pt>
                  <c:pt idx="325">
                    <c:v>Debit Card</c:v>
                  </c:pt>
                  <c:pt idx="326">
                    <c:v>Cash</c:v>
                  </c:pt>
                  <c:pt idx="327">
                    <c:v>Credit Card</c:v>
                  </c:pt>
                  <c:pt idx="328">
                    <c:v>Credit Card</c:v>
                  </c:pt>
                  <c:pt idx="329">
                    <c:v>Debit Card</c:v>
                  </c:pt>
                  <c:pt idx="330">
                    <c:v>Credit Card</c:v>
                  </c:pt>
                  <c:pt idx="331">
                    <c:v>Debit Card</c:v>
                  </c:pt>
                  <c:pt idx="332">
                    <c:v>Credit Card</c:v>
                  </c:pt>
                  <c:pt idx="333">
                    <c:v>Credit Card</c:v>
                  </c:pt>
                  <c:pt idx="334">
                    <c:v>Debit Card</c:v>
                  </c:pt>
                  <c:pt idx="335">
                    <c:v>Credit Card</c:v>
                  </c:pt>
                  <c:pt idx="336">
                    <c:v>Debit Card</c:v>
                  </c:pt>
                  <c:pt idx="337">
                    <c:v>Credit Card</c:v>
                  </c:pt>
                  <c:pt idx="338">
                    <c:v>Debit Card</c:v>
                  </c:pt>
                  <c:pt idx="339">
                    <c:v>Debit Card</c:v>
                  </c:pt>
                  <c:pt idx="340">
                    <c:v>Credit Card</c:v>
                  </c:pt>
                  <c:pt idx="341">
                    <c:v>Credit Card</c:v>
                  </c:pt>
                  <c:pt idx="342">
                    <c:v>Debit Card</c:v>
                  </c:pt>
                  <c:pt idx="343">
                    <c:v>Credit Card</c:v>
                  </c:pt>
                  <c:pt idx="344">
                    <c:v>Credit Card</c:v>
                  </c:pt>
                  <c:pt idx="345">
                    <c:v>Debit Card</c:v>
                  </c:pt>
                  <c:pt idx="346">
                    <c:v>Credit Card</c:v>
                  </c:pt>
                  <c:pt idx="347">
                    <c:v>Credit Card</c:v>
                  </c:pt>
                  <c:pt idx="348">
                    <c:v>Credit Card</c:v>
                  </c:pt>
                  <c:pt idx="349">
                    <c:v>Credit Card</c:v>
                  </c:pt>
                  <c:pt idx="350">
                    <c:v>Credit Card</c:v>
                  </c:pt>
                  <c:pt idx="351">
                    <c:v>Credit Card</c:v>
                  </c:pt>
                  <c:pt idx="352">
                    <c:v>Credit Card</c:v>
                  </c:pt>
                  <c:pt idx="353">
                    <c:v>Credit Card</c:v>
                  </c:pt>
                  <c:pt idx="354">
                    <c:v>Debit Card</c:v>
                  </c:pt>
                  <c:pt idx="355">
                    <c:v>Debit Card</c:v>
                  </c:pt>
                  <c:pt idx="356">
                    <c:v>Debit Card</c:v>
                  </c:pt>
                  <c:pt idx="357">
                    <c:v>Credit Card</c:v>
                  </c:pt>
                  <c:pt idx="358">
                    <c:v>Credit Card</c:v>
                  </c:pt>
                  <c:pt idx="359">
                    <c:v>Debit Card</c:v>
                  </c:pt>
                  <c:pt idx="360">
                    <c:v>Credit Card</c:v>
                  </c:pt>
                  <c:pt idx="361">
                    <c:v>Debit Card</c:v>
                  </c:pt>
                  <c:pt idx="362">
                    <c:v>Credit Card</c:v>
                  </c:pt>
                  <c:pt idx="363">
                    <c:v>Credit Card</c:v>
                  </c:pt>
                  <c:pt idx="364">
                    <c:v>Credit Card</c:v>
                  </c:pt>
                  <c:pt idx="365">
                    <c:v>Credit Card</c:v>
                  </c:pt>
                  <c:pt idx="366">
                    <c:v>Credit Card</c:v>
                  </c:pt>
                  <c:pt idx="367">
                    <c:v>Credit Card</c:v>
                  </c:pt>
                  <c:pt idx="368">
                    <c:v>Credit Card</c:v>
                  </c:pt>
                  <c:pt idx="369">
                    <c:v>Debit Card</c:v>
                  </c:pt>
                  <c:pt idx="370">
                    <c:v>Credit Card</c:v>
                  </c:pt>
                  <c:pt idx="371">
                    <c:v>Credit Card</c:v>
                  </c:pt>
                  <c:pt idx="372">
                    <c:v>Debit Card</c:v>
                  </c:pt>
                  <c:pt idx="373">
                    <c:v>Credit Card</c:v>
                  </c:pt>
                  <c:pt idx="374">
                    <c:v>Credit Card</c:v>
                  </c:pt>
                  <c:pt idx="375">
                    <c:v>Debit Card</c:v>
                  </c:pt>
                  <c:pt idx="376">
                    <c:v>Credit Card</c:v>
                  </c:pt>
                  <c:pt idx="377">
                    <c:v>Credit Card</c:v>
                  </c:pt>
                  <c:pt idx="378">
                    <c:v>Debit Card</c:v>
                  </c:pt>
                  <c:pt idx="379">
                    <c:v>Debit Card</c:v>
                  </c:pt>
                  <c:pt idx="380">
                    <c:v>Credit Card</c:v>
                  </c:pt>
                  <c:pt idx="381">
                    <c:v>Debit Card</c:v>
                  </c:pt>
                  <c:pt idx="382">
                    <c:v>Credit Card</c:v>
                  </c:pt>
                  <c:pt idx="383">
                    <c:v>Credit Card</c:v>
                  </c:pt>
                  <c:pt idx="384">
                    <c:v>Debit Card</c:v>
                  </c:pt>
                  <c:pt idx="385">
                    <c:v>Cash</c:v>
                  </c:pt>
                  <c:pt idx="386">
                    <c:v>Credit Card</c:v>
                  </c:pt>
                  <c:pt idx="387">
                    <c:v>Debit Card</c:v>
                  </c:pt>
                  <c:pt idx="388">
                    <c:v>Credit Card</c:v>
                  </c:pt>
                  <c:pt idx="389">
                    <c:v>Credit Card</c:v>
                  </c:pt>
                  <c:pt idx="390">
                    <c:v>Debit Card</c:v>
                  </c:pt>
                  <c:pt idx="391">
                    <c:v>Debit Card</c:v>
                  </c:pt>
                  <c:pt idx="392">
                    <c:v>Credit Card</c:v>
                  </c:pt>
                  <c:pt idx="393">
                    <c:v>Credit Card</c:v>
                  </c:pt>
                  <c:pt idx="394">
                    <c:v>Credit Card</c:v>
                  </c:pt>
                  <c:pt idx="395">
                    <c:v>Debit Card</c:v>
                  </c:pt>
                  <c:pt idx="396">
                    <c:v>Credit Card</c:v>
                  </c:pt>
                  <c:pt idx="397">
                    <c:v>Credit Card</c:v>
                  </c:pt>
                  <c:pt idx="398">
                    <c:v>Cash</c:v>
                  </c:pt>
                  <c:pt idx="399">
                    <c:v>Credit Card</c:v>
                  </c:pt>
                  <c:pt idx="400">
                    <c:v>Debit Card</c:v>
                  </c:pt>
                  <c:pt idx="401">
                    <c:v>Credit Card</c:v>
                  </c:pt>
                  <c:pt idx="402">
                    <c:v>Credit Card</c:v>
                  </c:pt>
                  <c:pt idx="403">
                    <c:v>Debit Card</c:v>
                  </c:pt>
                  <c:pt idx="404">
                    <c:v>Credit Card</c:v>
                  </c:pt>
                  <c:pt idx="405">
                    <c:v>Credit Card</c:v>
                  </c:pt>
                  <c:pt idx="406">
                    <c:v>Debit Card</c:v>
                  </c:pt>
                  <c:pt idx="407">
                    <c:v>Debit Card</c:v>
                  </c:pt>
                  <c:pt idx="408">
                    <c:v>Credit Card</c:v>
                  </c:pt>
                  <c:pt idx="409">
                    <c:v>Debit Card</c:v>
                  </c:pt>
                  <c:pt idx="410">
                    <c:v>Credit Card</c:v>
                  </c:pt>
                  <c:pt idx="411">
                    <c:v>Debit Card</c:v>
                  </c:pt>
                  <c:pt idx="412">
                    <c:v>Debit Card</c:v>
                  </c:pt>
                  <c:pt idx="413">
                    <c:v>Credit Card</c:v>
                  </c:pt>
                  <c:pt idx="414">
                    <c:v>Credit Card</c:v>
                  </c:pt>
                  <c:pt idx="415">
                    <c:v>Debit Card</c:v>
                  </c:pt>
                  <c:pt idx="416">
                    <c:v>Credit Card</c:v>
                  </c:pt>
                  <c:pt idx="417">
                    <c:v>Credit Card</c:v>
                  </c:pt>
                  <c:pt idx="418">
                    <c:v>Debit Card</c:v>
                  </c:pt>
                  <c:pt idx="419">
                    <c:v>Credit Card</c:v>
                  </c:pt>
                  <c:pt idx="420">
                    <c:v>Credit Card</c:v>
                  </c:pt>
                  <c:pt idx="421">
                    <c:v>Debit Card</c:v>
                  </c:pt>
                  <c:pt idx="422">
                    <c:v>Credit Card</c:v>
                  </c:pt>
                  <c:pt idx="423">
                    <c:v>Debit Card</c:v>
                  </c:pt>
                  <c:pt idx="424">
                    <c:v>Credit Card</c:v>
                  </c:pt>
                  <c:pt idx="425">
                    <c:v>Credit Card</c:v>
                  </c:pt>
                  <c:pt idx="426">
                    <c:v>Debit Card</c:v>
                  </c:pt>
                  <c:pt idx="427">
                    <c:v>Debit Card</c:v>
                  </c:pt>
                  <c:pt idx="428">
                    <c:v>Credit Card</c:v>
                  </c:pt>
                  <c:pt idx="429">
                    <c:v>Debit Card</c:v>
                  </c:pt>
                  <c:pt idx="430">
                    <c:v>Debit Card</c:v>
                  </c:pt>
                  <c:pt idx="431">
                    <c:v>Debit Card</c:v>
                  </c:pt>
                  <c:pt idx="432">
                    <c:v>Debit Card</c:v>
                  </c:pt>
                  <c:pt idx="433">
                    <c:v>Debit Card</c:v>
                  </c:pt>
                  <c:pt idx="434">
                    <c:v>Credit Card</c:v>
                  </c:pt>
                  <c:pt idx="435">
                    <c:v>Debit Card</c:v>
                  </c:pt>
                  <c:pt idx="436">
                    <c:v>Credit Card</c:v>
                  </c:pt>
                  <c:pt idx="437">
                    <c:v>Debit Card</c:v>
                  </c:pt>
                  <c:pt idx="438">
                    <c:v>Credit Card</c:v>
                  </c:pt>
                  <c:pt idx="439">
                    <c:v>Credit Card</c:v>
                  </c:pt>
                  <c:pt idx="440">
                    <c:v>Credit Card</c:v>
                  </c:pt>
                  <c:pt idx="441">
                    <c:v>Debit Card</c:v>
                  </c:pt>
                  <c:pt idx="442">
                    <c:v>Credit Card</c:v>
                  </c:pt>
                  <c:pt idx="443">
                    <c:v>Credit Card</c:v>
                  </c:pt>
                  <c:pt idx="444">
                    <c:v>Credit Card</c:v>
                  </c:pt>
                  <c:pt idx="445">
                    <c:v>Credit Card</c:v>
                  </c:pt>
                  <c:pt idx="446">
                    <c:v>Credit Card</c:v>
                  </c:pt>
                  <c:pt idx="447">
                    <c:v>Debit Card</c:v>
                  </c:pt>
                  <c:pt idx="448">
                    <c:v>Credit Card</c:v>
                  </c:pt>
                  <c:pt idx="449">
                    <c:v>Debit Card</c:v>
                  </c:pt>
                  <c:pt idx="450">
                    <c:v>Debit Card</c:v>
                  </c:pt>
                  <c:pt idx="451">
                    <c:v>Credit Card</c:v>
                  </c:pt>
                  <c:pt idx="452">
                    <c:v>Credit Card</c:v>
                  </c:pt>
                  <c:pt idx="453">
                    <c:v>Credit Card</c:v>
                  </c:pt>
                  <c:pt idx="454">
                    <c:v>Debit Card</c:v>
                  </c:pt>
                  <c:pt idx="455">
                    <c:v>Credit Card</c:v>
                  </c:pt>
                  <c:pt idx="456">
                    <c:v>Credit Card</c:v>
                  </c:pt>
                  <c:pt idx="457">
                    <c:v>Credit Card</c:v>
                  </c:pt>
                  <c:pt idx="458">
                    <c:v>Debit Card</c:v>
                  </c:pt>
                  <c:pt idx="459">
                    <c:v>Debit Card</c:v>
                  </c:pt>
                  <c:pt idx="460">
                    <c:v>Cash</c:v>
                  </c:pt>
                  <c:pt idx="461">
                    <c:v>Credit Card</c:v>
                  </c:pt>
                  <c:pt idx="462">
                    <c:v>Credit Card</c:v>
                  </c:pt>
                  <c:pt idx="463">
                    <c:v>Debit Card</c:v>
                  </c:pt>
                  <c:pt idx="464">
                    <c:v>Credit Card</c:v>
                  </c:pt>
                  <c:pt idx="465">
                    <c:v>Credit Card</c:v>
                  </c:pt>
                  <c:pt idx="466">
                    <c:v>Credit Card</c:v>
                  </c:pt>
                  <c:pt idx="467">
                    <c:v>Credit Card</c:v>
                  </c:pt>
                  <c:pt idx="468">
                    <c:v>Debit Card</c:v>
                  </c:pt>
                  <c:pt idx="469">
                    <c:v>Credit Card</c:v>
                  </c:pt>
                  <c:pt idx="470">
                    <c:v>Debit Card</c:v>
                  </c:pt>
                  <c:pt idx="471">
                    <c:v>Debit Card</c:v>
                  </c:pt>
                  <c:pt idx="472">
                    <c:v>Credit Card</c:v>
                  </c:pt>
                  <c:pt idx="473">
                    <c:v>Credit Card</c:v>
                  </c:pt>
                  <c:pt idx="474">
                    <c:v>Credit Card</c:v>
                  </c:pt>
                  <c:pt idx="475">
                    <c:v>Credit Card</c:v>
                  </c:pt>
                  <c:pt idx="476">
                    <c:v>Credit Card</c:v>
                  </c:pt>
                  <c:pt idx="477">
                    <c:v>Credit Card</c:v>
                  </c:pt>
                  <c:pt idx="478">
                    <c:v>Credit Card</c:v>
                  </c:pt>
                  <c:pt idx="479">
                    <c:v>Debit Card</c:v>
                  </c:pt>
                  <c:pt idx="480">
                    <c:v>Credit Card</c:v>
                  </c:pt>
                  <c:pt idx="481">
                    <c:v>Debit Card</c:v>
                  </c:pt>
                  <c:pt idx="482">
                    <c:v>Credit Card</c:v>
                  </c:pt>
                  <c:pt idx="483">
                    <c:v>Cash</c:v>
                  </c:pt>
                  <c:pt idx="484">
                    <c:v>Credit Card</c:v>
                  </c:pt>
                  <c:pt idx="485">
                    <c:v>Credit Card</c:v>
                  </c:pt>
                  <c:pt idx="486">
                    <c:v>Credit Card</c:v>
                  </c:pt>
                  <c:pt idx="487">
                    <c:v>Credit Card</c:v>
                  </c:pt>
                  <c:pt idx="488">
                    <c:v>Credit Card</c:v>
                  </c:pt>
                  <c:pt idx="489">
                    <c:v>Credit Card</c:v>
                  </c:pt>
                  <c:pt idx="490">
                    <c:v>Credit Card</c:v>
                  </c:pt>
                  <c:pt idx="491">
                    <c:v>Credit Card</c:v>
                  </c:pt>
                  <c:pt idx="492">
                    <c:v>Credit Card</c:v>
                  </c:pt>
                  <c:pt idx="493">
                    <c:v>Credit Card</c:v>
                  </c:pt>
                  <c:pt idx="494">
                    <c:v>Credit Card</c:v>
                  </c:pt>
                  <c:pt idx="495">
                    <c:v>Credit Card</c:v>
                  </c:pt>
                  <c:pt idx="496">
                    <c:v>Debit Card</c:v>
                  </c:pt>
                  <c:pt idx="497">
                    <c:v>Cash</c:v>
                  </c:pt>
                  <c:pt idx="498">
                    <c:v>Debit Card</c:v>
                  </c:pt>
                  <c:pt idx="499">
                    <c:v>Debit Card</c:v>
                  </c:pt>
                  <c:pt idx="500">
                    <c:v>Credit Card</c:v>
                  </c:pt>
                  <c:pt idx="501">
                    <c:v>Debit Card</c:v>
                  </c:pt>
                  <c:pt idx="502">
                    <c:v>Cash</c:v>
                  </c:pt>
                  <c:pt idx="503">
                    <c:v>Credit Card</c:v>
                  </c:pt>
                  <c:pt idx="504">
                    <c:v>Debit Card</c:v>
                  </c:pt>
                  <c:pt idx="505">
                    <c:v>Credit Card</c:v>
                  </c:pt>
                  <c:pt idx="506">
                    <c:v>Credit Card</c:v>
                  </c:pt>
                  <c:pt idx="507">
                    <c:v>Credit Card</c:v>
                  </c:pt>
                  <c:pt idx="508">
                    <c:v>Credit Card</c:v>
                  </c:pt>
                  <c:pt idx="509">
                    <c:v>Debit Card</c:v>
                  </c:pt>
                  <c:pt idx="510">
                    <c:v>Credit Card</c:v>
                  </c:pt>
                  <c:pt idx="511">
                    <c:v>Credit Card</c:v>
                  </c:pt>
                  <c:pt idx="512">
                    <c:v>Debit Card</c:v>
                  </c:pt>
                  <c:pt idx="513">
                    <c:v>Credit Card</c:v>
                  </c:pt>
                  <c:pt idx="514">
                    <c:v>Credit Card</c:v>
                  </c:pt>
                  <c:pt idx="515">
                    <c:v>Debit Card</c:v>
                  </c:pt>
                  <c:pt idx="516">
                    <c:v>Credit Card</c:v>
                  </c:pt>
                  <c:pt idx="517">
                    <c:v>Debit Card</c:v>
                  </c:pt>
                  <c:pt idx="518">
                    <c:v>Debit Card</c:v>
                  </c:pt>
                  <c:pt idx="519">
                    <c:v>Credit Card</c:v>
                  </c:pt>
                  <c:pt idx="520">
                    <c:v>Debit Card</c:v>
                  </c:pt>
                  <c:pt idx="521">
                    <c:v>Debit Card</c:v>
                  </c:pt>
                  <c:pt idx="522">
                    <c:v>Credit Card</c:v>
                  </c:pt>
                  <c:pt idx="523">
                    <c:v>Debit Card</c:v>
                  </c:pt>
                  <c:pt idx="524">
                    <c:v>Credit Card</c:v>
                  </c:pt>
                  <c:pt idx="525">
                    <c:v>Credit Card</c:v>
                  </c:pt>
                  <c:pt idx="526">
                    <c:v>Debit Card</c:v>
                  </c:pt>
                  <c:pt idx="527">
                    <c:v>Credit Card</c:v>
                  </c:pt>
                  <c:pt idx="528">
                    <c:v>Credit Card</c:v>
                  </c:pt>
                  <c:pt idx="529">
                    <c:v>Credit Card</c:v>
                  </c:pt>
                  <c:pt idx="530">
                    <c:v>Credit Card</c:v>
                  </c:pt>
                  <c:pt idx="531">
                    <c:v>Credit Card</c:v>
                  </c:pt>
                  <c:pt idx="532">
                    <c:v>Credit Card</c:v>
                  </c:pt>
                  <c:pt idx="533">
                    <c:v>Credit Card</c:v>
                  </c:pt>
                  <c:pt idx="534">
                    <c:v>Credit Card</c:v>
                  </c:pt>
                  <c:pt idx="535">
                    <c:v>Credit Card</c:v>
                  </c:pt>
                  <c:pt idx="536">
                    <c:v>Credit Card</c:v>
                  </c:pt>
                  <c:pt idx="537">
                    <c:v>Credit Card</c:v>
                  </c:pt>
                  <c:pt idx="538">
                    <c:v>Credit Card</c:v>
                  </c:pt>
                  <c:pt idx="539">
                    <c:v>Credit Card</c:v>
                  </c:pt>
                  <c:pt idx="540">
                    <c:v>Debit Card</c:v>
                  </c:pt>
                  <c:pt idx="541">
                    <c:v>Debit Card</c:v>
                  </c:pt>
                  <c:pt idx="542">
                    <c:v>Debit Card</c:v>
                  </c:pt>
                  <c:pt idx="543">
                    <c:v>Debit Card</c:v>
                  </c:pt>
                  <c:pt idx="544">
                    <c:v>Debit Card</c:v>
                  </c:pt>
                  <c:pt idx="545">
                    <c:v>Credit Card</c:v>
                  </c:pt>
                  <c:pt idx="546">
                    <c:v>Credit Card</c:v>
                  </c:pt>
                  <c:pt idx="547">
                    <c:v>Debit Card</c:v>
                  </c:pt>
                  <c:pt idx="548">
                    <c:v>Credit Card</c:v>
                  </c:pt>
                  <c:pt idx="549">
                    <c:v>Debit Card</c:v>
                  </c:pt>
                  <c:pt idx="550">
                    <c:v>Credit Card</c:v>
                  </c:pt>
                  <c:pt idx="551">
                    <c:v>Debit Card</c:v>
                  </c:pt>
                  <c:pt idx="552">
                    <c:v>Credit Card</c:v>
                  </c:pt>
                  <c:pt idx="553">
                    <c:v>Credit Card</c:v>
                  </c:pt>
                  <c:pt idx="554">
                    <c:v>Debit Card</c:v>
                  </c:pt>
                  <c:pt idx="555">
                    <c:v>Credit Card</c:v>
                  </c:pt>
                  <c:pt idx="556">
                    <c:v>Credit Card</c:v>
                  </c:pt>
                  <c:pt idx="557">
                    <c:v>Credit Card</c:v>
                  </c:pt>
                  <c:pt idx="558">
                    <c:v>Credit Card</c:v>
                  </c:pt>
                  <c:pt idx="559">
                    <c:v>Credit Card</c:v>
                  </c:pt>
                  <c:pt idx="560">
                    <c:v>Credit Card</c:v>
                  </c:pt>
                  <c:pt idx="561">
                    <c:v>Credit Card</c:v>
                  </c:pt>
                  <c:pt idx="562">
                    <c:v>Debit Card</c:v>
                  </c:pt>
                  <c:pt idx="563">
                    <c:v>Credit Card</c:v>
                  </c:pt>
                  <c:pt idx="564">
                    <c:v>Debit Card</c:v>
                  </c:pt>
                  <c:pt idx="565">
                    <c:v>Credit Card</c:v>
                  </c:pt>
                  <c:pt idx="566">
                    <c:v>Credit Card</c:v>
                  </c:pt>
                  <c:pt idx="567">
                    <c:v>Credit Card</c:v>
                  </c:pt>
                  <c:pt idx="568">
                    <c:v>Debit Card</c:v>
                  </c:pt>
                  <c:pt idx="569">
                    <c:v>Credit Card</c:v>
                  </c:pt>
                  <c:pt idx="570">
                    <c:v>Credit Card</c:v>
                  </c:pt>
                  <c:pt idx="571">
                    <c:v>Debit Card</c:v>
                  </c:pt>
                  <c:pt idx="572">
                    <c:v>Credit Card</c:v>
                  </c:pt>
                  <c:pt idx="573">
                    <c:v>Credit Card</c:v>
                  </c:pt>
                  <c:pt idx="574">
                    <c:v>Credit Card</c:v>
                  </c:pt>
                  <c:pt idx="575">
                    <c:v>Debit Card</c:v>
                  </c:pt>
                  <c:pt idx="576">
                    <c:v>Credit Card</c:v>
                  </c:pt>
                  <c:pt idx="577">
                    <c:v>Debit Card</c:v>
                  </c:pt>
                  <c:pt idx="578">
                    <c:v>Cash</c:v>
                  </c:pt>
                  <c:pt idx="579">
                    <c:v>Debit Card</c:v>
                  </c:pt>
                  <c:pt idx="580">
                    <c:v>Credit Card</c:v>
                  </c:pt>
                  <c:pt idx="581">
                    <c:v>Credit Card</c:v>
                  </c:pt>
                  <c:pt idx="582">
                    <c:v>Credit Card</c:v>
                  </c:pt>
                  <c:pt idx="583">
                    <c:v>Credit Card</c:v>
                  </c:pt>
                  <c:pt idx="584">
                    <c:v>Debit Card</c:v>
                  </c:pt>
                  <c:pt idx="585">
                    <c:v>Credit Card</c:v>
                  </c:pt>
                  <c:pt idx="586">
                    <c:v>Credit Card</c:v>
                  </c:pt>
                  <c:pt idx="587">
                    <c:v>Debit Card</c:v>
                  </c:pt>
                  <c:pt idx="588">
                    <c:v>Debit Card</c:v>
                  </c:pt>
                  <c:pt idx="589">
                    <c:v>Debit Card</c:v>
                  </c:pt>
                  <c:pt idx="590">
                    <c:v>Debit Card</c:v>
                  </c:pt>
                  <c:pt idx="591">
                    <c:v>Debit Card</c:v>
                  </c:pt>
                  <c:pt idx="592">
                    <c:v>Cash</c:v>
                  </c:pt>
                  <c:pt idx="593">
                    <c:v>Credit Card</c:v>
                  </c:pt>
                  <c:pt idx="594">
                    <c:v>Debit Card</c:v>
                  </c:pt>
                  <c:pt idx="595">
                    <c:v>Credit Card</c:v>
                  </c:pt>
                  <c:pt idx="596">
                    <c:v>Credit Card</c:v>
                  </c:pt>
                  <c:pt idx="597">
                    <c:v>Credit Card</c:v>
                  </c:pt>
                  <c:pt idx="598">
                    <c:v>Credit Card</c:v>
                  </c:pt>
                  <c:pt idx="599">
                    <c:v>Debit Card</c:v>
                  </c:pt>
                  <c:pt idx="600">
                    <c:v>Credit Card</c:v>
                  </c:pt>
                  <c:pt idx="601">
                    <c:v>Credit Card</c:v>
                  </c:pt>
                  <c:pt idx="602">
                    <c:v>Credit Card</c:v>
                  </c:pt>
                  <c:pt idx="603">
                    <c:v>Credit Card</c:v>
                  </c:pt>
                  <c:pt idx="604">
                    <c:v>Debit Card</c:v>
                  </c:pt>
                  <c:pt idx="605">
                    <c:v>Credit Card</c:v>
                  </c:pt>
                  <c:pt idx="606">
                    <c:v>Debit Card</c:v>
                  </c:pt>
                  <c:pt idx="607">
                    <c:v>Debit Card</c:v>
                  </c:pt>
                  <c:pt idx="608">
                    <c:v>Credit Card</c:v>
                  </c:pt>
                  <c:pt idx="609">
                    <c:v>Debit Card</c:v>
                  </c:pt>
                  <c:pt idx="610">
                    <c:v>Credit Card</c:v>
                  </c:pt>
                  <c:pt idx="611">
                    <c:v>Credit Card</c:v>
                  </c:pt>
                  <c:pt idx="612">
                    <c:v>Credit Card</c:v>
                  </c:pt>
                  <c:pt idx="613">
                    <c:v>Credit Card</c:v>
                  </c:pt>
                  <c:pt idx="614">
                    <c:v>Credit Card</c:v>
                  </c:pt>
                  <c:pt idx="615">
                    <c:v>Debit Card</c:v>
                  </c:pt>
                  <c:pt idx="616">
                    <c:v>Credit Card</c:v>
                  </c:pt>
                  <c:pt idx="617">
                    <c:v>Credit Card</c:v>
                  </c:pt>
                  <c:pt idx="618">
                    <c:v>Credit Card</c:v>
                  </c:pt>
                  <c:pt idx="619">
                    <c:v>Debit Card</c:v>
                  </c:pt>
                  <c:pt idx="620">
                    <c:v>Debit Card</c:v>
                  </c:pt>
                  <c:pt idx="621">
                    <c:v>Credit Card</c:v>
                  </c:pt>
                  <c:pt idx="622">
                    <c:v>Credit Card</c:v>
                  </c:pt>
                  <c:pt idx="623">
                    <c:v>Credit Card</c:v>
                  </c:pt>
                  <c:pt idx="624">
                    <c:v>Credit Card</c:v>
                  </c:pt>
                  <c:pt idx="625">
                    <c:v>Credit Card</c:v>
                  </c:pt>
                  <c:pt idx="626">
                    <c:v>Credit Card</c:v>
                  </c:pt>
                  <c:pt idx="627">
                    <c:v>Credit Card</c:v>
                  </c:pt>
                  <c:pt idx="628">
                    <c:v>Debit Card</c:v>
                  </c:pt>
                  <c:pt idx="629">
                    <c:v>Cash</c:v>
                  </c:pt>
                  <c:pt idx="630">
                    <c:v>Credit Card</c:v>
                  </c:pt>
                  <c:pt idx="631">
                    <c:v>Credit Card</c:v>
                  </c:pt>
                  <c:pt idx="632">
                    <c:v>Debit Card</c:v>
                  </c:pt>
                  <c:pt idx="633">
                    <c:v>Credit Card</c:v>
                  </c:pt>
                  <c:pt idx="634">
                    <c:v>Credit Card</c:v>
                  </c:pt>
                  <c:pt idx="635">
                    <c:v>Credit Card</c:v>
                  </c:pt>
                  <c:pt idx="636">
                    <c:v>Credit Card</c:v>
                  </c:pt>
                  <c:pt idx="637">
                    <c:v>Credit Card</c:v>
                  </c:pt>
                  <c:pt idx="638">
                    <c:v>Cash</c:v>
                  </c:pt>
                  <c:pt idx="639">
                    <c:v>Credit Card</c:v>
                  </c:pt>
                  <c:pt idx="640">
                    <c:v>Debit Card</c:v>
                  </c:pt>
                  <c:pt idx="641">
                    <c:v>Credit Card</c:v>
                  </c:pt>
                  <c:pt idx="642">
                    <c:v>Credit Card</c:v>
                  </c:pt>
                  <c:pt idx="643">
                    <c:v>Credit Card</c:v>
                  </c:pt>
                  <c:pt idx="644">
                    <c:v>Cash</c:v>
                  </c:pt>
                  <c:pt idx="645">
                    <c:v>Credit Card</c:v>
                  </c:pt>
                  <c:pt idx="646">
                    <c:v>Credit Card</c:v>
                  </c:pt>
                  <c:pt idx="647">
                    <c:v>Credit Card</c:v>
                  </c:pt>
                  <c:pt idx="648">
                    <c:v>Cash</c:v>
                  </c:pt>
                  <c:pt idx="649">
                    <c:v>Credit Card</c:v>
                  </c:pt>
                  <c:pt idx="650">
                    <c:v>Credit Card</c:v>
                  </c:pt>
                  <c:pt idx="651">
                    <c:v>Debit Card</c:v>
                  </c:pt>
                  <c:pt idx="652">
                    <c:v>Credit Card</c:v>
                  </c:pt>
                  <c:pt idx="653">
                    <c:v>Credit Card</c:v>
                  </c:pt>
                  <c:pt idx="654">
                    <c:v>Debit Card</c:v>
                  </c:pt>
                  <c:pt idx="655">
                    <c:v>Credit Card</c:v>
                  </c:pt>
                  <c:pt idx="656">
                    <c:v>Credit Card</c:v>
                  </c:pt>
                  <c:pt idx="657">
                    <c:v>Debit Card</c:v>
                  </c:pt>
                  <c:pt idx="658">
                    <c:v>Debit Card</c:v>
                  </c:pt>
                  <c:pt idx="659">
                    <c:v>Debit Card</c:v>
                  </c:pt>
                  <c:pt idx="660">
                    <c:v>Credit Card</c:v>
                  </c:pt>
                  <c:pt idx="661">
                    <c:v>Debit Card</c:v>
                  </c:pt>
                  <c:pt idx="662">
                    <c:v>Credit Card</c:v>
                  </c:pt>
                  <c:pt idx="663">
                    <c:v>Credit Card</c:v>
                  </c:pt>
                  <c:pt idx="664">
                    <c:v>Debit Card</c:v>
                  </c:pt>
                  <c:pt idx="665">
                    <c:v>Credit Card</c:v>
                  </c:pt>
                  <c:pt idx="666">
                    <c:v>Credit Card</c:v>
                  </c:pt>
                  <c:pt idx="667">
                    <c:v>Credit Card</c:v>
                  </c:pt>
                  <c:pt idx="668">
                    <c:v>Debit Card</c:v>
                  </c:pt>
                  <c:pt idx="669">
                    <c:v>Debit Card</c:v>
                  </c:pt>
                  <c:pt idx="670">
                    <c:v>Debit Card</c:v>
                  </c:pt>
                  <c:pt idx="671">
                    <c:v>Credit Card</c:v>
                  </c:pt>
                  <c:pt idx="672">
                    <c:v>Credit Card</c:v>
                  </c:pt>
                  <c:pt idx="673">
                    <c:v>Credit Card</c:v>
                  </c:pt>
                  <c:pt idx="674">
                    <c:v>Credit Card</c:v>
                  </c:pt>
                  <c:pt idx="675">
                    <c:v>Debit Card</c:v>
                  </c:pt>
                  <c:pt idx="676">
                    <c:v>Credit Card</c:v>
                  </c:pt>
                  <c:pt idx="677">
                    <c:v>Debit Card</c:v>
                  </c:pt>
                  <c:pt idx="678">
                    <c:v>Credit Card</c:v>
                  </c:pt>
                  <c:pt idx="679">
                    <c:v>Debit Card</c:v>
                  </c:pt>
                  <c:pt idx="680">
                    <c:v>Credit Card</c:v>
                  </c:pt>
                  <c:pt idx="681">
                    <c:v>Debit Card</c:v>
                  </c:pt>
                  <c:pt idx="682">
                    <c:v>Credit Card</c:v>
                  </c:pt>
                  <c:pt idx="683">
                    <c:v>Credit Card</c:v>
                  </c:pt>
                  <c:pt idx="684">
                    <c:v>Credit Card</c:v>
                  </c:pt>
                  <c:pt idx="685">
                    <c:v>Debit Card</c:v>
                  </c:pt>
                  <c:pt idx="686">
                    <c:v>Credit Card</c:v>
                  </c:pt>
                  <c:pt idx="687">
                    <c:v>Credit Card</c:v>
                  </c:pt>
                  <c:pt idx="688">
                    <c:v>Debit Card</c:v>
                  </c:pt>
                  <c:pt idx="689">
                    <c:v>Credit Card</c:v>
                  </c:pt>
                  <c:pt idx="690">
                    <c:v>Debit Card</c:v>
                  </c:pt>
                  <c:pt idx="691">
                    <c:v>Credit Card</c:v>
                  </c:pt>
                  <c:pt idx="692">
                    <c:v>Debit Card</c:v>
                  </c:pt>
                  <c:pt idx="693">
                    <c:v>Credit Card</c:v>
                  </c:pt>
                  <c:pt idx="694">
                    <c:v>Credit Card</c:v>
                  </c:pt>
                  <c:pt idx="695">
                    <c:v>Credit Card</c:v>
                  </c:pt>
                  <c:pt idx="696">
                    <c:v>Credit Card</c:v>
                  </c:pt>
                  <c:pt idx="697">
                    <c:v>Debit Card</c:v>
                  </c:pt>
                  <c:pt idx="698">
                    <c:v>Credit Card</c:v>
                  </c:pt>
                  <c:pt idx="699">
                    <c:v>Debit Card</c:v>
                  </c:pt>
                  <c:pt idx="700">
                    <c:v>Credit Card</c:v>
                  </c:pt>
                  <c:pt idx="701">
                    <c:v>Debit Card</c:v>
                  </c:pt>
                  <c:pt idx="702">
                    <c:v>Credit Card</c:v>
                  </c:pt>
                  <c:pt idx="703">
                    <c:v>Credit Card</c:v>
                  </c:pt>
                  <c:pt idx="704">
                    <c:v>Debit Card</c:v>
                  </c:pt>
                  <c:pt idx="705">
                    <c:v>Debit Card</c:v>
                  </c:pt>
                  <c:pt idx="706">
                    <c:v>Credit Card</c:v>
                  </c:pt>
                  <c:pt idx="707">
                    <c:v>Debit Card</c:v>
                  </c:pt>
                  <c:pt idx="708">
                    <c:v>Debit Card</c:v>
                  </c:pt>
                  <c:pt idx="709">
                    <c:v>Debit Card</c:v>
                  </c:pt>
                  <c:pt idx="710">
                    <c:v>Credit Card</c:v>
                  </c:pt>
                  <c:pt idx="711">
                    <c:v>Credit Card</c:v>
                  </c:pt>
                  <c:pt idx="712">
                    <c:v>Debit Card</c:v>
                  </c:pt>
                  <c:pt idx="713">
                    <c:v>Credit Card</c:v>
                  </c:pt>
                  <c:pt idx="714">
                    <c:v>Debit Card</c:v>
                  </c:pt>
                  <c:pt idx="715">
                    <c:v>Cash</c:v>
                  </c:pt>
                  <c:pt idx="716">
                    <c:v>Debit Card</c:v>
                  </c:pt>
                  <c:pt idx="717">
                    <c:v>Credit Card</c:v>
                  </c:pt>
                  <c:pt idx="718">
                    <c:v>Debit Card</c:v>
                  </c:pt>
                  <c:pt idx="719">
                    <c:v>Credit Card</c:v>
                  </c:pt>
                  <c:pt idx="720">
                    <c:v>Credit Card</c:v>
                  </c:pt>
                  <c:pt idx="721">
                    <c:v>Credit Card</c:v>
                  </c:pt>
                  <c:pt idx="722">
                    <c:v>Credit Card</c:v>
                  </c:pt>
                  <c:pt idx="723">
                    <c:v>Credit Card</c:v>
                  </c:pt>
                  <c:pt idx="724">
                    <c:v>Credit Card</c:v>
                  </c:pt>
                  <c:pt idx="725">
                    <c:v>Debit Card</c:v>
                  </c:pt>
                  <c:pt idx="726">
                    <c:v>Credit Card</c:v>
                  </c:pt>
                  <c:pt idx="727">
                    <c:v>Credit Card</c:v>
                  </c:pt>
                  <c:pt idx="728">
                    <c:v>Credit Card</c:v>
                  </c:pt>
                  <c:pt idx="729">
                    <c:v>Credit Card</c:v>
                  </c:pt>
                  <c:pt idx="730">
                    <c:v>Debit Card</c:v>
                  </c:pt>
                  <c:pt idx="731">
                    <c:v>Credit Card</c:v>
                  </c:pt>
                  <c:pt idx="732">
                    <c:v>Debit Card</c:v>
                  </c:pt>
                  <c:pt idx="733">
                    <c:v>Credit Card</c:v>
                  </c:pt>
                  <c:pt idx="734">
                    <c:v>Debit Card</c:v>
                  </c:pt>
                  <c:pt idx="735">
                    <c:v>Debit Card</c:v>
                  </c:pt>
                  <c:pt idx="736">
                    <c:v>Debit Card</c:v>
                  </c:pt>
                  <c:pt idx="737">
                    <c:v>Credit Card</c:v>
                  </c:pt>
                  <c:pt idx="738">
                    <c:v>Credit Card</c:v>
                  </c:pt>
                  <c:pt idx="739">
                    <c:v>Debit Card</c:v>
                  </c:pt>
                  <c:pt idx="740">
                    <c:v>Debit Card</c:v>
                  </c:pt>
                  <c:pt idx="741">
                    <c:v>Credit Card</c:v>
                  </c:pt>
                  <c:pt idx="742">
                    <c:v>Credit Card</c:v>
                  </c:pt>
                  <c:pt idx="743">
                    <c:v>Debit Card</c:v>
                  </c:pt>
                  <c:pt idx="744">
                    <c:v>Debit Card</c:v>
                  </c:pt>
                  <c:pt idx="745">
                    <c:v>Credit Card</c:v>
                  </c:pt>
                  <c:pt idx="746">
                    <c:v>Credit Card</c:v>
                  </c:pt>
                  <c:pt idx="747">
                    <c:v>Credit Card</c:v>
                  </c:pt>
                  <c:pt idx="748">
                    <c:v>Credit Card</c:v>
                  </c:pt>
                  <c:pt idx="749">
                    <c:v>Credit Card</c:v>
                  </c:pt>
                  <c:pt idx="750">
                    <c:v>Debit Card</c:v>
                  </c:pt>
                  <c:pt idx="751">
                    <c:v>Credit Card</c:v>
                  </c:pt>
                  <c:pt idx="752">
                    <c:v>Credit Card</c:v>
                  </c:pt>
                  <c:pt idx="753">
                    <c:v>Credit Card</c:v>
                  </c:pt>
                  <c:pt idx="754">
                    <c:v>Credit Card</c:v>
                  </c:pt>
                  <c:pt idx="755">
                    <c:v>Cash</c:v>
                  </c:pt>
                  <c:pt idx="756">
                    <c:v>Credit Card</c:v>
                  </c:pt>
                  <c:pt idx="757">
                    <c:v>Debit Card</c:v>
                  </c:pt>
                  <c:pt idx="758">
                    <c:v>Credit Card</c:v>
                  </c:pt>
                  <c:pt idx="759">
                    <c:v>Credit Card</c:v>
                  </c:pt>
                  <c:pt idx="760">
                    <c:v>Credit Card</c:v>
                  </c:pt>
                  <c:pt idx="761">
                    <c:v>Credit Card</c:v>
                  </c:pt>
                  <c:pt idx="762">
                    <c:v>Credit Card</c:v>
                  </c:pt>
                  <c:pt idx="763">
                    <c:v>Cash</c:v>
                  </c:pt>
                  <c:pt idx="764">
                    <c:v>Credit Card</c:v>
                  </c:pt>
                  <c:pt idx="765">
                    <c:v>Credit Card</c:v>
                  </c:pt>
                  <c:pt idx="766">
                    <c:v>Credit Card</c:v>
                  </c:pt>
                  <c:pt idx="767">
                    <c:v>Credit Card</c:v>
                  </c:pt>
                  <c:pt idx="768">
                    <c:v>Debit Card</c:v>
                  </c:pt>
                  <c:pt idx="769">
                    <c:v>Credit Card</c:v>
                  </c:pt>
                  <c:pt idx="770">
                    <c:v>Credit Card</c:v>
                  </c:pt>
                  <c:pt idx="771">
                    <c:v>Credit Card</c:v>
                  </c:pt>
                  <c:pt idx="772">
                    <c:v>Cash</c:v>
                  </c:pt>
                  <c:pt idx="773">
                    <c:v>Debit Card</c:v>
                  </c:pt>
                  <c:pt idx="774">
                    <c:v>Credit Card</c:v>
                  </c:pt>
                  <c:pt idx="775">
                    <c:v>Debit Card</c:v>
                  </c:pt>
                  <c:pt idx="776">
                    <c:v>Credit Card</c:v>
                  </c:pt>
                  <c:pt idx="777">
                    <c:v>Credit Card</c:v>
                  </c:pt>
                  <c:pt idx="778">
                    <c:v>Credit Card</c:v>
                  </c:pt>
                  <c:pt idx="779">
                    <c:v>Credit Card</c:v>
                  </c:pt>
                  <c:pt idx="780">
                    <c:v>Credit Card</c:v>
                  </c:pt>
                  <c:pt idx="781">
                    <c:v>Credit Card</c:v>
                  </c:pt>
                  <c:pt idx="782">
                    <c:v>Credit Card</c:v>
                  </c:pt>
                  <c:pt idx="783">
                    <c:v>Credit Card</c:v>
                  </c:pt>
                  <c:pt idx="784">
                    <c:v>Credit Card</c:v>
                  </c:pt>
                  <c:pt idx="785">
                    <c:v>Cash</c:v>
                  </c:pt>
                  <c:pt idx="786">
                    <c:v>Debit Card</c:v>
                  </c:pt>
                  <c:pt idx="787">
                    <c:v>Debit Card</c:v>
                  </c:pt>
                  <c:pt idx="788">
                    <c:v>Debit Card</c:v>
                  </c:pt>
                  <c:pt idx="789">
                    <c:v>Debit Card</c:v>
                  </c:pt>
                  <c:pt idx="790">
                    <c:v>Credit Card</c:v>
                  </c:pt>
                  <c:pt idx="791">
                    <c:v>Credit Card</c:v>
                  </c:pt>
                  <c:pt idx="792">
                    <c:v>Credit Card</c:v>
                  </c:pt>
                  <c:pt idx="793">
                    <c:v>Cash</c:v>
                  </c:pt>
                  <c:pt idx="794">
                    <c:v>Debit Card</c:v>
                  </c:pt>
                  <c:pt idx="795">
                    <c:v>Credit Card</c:v>
                  </c:pt>
                  <c:pt idx="796">
                    <c:v>Credit Card</c:v>
                  </c:pt>
                  <c:pt idx="797">
                    <c:v>Debit Card</c:v>
                  </c:pt>
                  <c:pt idx="798">
                    <c:v>Credit Card</c:v>
                  </c:pt>
                  <c:pt idx="799">
                    <c:v>Credit Card</c:v>
                  </c:pt>
                  <c:pt idx="800">
                    <c:v>Cash</c:v>
                  </c:pt>
                  <c:pt idx="801">
                    <c:v>Debit Card</c:v>
                  </c:pt>
                  <c:pt idx="802">
                    <c:v>Credit Card</c:v>
                  </c:pt>
                  <c:pt idx="803">
                    <c:v>Debit Card</c:v>
                  </c:pt>
                  <c:pt idx="804">
                    <c:v>Debit Card</c:v>
                  </c:pt>
                  <c:pt idx="805">
                    <c:v>Credit Card</c:v>
                  </c:pt>
                  <c:pt idx="806">
                    <c:v>Credit Card</c:v>
                  </c:pt>
                  <c:pt idx="807">
                    <c:v>Credit Card</c:v>
                  </c:pt>
                  <c:pt idx="808">
                    <c:v>Credit Card</c:v>
                  </c:pt>
                  <c:pt idx="809">
                    <c:v>Credit Card</c:v>
                  </c:pt>
                  <c:pt idx="810">
                    <c:v>Credit Card</c:v>
                  </c:pt>
                  <c:pt idx="811">
                    <c:v>Credit Card</c:v>
                  </c:pt>
                  <c:pt idx="812">
                    <c:v>Debit Card</c:v>
                  </c:pt>
                  <c:pt idx="813">
                    <c:v>Credit Card</c:v>
                  </c:pt>
                  <c:pt idx="814">
                    <c:v>Credit Card</c:v>
                  </c:pt>
                  <c:pt idx="815">
                    <c:v>Credit Card</c:v>
                  </c:pt>
                  <c:pt idx="816">
                    <c:v>Credit Card</c:v>
                  </c:pt>
                  <c:pt idx="817">
                    <c:v>Credit Card</c:v>
                  </c:pt>
                  <c:pt idx="818">
                    <c:v>Credit Card</c:v>
                  </c:pt>
                  <c:pt idx="819">
                    <c:v>Credit Card</c:v>
                  </c:pt>
                  <c:pt idx="820">
                    <c:v>Credit Card</c:v>
                  </c:pt>
                  <c:pt idx="821">
                    <c:v>Credit Card</c:v>
                  </c:pt>
                  <c:pt idx="822">
                    <c:v>Credit Card</c:v>
                  </c:pt>
                  <c:pt idx="823">
                    <c:v>Credit Card</c:v>
                  </c:pt>
                  <c:pt idx="824">
                    <c:v>Debit Card</c:v>
                  </c:pt>
                  <c:pt idx="825">
                    <c:v>Credit Card</c:v>
                  </c:pt>
                  <c:pt idx="826">
                    <c:v>Credit Card</c:v>
                  </c:pt>
                  <c:pt idx="827">
                    <c:v>Credit Card</c:v>
                  </c:pt>
                  <c:pt idx="828">
                    <c:v>Cash</c:v>
                  </c:pt>
                  <c:pt idx="829">
                    <c:v>Credit Card</c:v>
                  </c:pt>
                  <c:pt idx="830">
                    <c:v>Credit Card</c:v>
                  </c:pt>
                  <c:pt idx="831">
                    <c:v>Credit Card</c:v>
                  </c:pt>
                  <c:pt idx="832">
                    <c:v>Credit Card</c:v>
                  </c:pt>
                  <c:pt idx="833">
                    <c:v>Credit Card</c:v>
                  </c:pt>
                  <c:pt idx="834">
                    <c:v>Credit Card</c:v>
                  </c:pt>
                  <c:pt idx="835">
                    <c:v>Credit Card</c:v>
                  </c:pt>
                  <c:pt idx="836">
                    <c:v>Debit Card</c:v>
                  </c:pt>
                  <c:pt idx="837">
                    <c:v>Debit Card</c:v>
                  </c:pt>
                  <c:pt idx="838">
                    <c:v>Credit Card</c:v>
                  </c:pt>
                  <c:pt idx="839">
                    <c:v>Cash</c:v>
                  </c:pt>
                  <c:pt idx="840">
                    <c:v>Credit Card</c:v>
                  </c:pt>
                  <c:pt idx="841">
                    <c:v>Credit Card</c:v>
                  </c:pt>
                  <c:pt idx="842">
                    <c:v>Credit Card</c:v>
                  </c:pt>
                  <c:pt idx="843">
                    <c:v>Credit Card</c:v>
                  </c:pt>
                  <c:pt idx="844">
                    <c:v>Credit Card</c:v>
                  </c:pt>
                  <c:pt idx="845">
                    <c:v>Credit Card</c:v>
                  </c:pt>
                  <c:pt idx="846">
                    <c:v>Debit Card</c:v>
                  </c:pt>
                  <c:pt idx="847">
                    <c:v>Credit Card</c:v>
                  </c:pt>
                  <c:pt idx="848">
                    <c:v>Credit Card</c:v>
                  </c:pt>
                  <c:pt idx="849">
                    <c:v>Credit Card</c:v>
                  </c:pt>
                  <c:pt idx="850">
                    <c:v>Credit Card</c:v>
                  </c:pt>
                  <c:pt idx="851">
                    <c:v>Debit Card</c:v>
                  </c:pt>
                  <c:pt idx="852">
                    <c:v>Credit Card</c:v>
                  </c:pt>
                  <c:pt idx="853">
                    <c:v>Credit Card</c:v>
                  </c:pt>
                  <c:pt idx="854">
                    <c:v>Debit Card</c:v>
                  </c:pt>
                  <c:pt idx="855">
                    <c:v>Debit Card</c:v>
                  </c:pt>
                  <c:pt idx="856">
                    <c:v>Debit Card</c:v>
                  </c:pt>
                  <c:pt idx="857">
                    <c:v>Credit Card</c:v>
                  </c:pt>
                  <c:pt idx="858">
                    <c:v>Credit Card</c:v>
                  </c:pt>
                  <c:pt idx="859">
                    <c:v>Credit Card</c:v>
                  </c:pt>
                  <c:pt idx="860">
                    <c:v>Credit Card</c:v>
                  </c:pt>
                  <c:pt idx="861">
                    <c:v>Credit Card</c:v>
                  </c:pt>
                  <c:pt idx="862">
                    <c:v>Credit Card</c:v>
                  </c:pt>
                  <c:pt idx="863">
                    <c:v>Debit Card</c:v>
                  </c:pt>
                  <c:pt idx="864">
                    <c:v>Credit Card</c:v>
                  </c:pt>
                  <c:pt idx="865">
                    <c:v>Credit Card</c:v>
                  </c:pt>
                  <c:pt idx="866">
                    <c:v>Debit Card</c:v>
                  </c:pt>
                  <c:pt idx="867">
                    <c:v>Credit Card</c:v>
                  </c:pt>
                  <c:pt idx="868">
                    <c:v>Credit Card</c:v>
                  </c:pt>
                  <c:pt idx="869">
                    <c:v>Credit Card</c:v>
                  </c:pt>
                  <c:pt idx="870">
                    <c:v>Credit Card</c:v>
                  </c:pt>
                  <c:pt idx="871">
                    <c:v>Debit Card</c:v>
                  </c:pt>
                  <c:pt idx="872">
                    <c:v>Credit Card</c:v>
                  </c:pt>
                  <c:pt idx="873">
                    <c:v>Credit Card</c:v>
                  </c:pt>
                  <c:pt idx="874">
                    <c:v>Credit Card</c:v>
                  </c:pt>
                  <c:pt idx="875">
                    <c:v>Credit Card</c:v>
                  </c:pt>
                  <c:pt idx="876">
                    <c:v>Credit Card</c:v>
                  </c:pt>
                  <c:pt idx="877">
                    <c:v>Debit Card</c:v>
                  </c:pt>
                  <c:pt idx="878">
                    <c:v>Debit Card</c:v>
                  </c:pt>
                  <c:pt idx="879">
                    <c:v>Credit Card</c:v>
                  </c:pt>
                  <c:pt idx="880">
                    <c:v>Debit Card</c:v>
                  </c:pt>
                  <c:pt idx="881">
                    <c:v>Debit Card</c:v>
                  </c:pt>
                  <c:pt idx="882">
                    <c:v>Debit Card</c:v>
                  </c:pt>
                  <c:pt idx="883">
                    <c:v>Debit Card</c:v>
                  </c:pt>
                  <c:pt idx="884">
                    <c:v>Debit Card</c:v>
                  </c:pt>
                  <c:pt idx="885">
                    <c:v>Credit Card</c:v>
                  </c:pt>
                  <c:pt idx="886">
                    <c:v>Credit Card</c:v>
                  </c:pt>
                  <c:pt idx="887">
                    <c:v>Debit Card</c:v>
                  </c:pt>
                  <c:pt idx="888">
                    <c:v>Debit Card</c:v>
                  </c:pt>
                  <c:pt idx="889">
                    <c:v>Credit Card</c:v>
                  </c:pt>
                  <c:pt idx="890">
                    <c:v>Debit Card</c:v>
                  </c:pt>
                  <c:pt idx="891">
                    <c:v>Credit Card</c:v>
                  </c:pt>
                  <c:pt idx="892">
                    <c:v>Debit Card</c:v>
                  </c:pt>
                  <c:pt idx="893">
                    <c:v>Debit Card</c:v>
                  </c:pt>
                  <c:pt idx="894">
                    <c:v>Debit Card</c:v>
                  </c:pt>
                  <c:pt idx="895">
                    <c:v>Debit Card</c:v>
                  </c:pt>
                  <c:pt idx="896">
                    <c:v>Debit Card</c:v>
                  </c:pt>
                  <c:pt idx="897">
                    <c:v>Credit Card</c:v>
                  </c:pt>
                  <c:pt idx="898">
                    <c:v>Credit Card</c:v>
                  </c:pt>
                  <c:pt idx="899">
                    <c:v>Debit Card</c:v>
                  </c:pt>
                  <c:pt idx="900">
                    <c:v>Debit Card</c:v>
                  </c:pt>
                  <c:pt idx="901">
                    <c:v>Debit Card</c:v>
                  </c:pt>
                  <c:pt idx="902">
                    <c:v>Credit Card</c:v>
                  </c:pt>
                  <c:pt idx="903">
                    <c:v>Debit Card</c:v>
                  </c:pt>
                  <c:pt idx="904">
                    <c:v>Credit Card</c:v>
                  </c:pt>
                  <c:pt idx="905">
                    <c:v>Credit Card</c:v>
                  </c:pt>
                  <c:pt idx="906">
                    <c:v>Credit Card</c:v>
                  </c:pt>
                  <c:pt idx="907">
                    <c:v>Credit Card</c:v>
                  </c:pt>
                  <c:pt idx="908">
                    <c:v>Credit Card</c:v>
                  </c:pt>
                  <c:pt idx="909">
                    <c:v>Credit Card</c:v>
                  </c:pt>
                  <c:pt idx="910">
                    <c:v>Credit Card</c:v>
                  </c:pt>
                  <c:pt idx="911">
                    <c:v>Credit Card</c:v>
                  </c:pt>
                  <c:pt idx="912">
                    <c:v>Credit Card</c:v>
                  </c:pt>
                  <c:pt idx="913">
                    <c:v>Credit Card</c:v>
                  </c:pt>
                  <c:pt idx="914">
                    <c:v>Credit Card</c:v>
                  </c:pt>
                  <c:pt idx="915">
                    <c:v>Credit Card</c:v>
                  </c:pt>
                  <c:pt idx="916">
                    <c:v>Credit Card</c:v>
                  </c:pt>
                  <c:pt idx="917">
                    <c:v>Credit Card</c:v>
                  </c:pt>
                  <c:pt idx="918">
                    <c:v>Credit Card</c:v>
                  </c:pt>
                  <c:pt idx="919">
                    <c:v>Debit Card</c:v>
                  </c:pt>
                  <c:pt idx="920">
                    <c:v>Credit Card</c:v>
                  </c:pt>
                  <c:pt idx="921">
                    <c:v>Credit Card</c:v>
                  </c:pt>
                  <c:pt idx="922">
                    <c:v>Credit Card</c:v>
                  </c:pt>
                  <c:pt idx="923">
                    <c:v>Credit Card</c:v>
                  </c:pt>
                  <c:pt idx="924">
                    <c:v>Credit Card</c:v>
                  </c:pt>
                  <c:pt idx="925">
                    <c:v>Debit Card</c:v>
                  </c:pt>
                  <c:pt idx="926">
                    <c:v>Debit Card</c:v>
                  </c:pt>
                  <c:pt idx="927">
                    <c:v>Debit Card</c:v>
                  </c:pt>
                  <c:pt idx="928">
                    <c:v>Debit Card</c:v>
                  </c:pt>
                  <c:pt idx="929">
                    <c:v>Credit Card</c:v>
                  </c:pt>
                  <c:pt idx="930">
                    <c:v>Credit Card</c:v>
                  </c:pt>
                  <c:pt idx="931">
                    <c:v>Debit Card</c:v>
                  </c:pt>
                  <c:pt idx="932">
                    <c:v>Credit Card</c:v>
                  </c:pt>
                  <c:pt idx="933">
                    <c:v>Credit Card</c:v>
                  </c:pt>
                  <c:pt idx="934">
                    <c:v>Cash</c:v>
                  </c:pt>
                  <c:pt idx="935">
                    <c:v>Credit Card</c:v>
                  </c:pt>
                  <c:pt idx="936">
                    <c:v>Credit Card</c:v>
                  </c:pt>
                  <c:pt idx="937">
                    <c:v>Credit Card</c:v>
                  </c:pt>
                  <c:pt idx="938">
                    <c:v>Credit Card</c:v>
                  </c:pt>
                  <c:pt idx="939">
                    <c:v>Debit Card</c:v>
                  </c:pt>
                  <c:pt idx="940">
                    <c:v>Cash</c:v>
                  </c:pt>
                  <c:pt idx="941">
                    <c:v>Credit Card</c:v>
                  </c:pt>
                  <c:pt idx="942">
                    <c:v>Credit Card</c:v>
                  </c:pt>
                  <c:pt idx="943">
                    <c:v>Credit Card</c:v>
                  </c:pt>
                  <c:pt idx="944">
                    <c:v>Credit Card</c:v>
                  </c:pt>
                  <c:pt idx="945">
                    <c:v>Credit Card</c:v>
                  </c:pt>
                  <c:pt idx="946">
                    <c:v>Credit Card</c:v>
                  </c:pt>
                  <c:pt idx="947">
                    <c:v>Credit Card</c:v>
                  </c:pt>
                  <c:pt idx="948">
                    <c:v>Credit Card</c:v>
                  </c:pt>
                  <c:pt idx="949">
                    <c:v>Credit Card</c:v>
                  </c:pt>
                  <c:pt idx="950">
                    <c:v>Credit Card</c:v>
                  </c:pt>
                  <c:pt idx="951">
                    <c:v>Debit Card</c:v>
                  </c:pt>
                  <c:pt idx="952">
                    <c:v>Credit Card</c:v>
                  </c:pt>
                  <c:pt idx="953">
                    <c:v>Credit Card</c:v>
                  </c:pt>
                  <c:pt idx="954">
                    <c:v>Credit Card</c:v>
                  </c:pt>
                  <c:pt idx="955">
                    <c:v>Debit Card</c:v>
                  </c:pt>
                  <c:pt idx="956">
                    <c:v>Credit Card</c:v>
                  </c:pt>
                  <c:pt idx="957">
                    <c:v>Credit Card</c:v>
                  </c:pt>
                  <c:pt idx="958">
                    <c:v>Credit Card</c:v>
                  </c:pt>
                  <c:pt idx="959">
                    <c:v>Credit Card</c:v>
                  </c:pt>
                  <c:pt idx="960">
                    <c:v>Credit Card</c:v>
                  </c:pt>
                  <c:pt idx="961">
                    <c:v>Debit Card</c:v>
                  </c:pt>
                  <c:pt idx="962">
                    <c:v>Credit Card</c:v>
                  </c:pt>
                  <c:pt idx="963">
                    <c:v>Credit Card</c:v>
                  </c:pt>
                  <c:pt idx="964">
                    <c:v>Debit Card</c:v>
                  </c:pt>
                  <c:pt idx="965">
                    <c:v>Credit Card</c:v>
                  </c:pt>
                  <c:pt idx="966">
                    <c:v>Credit Card</c:v>
                  </c:pt>
                  <c:pt idx="967">
                    <c:v>Credit Card</c:v>
                  </c:pt>
                  <c:pt idx="968">
                    <c:v>Debit Card</c:v>
                  </c:pt>
                  <c:pt idx="969">
                    <c:v>Credit Card</c:v>
                  </c:pt>
                  <c:pt idx="970">
                    <c:v>Credit Card</c:v>
                  </c:pt>
                  <c:pt idx="971">
                    <c:v>Credit Card</c:v>
                  </c:pt>
                  <c:pt idx="972">
                    <c:v>Credit Card</c:v>
                  </c:pt>
                  <c:pt idx="973">
                    <c:v>Debit Card</c:v>
                  </c:pt>
                  <c:pt idx="974">
                    <c:v>Debit Card</c:v>
                  </c:pt>
                  <c:pt idx="975">
                    <c:v>Debit Card</c:v>
                  </c:pt>
                  <c:pt idx="976">
                    <c:v>Credit Card</c:v>
                  </c:pt>
                  <c:pt idx="977">
                    <c:v>Credit Card</c:v>
                  </c:pt>
                  <c:pt idx="978">
                    <c:v>Credit Card</c:v>
                  </c:pt>
                  <c:pt idx="979">
                    <c:v>Credit Card</c:v>
                  </c:pt>
                  <c:pt idx="980">
                    <c:v>Credit Card</c:v>
                  </c:pt>
                  <c:pt idx="981">
                    <c:v>Credit Card</c:v>
                  </c:pt>
                  <c:pt idx="982">
                    <c:v>Credit Card</c:v>
                  </c:pt>
                  <c:pt idx="983">
                    <c:v>Debit Card</c:v>
                  </c:pt>
                  <c:pt idx="984">
                    <c:v>Credit Card</c:v>
                  </c:pt>
                  <c:pt idx="985">
                    <c:v>Credit Card</c:v>
                  </c:pt>
                  <c:pt idx="986">
                    <c:v>Credit Card</c:v>
                  </c:pt>
                  <c:pt idx="987">
                    <c:v>Cash</c:v>
                  </c:pt>
                  <c:pt idx="988">
                    <c:v>Credit Card</c:v>
                  </c:pt>
                  <c:pt idx="989">
                    <c:v>Credit Card</c:v>
                  </c:pt>
                  <c:pt idx="990">
                    <c:v>Credit Card</c:v>
                  </c:pt>
                  <c:pt idx="991">
                    <c:v>Credit Card</c:v>
                  </c:pt>
                  <c:pt idx="992">
                    <c:v>Credit Card</c:v>
                  </c:pt>
                  <c:pt idx="993">
                    <c:v>Cash</c:v>
                  </c:pt>
                  <c:pt idx="994">
                    <c:v>Credit Card</c:v>
                  </c:pt>
                  <c:pt idx="995">
                    <c:v>Credit Card</c:v>
                  </c:pt>
                  <c:pt idx="996">
                    <c:v>Credit Card</c:v>
                  </c:pt>
                  <c:pt idx="997">
                    <c:v>Cash</c:v>
                  </c:pt>
                  <c:pt idx="998">
                    <c:v>Credit Card</c:v>
                  </c:pt>
                  <c:pt idx="999">
                    <c:v>Credit Card</c:v>
                  </c:pt>
                  <c:pt idx="1000">
                    <c:v>Credit Card</c:v>
                  </c:pt>
                  <c:pt idx="1001">
                    <c:v>Credit Card</c:v>
                  </c:pt>
                  <c:pt idx="1002">
                    <c:v>Credit Card</c:v>
                  </c:pt>
                  <c:pt idx="1003">
                    <c:v>Cash</c:v>
                  </c:pt>
                  <c:pt idx="1004">
                    <c:v>Cash</c:v>
                  </c:pt>
                  <c:pt idx="1005">
                    <c:v>Credit Card</c:v>
                  </c:pt>
                  <c:pt idx="1006">
                    <c:v>Credit Card</c:v>
                  </c:pt>
                  <c:pt idx="1007">
                    <c:v>Credit Card</c:v>
                  </c:pt>
                  <c:pt idx="1008">
                    <c:v>Cash</c:v>
                  </c:pt>
                  <c:pt idx="1009">
                    <c:v>Credit Card</c:v>
                  </c:pt>
                  <c:pt idx="1010">
                    <c:v>Cash</c:v>
                  </c:pt>
                  <c:pt idx="1011">
                    <c:v>Credit Card</c:v>
                  </c:pt>
                  <c:pt idx="1012">
                    <c:v>Credit Card</c:v>
                  </c:pt>
                  <c:pt idx="1013">
                    <c:v>Credit Card</c:v>
                  </c:pt>
                  <c:pt idx="1014">
                    <c:v>Credit Card</c:v>
                  </c:pt>
                  <c:pt idx="1015">
                    <c:v>Credit Card</c:v>
                  </c:pt>
                  <c:pt idx="1016">
                    <c:v>Credit Card</c:v>
                  </c:pt>
                  <c:pt idx="1017">
                    <c:v>Credit Card</c:v>
                  </c:pt>
                  <c:pt idx="1018">
                    <c:v>Credit Card</c:v>
                  </c:pt>
                  <c:pt idx="1019">
                    <c:v>Credit Card</c:v>
                  </c:pt>
                  <c:pt idx="1020">
                    <c:v>Credit Card</c:v>
                  </c:pt>
                  <c:pt idx="1021">
                    <c:v>Cash</c:v>
                  </c:pt>
                  <c:pt idx="1022">
                    <c:v>Credit Card</c:v>
                  </c:pt>
                  <c:pt idx="1023">
                    <c:v>Debit Card</c:v>
                  </c:pt>
                  <c:pt idx="1024">
                    <c:v>Credit Card</c:v>
                  </c:pt>
                  <c:pt idx="1025">
                    <c:v>Debit Card</c:v>
                  </c:pt>
                  <c:pt idx="1026">
                    <c:v>Credit Card</c:v>
                  </c:pt>
                  <c:pt idx="1027">
                    <c:v>Credit Card</c:v>
                  </c:pt>
                  <c:pt idx="1028">
                    <c:v>Credit Card</c:v>
                  </c:pt>
                  <c:pt idx="1029">
                    <c:v>Credit Card</c:v>
                  </c:pt>
                  <c:pt idx="1030">
                    <c:v>Credit Card</c:v>
                  </c:pt>
                  <c:pt idx="1031">
                    <c:v>Credit Card</c:v>
                  </c:pt>
                  <c:pt idx="1032">
                    <c:v>Credit Card</c:v>
                  </c:pt>
                  <c:pt idx="1033">
                    <c:v>Credit Card</c:v>
                  </c:pt>
                  <c:pt idx="1034">
                    <c:v>Credit Card</c:v>
                  </c:pt>
                  <c:pt idx="1035">
                    <c:v>Credit Card</c:v>
                  </c:pt>
                  <c:pt idx="1036">
                    <c:v>Credit Card</c:v>
                  </c:pt>
                  <c:pt idx="1037">
                    <c:v>Cash</c:v>
                  </c:pt>
                  <c:pt idx="1038">
                    <c:v>Credit Card</c:v>
                  </c:pt>
                  <c:pt idx="1039">
                    <c:v>Credit Card</c:v>
                  </c:pt>
                  <c:pt idx="1040">
                    <c:v>Credit Card</c:v>
                  </c:pt>
                  <c:pt idx="1041">
                    <c:v>Credit Card</c:v>
                  </c:pt>
                  <c:pt idx="1042">
                    <c:v>Credit Card</c:v>
                  </c:pt>
                  <c:pt idx="1043">
                    <c:v>Cash</c:v>
                  </c:pt>
                  <c:pt idx="1044">
                    <c:v>Credit Card</c:v>
                  </c:pt>
                  <c:pt idx="1045">
                    <c:v>Credit Card</c:v>
                  </c:pt>
                  <c:pt idx="1046">
                    <c:v>Credit Card</c:v>
                  </c:pt>
                  <c:pt idx="1047">
                    <c:v>Credit Card</c:v>
                  </c:pt>
                  <c:pt idx="1048">
                    <c:v>Debit Card</c:v>
                  </c:pt>
                  <c:pt idx="1049">
                    <c:v>Credit Card</c:v>
                  </c:pt>
                  <c:pt idx="1050">
                    <c:v>Credit Card</c:v>
                  </c:pt>
                  <c:pt idx="1051">
                    <c:v>Credit Card</c:v>
                  </c:pt>
                  <c:pt idx="1052">
                    <c:v>Credit Card</c:v>
                  </c:pt>
                  <c:pt idx="1053">
                    <c:v>Credit Card</c:v>
                  </c:pt>
                  <c:pt idx="1054">
                    <c:v>Credit Card</c:v>
                  </c:pt>
                  <c:pt idx="1055">
                    <c:v>Credit Card</c:v>
                  </c:pt>
                  <c:pt idx="1056">
                    <c:v>Credit Card</c:v>
                  </c:pt>
                  <c:pt idx="1057">
                    <c:v>Credit Card</c:v>
                  </c:pt>
                  <c:pt idx="1058">
                    <c:v>Credit Card</c:v>
                  </c:pt>
                  <c:pt idx="1059">
                    <c:v>Credit Card</c:v>
                  </c:pt>
                  <c:pt idx="1060">
                    <c:v>Credit Card</c:v>
                  </c:pt>
                  <c:pt idx="1061">
                    <c:v>Credit Card</c:v>
                  </c:pt>
                </c:lvl>
                <c:lvl>
                  <c:pt idx="0">
                    <c:v>Canada</c:v>
                  </c:pt>
                  <c:pt idx="3">
                    <c:v>USA</c:v>
                  </c:pt>
                  <c:pt idx="5">
                    <c:v>Canada</c:v>
                  </c:pt>
                  <c:pt idx="7">
                    <c:v>Mexico</c:v>
                  </c:pt>
                  <c:pt idx="8">
                    <c:v>USA</c:v>
                  </c:pt>
                  <c:pt idx="9">
                    <c:v>Canada</c:v>
                  </c:pt>
                  <c:pt idx="11">
                    <c:v>Mexico</c:v>
                  </c:pt>
                  <c:pt idx="12">
                    <c:v>USA</c:v>
                  </c:pt>
                  <c:pt idx="14">
                    <c:v>Canada</c:v>
                  </c:pt>
                  <c:pt idx="17">
                    <c:v>USA</c:v>
                  </c:pt>
                  <c:pt idx="18">
                    <c:v>Canada</c:v>
                  </c:pt>
                  <c:pt idx="20">
                    <c:v>USA</c:v>
                  </c:pt>
                  <c:pt idx="22">
                    <c:v>Canada</c:v>
                  </c:pt>
                  <c:pt idx="24">
                    <c:v>USA</c:v>
                  </c:pt>
                  <c:pt idx="26">
                    <c:v>Canada</c:v>
                  </c:pt>
                  <c:pt idx="27">
                    <c:v>Mexico</c:v>
                  </c:pt>
                  <c:pt idx="29">
                    <c:v>USA</c:v>
                  </c:pt>
                  <c:pt idx="30">
                    <c:v>Canada</c:v>
                  </c:pt>
                  <c:pt idx="32">
                    <c:v>USA</c:v>
                  </c:pt>
                  <c:pt idx="34">
                    <c:v>Canada</c:v>
                  </c:pt>
                  <c:pt idx="35">
                    <c:v>USA</c:v>
                  </c:pt>
                  <c:pt idx="37">
                    <c:v>Canada</c:v>
                  </c:pt>
                  <c:pt idx="39">
                    <c:v>USA</c:v>
                  </c:pt>
                  <c:pt idx="41">
                    <c:v>Canada</c:v>
                  </c:pt>
                  <c:pt idx="42">
                    <c:v>USA</c:v>
                  </c:pt>
                  <c:pt idx="43">
                    <c:v>Canada</c:v>
                  </c:pt>
                  <c:pt idx="45">
                    <c:v>USA</c:v>
                  </c:pt>
                  <c:pt idx="47">
                    <c:v>USA</c:v>
                  </c:pt>
                  <c:pt idx="49">
                    <c:v>Canada</c:v>
                  </c:pt>
                  <c:pt idx="50">
                    <c:v>USA</c:v>
                  </c:pt>
                  <c:pt idx="51">
                    <c:v>Canada</c:v>
                  </c:pt>
                  <c:pt idx="52">
                    <c:v>USA</c:v>
                  </c:pt>
                  <c:pt idx="53">
                    <c:v>Canada</c:v>
                  </c:pt>
                  <c:pt idx="55">
                    <c:v>USA</c:v>
                  </c:pt>
                  <c:pt idx="56">
                    <c:v>Canada</c:v>
                  </c:pt>
                  <c:pt idx="57">
                    <c:v>USA</c:v>
                  </c:pt>
                  <c:pt idx="58">
                    <c:v>Canada</c:v>
                  </c:pt>
                  <c:pt idx="59">
                    <c:v>USA</c:v>
                  </c:pt>
                  <c:pt idx="61">
                    <c:v>Canada</c:v>
                  </c:pt>
                  <c:pt idx="62">
                    <c:v>USA</c:v>
                  </c:pt>
                  <c:pt idx="64">
                    <c:v>Canada</c:v>
                  </c:pt>
                  <c:pt idx="65">
                    <c:v>USA</c:v>
                  </c:pt>
                  <c:pt idx="66">
                    <c:v>USA</c:v>
                  </c:pt>
                  <c:pt idx="68">
                    <c:v>Canada</c:v>
                  </c:pt>
                  <c:pt idx="69">
                    <c:v>USA</c:v>
                  </c:pt>
                  <c:pt idx="71">
                    <c:v>Canada</c:v>
                  </c:pt>
                  <c:pt idx="72">
                    <c:v>USA</c:v>
                  </c:pt>
                  <c:pt idx="73">
                    <c:v>Canada</c:v>
                  </c:pt>
                  <c:pt idx="75">
                    <c:v>USA</c:v>
                  </c:pt>
                  <c:pt idx="76">
                    <c:v>Canada</c:v>
                  </c:pt>
                  <c:pt idx="77">
                    <c:v>USA</c:v>
                  </c:pt>
                  <c:pt idx="79">
                    <c:v>Canada</c:v>
                  </c:pt>
                  <c:pt idx="81">
                    <c:v>USA</c:v>
                  </c:pt>
                  <c:pt idx="83">
                    <c:v>Canada</c:v>
                  </c:pt>
                  <c:pt idx="84">
                    <c:v>USA</c:v>
                  </c:pt>
                  <c:pt idx="85">
                    <c:v>USA</c:v>
                  </c:pt>
                  <c:pt idx="87">
                    <c:v>Canada</c:v>
                  </c:pt>
                  <c:pt idx="89">
                    <c:v>USA</c:v>
                  </c:pt>
                  <c:pt idx="90">
                    <c:v>Canada</c:v>
                  </c:pt>
                  <c:pt idx="91">
                    <c:v>USA</c:v>
                  </c:pt>
                  <c:pt idx="92">
                    <c:v>Canada</c:v>
                  </c:pt>
                  <c:pt idx="93">
                    <c:v>USA</c:v>
                  </c:pt>
                  <c:pt idx="94">
                    <c:v>Canada</c:v>
                  </c:pt>
                  <c:pt idx="97">
                    <c:v>USA</c:v>
                  </c:pt>
                  <c:pt idx="98">
                    <c:v>Canada</c:v>
                  </c:pt>
                  <c:pt idx="100">
                    <c:v>USA</c:v>
                  </c:pt>
                  <c:pt idx="101">
                    <c:v>Canada</c:v>
                  </c:pt>
                  <c:pt idx="104">
                    <c:v>USA</c:v>
                  </c:pt>
                  <c:pt idx="105">
                    <c:v>Canada</c:v>
                  </c:pt>
                  <c:pt idx="106">
                    <c:v>USA</c:v>
                  </c:pt>
                  <c:pt idx="107">
                    <c:v>Canada</c:v>
                  </c:pt>
                  <c:pt idx="108">
                    <c:v>USA</c:v>
                  </c:pt>
                  <c:pt idx="109">
                    <c:v>Canada</c:v>
                  </c:pt>
                  <c:pt idx="111">
                    <c:v>USA</c:v>
                  </c:pt>
                  <c:pt idx="112">
                    <c:v>Canada</c:v>
                  </c:pt>
                  <c:pt idx="114">
                    <c:v>USA</c:v>
                  </c:pt>
                  <c:pt idx="116">
                    <c:v>Canada</c:v>
                  </c:pt>
                  <c:pt idx="118">
                    <c:v>USA</c:v>
                  </c:pt>
                  <c:pt idx="119">
                    <c:v>Canada</c:v>
                  </c:pt>
                  <c:pt idx="120">
                    <c:v>USA</c:v>
                  </c:pt>
                  <c:pt idx="122">
                    <c:v>Canada</c:v>
                  </c:pt>
                  <c:pt idx="124">
                    <c:v>USA</c:v>
                  </c:pt>
                  <c:pt idx="125">
                    <c:v>Canada</c:v>
                  </c:pt>
                  <c:pt idx="127">
                    <c:v>USA</c:v>
                  </c:pt>
                  <c:pt idx="129">
                    <c:v>Canada</c:v>
                  </c:pt>
                  <c:pt idx="130">
                    <c:v>Canada</c:v>
                  </c:pt>
                  <c:pt idx="131">
                    <c:v>Canada</c:v>
                  </c:pt>
                  <c:pt idx="132">
                    <c:v>Canada</c:v>
                  </c:pt>
                  <c:pt idx="134">
                    <c:v>USA</c:v>
                  </c:pt>
                  <c:pt idx="135">
                    <c:v>Canada</c:v>
                  </c:pt>
                  <c:pt idx="136">
                    <c:v>USA</c:v>
                  </c:pt>
                  <c:pt idx="138">
                    <c:v>Canada</c:v>
                  </c:pt>
                  <c:pt idx="140">
                    <c:v>Mexico</c:v>
                  </c:pt>
                  <c:pt idx="141">
                    <c:v>USA</c:v>
                  </c:pt>
                  <c:pt idx="142">
                    <c:v>Canada</c:v>
                  </c:pt>
                  <c:pt idx="144">
                    <c:v>USA</c:v>
                  </c:pt>
                  <c:pt idx="145">
                    <c:v>Canada</c:v>
                  </c:pt>
                  <c:pt idx="147">
                    <c:v>USA</c:v>
                  </c:pt>
                  <c:pt idx="149">
                    <c:v>Canada</c:v>
                  </c:pt>
                  <c:pt idx="150">
                    <c:v>USA</c:v>
                  </c:pt>
                  <c:pt idx="152">
                    <c:v>Canada</c:v>
                  </c:pt>
                  <c:pt idx="154">
                    <c:v>Mexico</c:v>
                  </c:pt>
                  <c:pt idx="155">
                    <c:v>USA</c:v>
                  </c:pt>
                  <c:pt idx="156">
                    <c:v>Canada</c:v>
                  </c:pt>
                  <c:pt idx="158">
                    <c:v>USA</c:v>
                  </c:pt>
                  <c:pt idx="159">
                    <c:v>Canada</c:v>
                  </c:pt>
                  <c:pt idx="161">
                    <c:v>Canada</c:v>
                  </c:pt>
                  <c:pt idx="162">
                    <c:v>USA</c:v>
                  </c:pt>
                  <c:pt idx="164">
                    <c:v>Canada</c:v>
                  </c:pt>
                  <c:pt idx="167">
                    <c:v>USA</c:v>
                  </c:pt>
                  <c:pt idx="169">
                    <c:v>Canada</c:v>
                  </c:pt>
                  <c:pt idx="171">
                    <c:v>USA</c:v>
                  </c:pt>
                  <c:pt idx="172">
                    <c:v>USA</c:v>
                  </c:pt>
                  <c:pt idx="174">
                    <c:v>Canada</c:v>
                  </c:pt>
                  <c:pt idx="177">
                    <c:v>USA</c:v>
                  </c:pt>
                  <c:pt idx="178">
                    <c:v>Canada</c:v>
                  </c:pt>
                  <c:pt idx="179">
                    <c:v>Canada</c:v>
                  </c:pt>
                  <c:pt idx="180">
                    <c:v>USA</c:v>
                  </c:pt>
                  <c:pt idx="181">
                    <c:v>Canada</c:v>
                  </c:pt>
                  <c:pt idx="183">
                    <c:v>USA</c:v>
                  </c:pt>
                  <c:pt idx="184">
                    <c:v>Canada</c:v>
                  </c:pt>
                  <c:pt idx="186">
                    <c:v>USA</c:v>
                  </c:pt>
                  <c:pt idx="187">
                    <c:v>Canada</c:v>
                  </c:pt>
                  <c:pt idx="190">
                    <c:v>Canada</c:v>
                  </c:pt>
                  <c:pt idx="191">
                    <c:v>Mexico</c:v>
                  </c:pt>
                  <c:pt idx="192">
                    <c:v>USA</c:v>
                  </c:pt>
                  <c:pt idx="194">
                    <c:v>Canada</c:v>
                  </c:pt>
                  <c:pt idx="196">
                    <c:v>USA</c:v>
                  </c:pt>
                  <c:pt idx="197">
                    <c:v>Canada</c:v>
                  </c:pt>
                  <c:pt idx="198">
                    <c:v>USA</c:v>
                  </c:pt>
                  <c:pt idx="200">
                    <c:v>USA</c:v>
                  </c:pt>
                  <c:pt idx="202">
                    <c:v>Canada</c:v>
                  </c:pt>
                  <c:pt idx="203">
                    <c:v>Canada</c:v>
                  </c:pt>
                  <c:pt idx="204">
                    <c:v>USA</c:v>
                  </c:pt>
                  <c:pt idx="205">
                    <c:v>Canada</c:v>
                  </c:pt>
                  <c:pt idx="207">
                    <c:v>USA</c:v>
                  </c:pt>
                  <c:pt idx="208">
                    <c:v>Canada</c:v>
                  </c:pt>
                  <c:pt idx="210">
                    <c:v>USA</c:v>
                  </c:pt>
                  <c:pt idx="211">
                    <c:v>Canada</c:v>
                  </c:pt>
                  <c:pt idx="212">
                    <c:v>USA</c:v>
                  </c:pt>
                  <c:pt idx="214">
                    <c:v>Canada</c:v>
                  </c:pt>
                  <c:pt idx="215">
                    <c:v>USA</c:v>
                  </c:pt>
                  <c:pt idx="216">
                    <c:v>Canada</c:v>
                  </c:pt>
                  <c:pt idx="218">
                    <c:v>USA</c:v>
                  </c:pt>
                  <c:pt idx="219">
                    <c:v>Canada</c:v>
                  </c:pt>
                  <c:pt idx="220">
                    <c:v>Canada</c:v>
                  </c:pt>
                  <c:pt idx="221">
                    <c:v>Canada</c:v>
                  </c:pt>
                  <c:pt idx="222">
                    <c:v>USA</c:v>
                  </c:pt>
                  <c:pt idx="223">
                    <c:v>Canada</c:v>
                  </c:pt>
                  <c:pt idx="224">
                    <c:v>USA</c:v>
                  </c:pt>
                  <c:pt idx="225">
                    <c:v>Canada</c:v>
                  </c:pt>
                  <c:pt idx="226">
                    <c:v>Canada</c:v>
                  </c:pt>
                  <c:pt idx="228">
                    <c:v>USA</c:v>
                  </c:pt>
                  <c:pt idx="229">
                    <c:v>Canada</c:v>
                  </c:pt>
                  <c:pt idx="230">
                    <c:v>USA</c:v>
                  </c:pt>
                  <c:pt idx="231">
                    <c:v>USA</c:v>
                  </c:pt>
                  <c:pt idx="232">
                    <c:v>Canada</c:v>
                  </c:pt>
                  <c:pt idx="234">
                    <c:v>USA</c:v>
                  </c:pt>
                  <c:pt idx="236">
                    <c:v>Canada</c:v>
                  </c:pt>
                  <c:pt idx="238">
                    <c:v>Canada</c:v>
                  </c:pt>
                  <c:pt idx="239">
                    <c:v>USA</c:v>
                  </c:pt>
                  <c:pt idx="240">
                    <c:v>Canada</c:v>
                  </c:pt>
                  <c:pt idx="241">
                    <c:v>Canada</c:v>
                  </c:pt>
                  <c:pt idx="242">
                    <c:v>USA</c:v>
                  </c:pt>
                  <c:pt idx="244">
                    <c:v>Canada</c:v>
                  </c:pt>
                  <c:pt idx="246">
                    <c:v>USA</c:v>
                  </c:pt>
                  <c:pt idx="247">
                    <c:v>Canada</c:v>
                  </c:pt>
                  <c:pt idx="248">
                    <c:v>Canada</c:v>
                  </c:pt>
                  <c:pt idx="250">
                    <c:v>USA</c:v>
                  </c:pt>
                  <c:pt idx="251">
                    <c:v>Canada</c:v>
                  </c:pt>
                  <c:pt idx="252">
                    <c:v>USA</c:v>
                  </c:pt>
                  <c:pt idx="254">
                    <c:v>USA</c:v>
                  </c:pt>
                  <c:pt idx="255">
                    <c:v>USA</c:v>
                  </c:pt>
                  <c:pt idx="257">
                    <c:v>Canada</c:v>
                  </c:pt>
                  <c:pt idx="258">
                    <c:v>USA</c:v>
                  </c:pt>
                  <c:pt idx="259">
                    <c:v>Canada</c:v>
                  </c:pt>
                  <c:pt idx="260">
                    <c:v>USA</c:v>
                  </c:pt>
                  <c:pt idx="261">
                    <c:v>USA</c:v>
                  </c:pt>
                  <c:pt idx="263">
                    <c:v>Canada</c:v>
                  </c:pt>
                  <c:pt idx="264">
                    <c:v>USA</c:v>
                  </c:pt>
                  <c:pt idx="265">
                    <c:v>Canada</c:v>
                  </c:pt>
                  <c:pt idx="267">
                    <c:v>USA</c:v>
                  </c:pt>
                  <c:pt idx="268">
                    <c:v>Canada</c:v>
                  </c:pt>
                  <c:pt idx="269">
                    <c:v>USA</c:v>
                  </c:pt>
                  <c:pt idx="271">
                    <c:v>Canada</c:v>
                  </c:pt>
                  <c:pt idx="272">
                    <c:v>Canada</c:v>
                  </c:pt>
                  <c:pt idx="273">
                    <c:v>USA</c:v>
                  </c:pt>
                  <c:pt idx="274">
                    <c:v>Canada</c:v>
                  </c:pt>
                  <c:pt idx="275">
                    <c:v>Mexico</c:v>
                  </c:pt>
                  <c:pt idx="276">
                    <c:v>USA</c:v>
                  </c:pt>
                  <c:pt idx="277">
                    <c:v>Canada</c:v>
                  </c:pt>
                  <c:pt idx="279">
                    <c:v>Canada</c:v>
                  </c:pt>
                  <c:pt idx="281">
                    <c:v>USA</c:v>
                  </c:pt>
                  <c:pt idx="282">
                    <c:v>USA</c:v>
                  </c:pt>
                  <c:pt idx="284">
                    <c:v>Canada</c:v>
                  </c:pt>
                  <c:pt idx="286">
                    <c:v>USA</c:v>
                  </c:pt>
                  <c:pt idx="287">
                    <c:v>Canada</c:v>
                  </c:pt>
                  <c:pt idx="289">
                    <c:v>USA</c:v>
                  </c:pt>
                  <c:pt idx="291">
                    <c:v>Canada</c:v>
                  </c:pt>
                  <c:pt idx="293">
                    <c:v>USA</c:v>
                  </c:pt>
                  <c:pt idx="294">
                    <c:v>Canada</c:v>
                  </c:pt>
                  <c:pt idx="295">
                    <c:v>USA</c:v>
                  </c:pt>
                  <c:pt idx="296">
                    <c:v>Canada</c:v>
                  </c:pt>
                  <c:pt idx="297">
                    <c:v>USA</c:v>
                  </c:pt>
                  <c:pt idx="298">
                    <c:v>Canada</c:v>
                  </c:pt>
                  <c:pt idx="299">
                    <c:v>USA</c:v>
                  </c:pt>
                  <c:pt idx="300">
                    <c:v>Canada</c:v>
                  </c:pt>
                  <c:pt idx="301">
                    <c:v>USA</c:v>
                  </c:pt>
                  <c:pt idx="303">
                    <c:v>Canada</c:v>
                  </c:pt>
                  <c:pt idx="305">
                    <c:v>USA</c:v>
                  </c:pt>
                  <c:pt idx="306">
                    <c:v>USA</c:v>
                  </c:pt>
                  <c:pt idx="307">
                    <c:v>Canada</c:v>
                  </c:pt>
                  <c:pt idx="309">
                    <c:v>USA</c:v>
                  </c:pt>
                  <c:pt idx="310">
                    <c:v>Canada</c:v>
                  </c:pt>
                  <c:pt idx="311">
                    <c:v>USA</c:v>
                  </c:pt>
                  <c:pt idx="312">
                    <c:v>Canada</c:v>
                  </c:pt>
                  <c:pt idx="313">
                    <c:v>USA</c:v>
                  </c:pt>
                  <c:pt idx="314">
                    <c:v>Canada</c:v>
                  </c:pt>
                  <c:pt idx="317">
                    <c:v>Canada</c:v>
                  </c:pt>
                  <c:pt idx="318">
                    <c:v>USA</c:v>
                  </c:pt>
                  <c:pt idx="319">
                    <c:v>USA</c:v>
                  </c:pt>
                  <c:pt idx="320">
                    <c:v>USA</c:v>
                  </c:pt>
                  <c:pt idx="322">
                    <c:v>Canada</c:v>
                  </c:pt>
                  <c:pt idx="323">
                    <c:v>USA</c:v>
                  </c:pt>
                  <c:pt idx="324">
                    <c:v>USA</c:v>
                  </c:pt>
                  <c:pt idx="326">
                    <c:v>Canada</c:v>
                  </c:pt>
                  <c:pt idx="328">
                    <c:v>Canada</c:v>
                  </c:pt>
                  <c:pt idx="330">
                    <c:v>Canada</c:v>
                  </c:pt>
                  <c:pt idx="332">
                    <c:v>Canada</c:v>
                  </c:pt>
                  <c:pt idx="333">
                    <c:v>USA</c:v>
                  </c:pt>
                  <c:pt idx="335">
                    <c:v>USA</c:v>
                  </c:pt>
                  <c:pt idx="337">
                    <c:v>Canada</c:v>
                  </c:pt>
                  <c:pt idx="338">
                    <c:v>USA</c:v>
                  </c:pt>
                  <c:pt idx="339">
                    <c:v>Canada</c:v>
                  </c:pt>
                  <c:pt idx="340">
                    <c:v>USA</c:v>
                  </c:pt>
                  <c:pt idx="341">
                    <c:v>USA</c:v>
                  </c:pt>
                  <c:pt idx="343">
                    <c:v>Canada</c:v>
                  </c:pt>
                  <c:pt idx="344">
                    <c:v>USA</c:v>
                  </c:pt>
                  <c:pt idx="345">
                    <c:v>Canada</c:v>
                  </c:pt>
                  <c:pt idx="346">
                    <c:v>USA</c:v>
                  </c:pt>
                  <c:pt idx="347">
                    <c:v>Canada</c:v>
                  </c:pt>
                  <c:pt idx="348">
                    <c:v>USA</c:v>
                  </c:pt>
                  <c:pt idx="349">
                    <c:v>Canada</c:v>
                  </c:pt>
                  <c:pt idx="350">
                    <c:v>Canada</c:v>
                  </c:pt>
                  <c:pt idx="351">
                    <c:v>USA</c:v>
                  </c:pt>
                  <c:pt idx="352">
                    <c:v>Canada</c:v>
                  </c:pt>
                  <c:pt idx="353">
                    <c:v>USA</c:v>
                  </c:pt>
                  <c:pt idx="354">
                    <c:v>Canada</c:v>
                  </c:pt>
                  <c:pt idx="355">
                    <c:v>USA</c:v>
                  </c:pt>
                  <c:pt idx="356">
                    <c:v>Canada</c:v>
                  </c:pt>
                  <c:pt idx="357">
                    <c:v>USA</c:v>
                  </c:pt>
                  <c:pt idx="358">
                    <c:v>USA</c:v>
                  </c:pt>
                  <c:pt idx="360">
                    <c:v>Canada</c:v>
                  </c:pt>
                  <c:pt idx="361">
                    <c:v>USA</c:v>
                  </c:pt>
                  <c:pt idx="362">
                    <c:v>USA</c:v>
                  </c:pt>
                  <c:pt idx="363">
                    <c:v>Canada</c:v>
                  </c:pt>
                  <c:pt idx="364">
                    <c:v>USA</c:v>
                  </c:pt>
                  <c:pt idx="365">
                    <c:v>Mexico</c:v>
                  </c:pt>
                  <c:pt idx="366">
                    <c:v>USA</c:v>
                  </c:pt>
                  <c:pt idx="367">
                    <c:v>Canada</c:v>
                  </c:pt>
                  <c:pt idx="368">
                    <c:v>USA</c:v>
                  </c:pt>
                  <c:pt idx="370">
                    <c:v>Mexico</c:v>
                  </c:pt>
                  <c:pt idx="371">
                    <c:v>USA</c:v>
                  </c:pt>
                  <c:pt idx="373">
                    <c:v>Canada</c:v>
                  </c:pt>
                  <c:pt idx="374">
                    <c:v>USA</c:v>
                  </c:pt>
                  <c:pt idx="376">
                    <c:v>Canada</c:v>
                  </c:pt>
                  <c:pt idx="377">
                    <c:v>USA</c:v>
                  </c:pt>
                  <c:pt idx="379">
                    <c:v>Canada</c:v>
                  </c:pt>
                  <c:pt idx="380">
                    <c:v>Canada</c:v>
                  </c:pt>
                  <c:pt idx="381">
                    <c:v>Canada</c:v>
                  </c:pt>
                  <c:pt idx="382">
                    <c:v>USA</c:v>
                  </c:pt>
                  <c:pt idx="383">
                    <c:v>USA</c:v>
                  </c:pt>
                  <c:pt idx="385">
                    <c:v>Canada</c:v>
                  </c:pt>
                  <c:pt idx="388">
                    <c:v>Canada</c:v>
                  </c:pt>
                  <c:pt idx="389">
                    <c:v>USA</c:v>
                  </c:pt>
                  <c:pt idx="391">
                    <c:v>Canada</c:v>
                  </c:pt>
                  <c:pt idx="392">
                    <c:v>USA</c:v>
                  </c:pt>
                  <c:pt idx="393">
                    <c:v>Canada</c:v>
                  </c:pt>
                  <c:pt idx="394">
                    <c:v>Canada</c:v>
                  </c:pt>
                  <c:pt idx="396">
                    <c:v>USA</c:v>
                  </c:pt>
                  <c:pt idx="397">
                    <c:v>USA</c:v>
                  </c:pt>
                  <c:pt idx="398">
                    <c:v>Canada</c:v>
                  </c:pt>
                  <c:pt idx="399">
                    <c:v>USA</c:v>
                  </c:pt>
                  <c:pt idx="401">
                    <c:v>Canada</c:v>
                  </c:pt>
                  <c:pt idx="402">
                    <c:v>USA</c:v>
                  </c:pt>
                  <c:pt idx="404">
                    <c:v>Canada</c:v>
                  </c:pt>
                  <c:pt idx="405">
                    <c:v>Canada</c:v>
                  </c:pt>
                  <c:pt idx="407">
                    <c:v>USA</c:v>
                  </c:pt>
                  <c:pt idx="408">
                    <c:v>Canada</c:v>
                  </c:pt>
                  <c:pt idx="410">
                    <c:v>USA</c:v>
                  </c:pt>
                  <c:pt idx="411">
                    <c:v>Canada</c:v>
                  </c:pt>
                  <c:pt idx="412">
                    <c:v>USA</c:v>
                  </c:pt>
                  <c:pt idx="413">
                    <c:v>Canada</c:v>
                  </c:pt>
                  <c:pt idx="414">
                    <c:v>USA</c:v>
                  </c:pt>
                  <c:pt idx="415">
                    <c:v>Canada</c:v>
                  </c:pt>
                  <c:pt idx="416">
                    <c:v>USA</c:v>
                  </c:pt>
                  <c:pt idx="417">
                    <c:v>USA</c:v>
                  </c:pt>
                  <c:pt idx="418">
                    <c:v>Canada</c:v>
                  </c:pt>
                  <c:pt idx="419">
                    <c:v>USA</c:v>
                  </c:pt>
                  <c:pt idx="420">
                    <c:v>USA</c:v>
                  </c:pt>
                  <c:pt idx="422">
                    <c:v>Canada</c:v>
                  </c:pt>
                  <c:pt idx="423">
                    <c:v>Canada</c:v>
                  </c:pt>
                  <c:pt idx="424">
                    <c:v>USA</c:v>
                  </c:pt>
                  <c:pt idx="425">
                    <c:v>USA</c:v>
                  </c:pt>
                  <c:pt idx="426">
                    <c:v>Canada</c:v>
                  </c:pt>
                  <c:pt idx="427">
                    <c:v>Canada</c:v>
                  </c:pt>
                  <c:pt idx="428">
                    <c:v>Mexico</c:v>
                  </c:pt>
                  <c:pt idx="429">
                    <c:v>Canada</c:v>
                  </c:pt>
                  <c:pt idx="430">
                    <c:v>Canada</c:v>
                  </c:pt>
                  <c:pt idx="431">
                    <c:v>Canada</c:v>
                  </c:pt>
                  <c:pt idx="432">
                    <c:v>Canada</c:v>
                  </c:pt>
                  <c:pt idx="433">
                    <c:v>Canada</c:v>
                  </c:pt>
                  <c:pt idx="434">
                    <c:v>Canada</c:v>
                  </c:pt>
                  <c:pt idx="435">
                    <c:v>USA</c:v>
                  </c:pt>
                  <c:pt idx="436">
                    <c:v>Canada</c:v>
                  </c:pt>
                  <c:pt idx="438">
                    <c:v>USA</c:v>
                  </c:pt>
                  <c:pt idx="439">
                    <c:v>Canada</c:v>
                  </c:pt>
                  <c:pt idx="440">
                    <c:v>Canada</c:v>
                  </c:pt>
                  <c:pt idx="442">
                    <c:v>USA</c:v>
                  </c:pt>
                  <c:pt idx="443">
                    <c:v>Canada</c:v>
                  </c:pt>
                  <c:pt idx="444">
                    <c:v>USA</c:v>
                  </c:pt>
                  <c:pt idx="445">
                    <c:v>USA</c:v>
                  </c:pt>
                  <c:pt idx="446">
                    <c:v>Canada</c:v>
                  </c:pt>
                  <c:pt idx="447">
                    <c:v>USA</c:v>
                  </c:pt>
                  <c:pt idx="448">
                    <c:v>Mexico</c:v>
                  </c:pt>
                  <c:pt idx="449">
                    <c:v>Canada</c:v>
                  </c:pt>
                  <c:pt idx="450">
                    <c:v>Canada</c:v>
                  </c:pt>
                  <c:pt idx="451">
                    <c:v>Canada</c:v>
                  </c:pt>
                  <c:pt idx="452">
                    <c:v>USA</c:v>
                  </c:pt>
                  <c:pt idx="453">
                    <c:v>Canada</c:v>
                  </c:pt>
                  <c:pt idx="454">
                    <c:v>USA</c:v>
                  </c:pt>
                  <c:pt idx="455">
                    <c:v>Canada</c:v>
                  </c:pt>
                  <c:pt idx="456">
                    <c:v>USA</c:v>
                  </c:pt>
                  <c:pt idx="457">
                    <c:v>USA</c:v>
                  </c:pt>
                  <c:pt idx="459">
                    <c:v>Canada</c:v>
                  </c:pt>
                  <c:pt idx="460">
                    <c:v>Canada</c:v>
                  </c:pt>
                  <c:pt idx="462">
                    <c:v>Canada</c:v>
                  </c:pt>
                  <c:pt idx="464">
                    <c:v>Canada</c:v>
                  </c:pt>
                  <c:pt idx="465">
                    <c:v>Canada</c:v>
                  </c:pt>
                  <c:pt idx="466">
                    <c:v>USA</c:v>
                  </c:pt>
                  <c:pt idx="467">
                    <c:v>Canada</c:v>
                  </c:pt>
                  <c:pt idx="468">
                    <c:v>USA</c:v>
                  </c:pt>
                  <c:pt idx="469">
                    <c:v>USA</c:v>
                  </c:pt>
                  <c:pt idx="470">
                    <c:v>USA</c:v>
                  </c:pt>
                  <c:pt idx="471">
                    <c:v>Canada</c:v>
                  </c:pt>
                  <c:pt idx="472">
                    <c:v>USA</c:v>
                  </c:pt>
                  <c:pt idx="473">
                    <c:v>Canada</c:v>
                  </c:pt>
                  <c:pt idx="474">
                    <c:v>USA</c:v>
                  </c:pt>
                  <c:pt idx="475">
                    <c:v>USA</c:v>
                  </c:pt>
                  <c:pt idx="476">
                    <c:v>Canada</c:v>
                  </c:pt>
                  <c:pt idx="477">
                    <c:v>USA</c:v>
                  </c:pt>
                  <c:pt idx="478">
                    <c:v>USA</c:v>
                  </c:pt>
                  <c:pt idx="480">
                    <c:v>Canada</c:v>
                  </c:pt>
                  <c:pt idx="482">
                    <c:v>USA</c:v>
                  </c:pt>
                  <c:pt idx="483">
                    <c:v>Canada</c:v>
                  </c:pt>
                  <c:pt idx="484">
                    <c:v>USA</c:v>
                  </c:pt>
                  <c:pt idx="485">
                    <c:v>Canada</c:v>
                  </c:pt>
                  <c:pt idx="486">
                    <c:v>USA</c:v>
                  </c:pt>
                  <c:pt idx="487">
                    <c:v>Canada</c:v>
                  </c:pt>
                  <c:pt idx="488">
                    <c:v>USA</c:v>
                  </c:pt>
                  <c:pt idx="489">
                    <c:v>USA</c:v>
                  </c:pt>
                  <c:pt idx="490">
                    <c:v>Canada</c:v>
                  </c:pt>
                  <c:pt idx="491">
                    <c:v>USA</c:v>
                  </c:pt>
                  <c:pt idx="492">
                    <c:v>Canada</c:v>
                  </c:pt>
                  <c:pt idx="493">
                    <c:v>USA</c:v>
                  </c:pt>
                  <c:pt idx="494">
                    <c:v>Canada</c:v>
                  </c:pt>
                  <c:pt idx="495">
                    <c:v>USA</c:v>
                  </c:pt>
                  <c:pt idx="496">
                    <c:v>USA</c:v>
                  </c:pt>
                  <c:pt idx="497">
                    <c:v>Canada</c:v>
                  </c:pt>
                  <c:pt idx="498">
                    <c:v>USA</c:v>
                  </c:pt>
                  <c:pt idx="499">
                    <c:v>Canada</c:v>
                  </c:pt>
                  <c:pt idx="500">
                    <c:v>USA</c:v>
                  </c:pt>
                  <c:pt idx="501">
                    <c:v>USA</c:v>
                  </c:pt>
                  <c:pt idx="502">
                    <c:v>Canada</c:v>
                  </c:pt>
                  <c:pt idx="505">
                    <c:v>Canada</c:v>
                  </c:pt>
                  <c:pt idx="506">
                    <c:v>USA</c:v>
                  </c:pt>
                  <c:pt idx="507">
                    <c:v>Canada</c:v>
                  </c:pt>
                  <c:pt idx="508">
                    <c:v>Mexico</c:v>
                  </c:pt>
                  <c:pt idx="509">
                    <c:v>USA</c:v>
                  </c:pt>
                  <c:pt idx="510">
                    <c:v>Canada</c:v>
                  </c:pt>
                  <c:pt idx="511">
                    <c:v>USA</c:v>
                  </c:pt>
                  <c:pt idx="512">
                    <c:v>Canada</c:v>
                  </c:pt>
                  <c:pt idx="513">
                    <c:v>USA</c:v>
                  </c:pt>
                  <c:pt idx="514">
                    <c:v>Canada</c:v>
                  </c:pt>
                  <c:pt idx="515">
                    <c:v>USA</c:v>
                  </c:pt>
                  <c:pt idx="516">
                    <c:v>Canada</c:v>
                  </c:pt>
                  <c:pt idx="518">
                    <c:v>Canada</c:v>
                  </c:pt>
                  <c:pt idx="519">
                    <c:v>USA</c:v>
                  </c:pt>
                  <c:pt idx="520">
                    <c:v>Canada</c:v>
                  </c:pt>
                  <c:pt idx="521">
                    <c:v>USA</c:v>
                  </c:pt>
                  <c:pt idx="522">
                    <c:v>USA</c:v>
                  </c:pt>
                  <c:pt idx="524">
                    <c:v>Canada</c:v>
                  </c:pt>
                  <c:pt idx="525">
                    <c:v>USA</c:v>
                  </c:pt>
                  <c:pt idx="527">
                    <c:v>Canada</c:v>
                  </c:pt>
                  <c:pt idx="528">
                    <c:v>Canada</c:v>
                  </c:pt>
                  <c:pt idx="529">
                    <c:v>Canada</c:v>
                  </c:pt>
                  <c:pt idx="530">
                    <c:v>Canada</c:v>
                  </c:pt>
                  <c:pt idx="531">
                    <c:v>Canada</c:v>
                  </c:pt>
                  <c:pt idx="532">
                    <c:v>Canada</c:v>
                  </c:pt>
                  <c:pt idx="533">
                    <c:v>Canada</c:v>
                  </c:pt>
                  <c:pt idx="534">
                    <c:v>Canada</c:v>
                  </c:pt>
                  <c:pt idx="535">
                    <c:v>Canada</c:v>
                  </c:pt>
                  <c:pt idx="536">
                    <c:v>USA</c:v>
                  </c:pt>
                  <c:pt idx="537">
                    <c:v>Canada</c:v>
                  </c:pt>
                  <c:pt idx="538">
                    <c:v>Canada</c:v>
                  </c:pt>
                  <c:pt idx="539">
                    <c:v>USA</c:v>
                  </c:pt>
                  <c:pt idx="540">
                    <c:v>USA</c:v>
                  </c:pt>
                  <c:pt idx="541">
                    <c:v>USA</c:v>
                  </c:pt>
                  <c:pt idx="542">
                    <c:v>USA</c:v>
                  </c:pt>
                  <c:pt idx="543">
                    <c:v>USA</c:v>
                  </c:pt>
                  <c:pt idx="544">
                    <c:v>USA</c:v>
                  </c:pt>
                  <c:pt idx="545">
                    <c:v>Canada</c:v>
                  </c:pt>
                  <c:pt idx="546">
                    <c:v>Canada</c:v>
                  </c:pt>
                  <c:pt idx="548">
                    <c:v>Canada</c:v>
                  </c:pt>
                  <c:pt idx="549">
                    <c:v>USA</c:v>
                  </c:pt>
                  <c:pt idx="550">
                    <c:v>Canada</c:v>
                  </c:pt>
                  <c:pt idx="552">
                    <c:v>Canada</c:v>
                  </c:pt>
                  <c:pt idx="553">
                    <c:v>USA</c:v>
                  </c:pt>
                  <c:pt idx="554">
                    <c:v>USA</c:v>
                  </c:pt>
                  <c:pt idx="555">
                    <c:v>Canada</c:v>
                  </c:pt>
                  <c:pt idx="556">
                    <c:v>USA</c:v>
                  </c:pt>
                  <c:pt idx="557">
                    <c:v>Canada</c:v>
                  </c:pt>
                  <c:pt idx="558">
                    <c:v>USA</c:v>
                  </c:pt>
                  <c:pt idx="559">
                    <c:v>Canada</c:v>
                  </c:pt>
                  <c:pt idx="560">
                    <c:v>USA</c:v>
                  </c:pt>
                  <c:pt idx="561">
                    <c:v>USA</c:v>
                  </c:pt>
                  <c:pt idx="563">
                    <c:v>USA</c:v>
                  </c:pt>
                  <c:pt idx="565">
                    <c:v>Canada</c:v>
                  </c:pt>
                  <c:pt idx="566">
                    <c:v>USA</c:v>
                  </c:pt>
                  <c:pt idx="567">
                    <c:v>USA</c:v>
                  </c:pt>
                  <c:pt idx="569">
                    <c:v>Canada</c:v>
                  </c:pt>
                  <c:pt idx="570">
                    <c:v>USA</c:v>
                  </c:pt>
                  <c:pt idx="572">
                    <c:v>Canada</c:v>
                  </c:pt>
                  <c:pt idx="573">
                    <c:v>USA</c:v>
                  </c:pt>
                  <c:pt idx="574">
                    <c:v>Canada</c:v>
                  </c:pt>
                  <c:pt idx="576">
                    <c:v>USA</c:v>
                  </c:pt>
                  <c:pt idx="578">
                    <c:v>Canada</c:v>
                  </c:pt>
                  <c:pt idx="580">
                    <c:v>Canada</c:v>
                  </c:pt>
                  <c:pt idx="581">
                    <c:v>Canada</c:v>
                  </c:pt>
                  <c:pt idx="582">
                    <c:v>USA</c:v>
                  </c:pt>
                  <c:pt idx="583">
                    <c:v>Canada</c:v>
                  </c:pt>
                  <c:pt idx="584">
                    <c:v>USA</c:v>
                  </c:pt>
                  <c:pt idx="585">
                    <c:v>Canada</c:v>
                  </c:pt>
                  <c:pt idx="586">
                    <c:v>USA</c:v>
                  </c:pt>
                  <c:pt idx="588">
                    <c:v>Canada</c:v>
                  </c:pt>
                  <c:pt idx="589">
                    <c:v>USA</c:v>
                  </c:pt>
                  <c:pt idx="590">
                    <c:v>Canada</c:v>
                  </c:pt>
                  <c:pt idx="591">
                    <c:v>USA</c:v>
                  </c:pt>
                  <c:pt idx="592">
                    <c:v>Canada</c:v>
                  </c:pt>
                  <c:pt idx="593">
                    <c:v>USA</c:v>
                  </c:pt>
                  <c:pt idx="595">
                    <c:v>USA</c:v>
                  </c:pt>
                  <c:pt idx="596">
                    <c:v>Canada</c:v>
                  </c:pt>
                  <c:pt idx="597">
                    <c:v>USA</c:v>
                  </c:pt>
                  <c:pt idx="598">
                    <c:v>USA</c:v>
                  </c:pt>
                  <c:pt idx="600">
                    <c:v>Canada</c:v>
                  </c:pt>
                  <c:pt idx="601">
                    <c:v>Canada</c:v>
                  </c:pt>
                  <c:pt idx="602">
                    <c:v>USA</c:v>
                  </c:pt>
                  <c:pt idx="603">
                    <c:v>Canada</c:v>
                  </c:pt>
                  <c:pt idx="604">
                    <c:v>USA</c:v>
                  </c:pt>
                  <c:pt idx="605">
                    <c:v>Canada</c:v>
                  </c:pt>
                  <c:pt idx="606">
                    <c:v>USA</c:v>
                  </c:pt>
                  <c:pt idx="607">
                    <c:v>Canada</c:v>
                  </c:pt>
                  <c:pt idx="608">
                    <c:v>Canada</c:v>
                  </c:pt>
                  <c:pt idx="610">
                    <c:v>Canada</c:v>
                  </c:pt>
                  <c:pt idx="611">
                    <c:v>USA</c:v>
                  </c:pt>
                  <c:pt idx="612">
                    <c:v>Canada</c:v>
                  </c:pt>
                  <c:pt idx="613">
                    <c:v>USA</c:v>
                  </c:pt>
                  <c:pt idx="614">
                    <c:v>Canada</c:v>
                  </c:pt>
                  <c:pt idx="616">
                    <c:v>Canada</c:v>
                  </c:pt>
                  <c:pt idx="617">
                    <c:v>Canada</c:v>
                  </c:pt>
                  <c:pt idx="618">
                    <c:v>USA</c:v>
                  </c:pt>
                  <c:pt idx="620">
                    <c:v>USA</c:v>
                  </c:pt>
                  <c:pt idx="621">
                    <c:v>Canada</c:v>
                  </c:pt>
                  <c:pt idx="622">
                    <c:v>Canada</c:v>
                  </c:pt>
                  <c:pt idx="623">
                    <c:v>USA</c:v>
                  </c:pt>
                  <c:pt idx="624">
                    <c:v>Canada</c:v>
                  </c:pt>
                  <c:pt idx="625">
                    <c:v>USA</c:v>
                  </c:pt>
                  <c:pt idx="626">
                    <c:v>Canada</c:v>
                  </c:pt>
                  <c:pt idx="627">
                    <c:v>Canada</c:v>
                  </c:pt>
                  <c:pt idx="628">
                    <c:v>USA</c:v>
                  </c:pt>
                  <c:pt idx="629">
                    <c:v>Canada</c:v>
                  </c:pt>
                  <c:pt idx="631">
                    <c:v>Canada</c:v>
                  </c:pt>
                  <c:pt idx="632">
                    <c:v>USA</c:v>
                  </c:pt>
                  <c:pt idx="633">
                    <c:v>Canada</c:v>
                  </c:pt>
                  <c:pt idx="634">
                    <c:v>Canada</c:v>
                  </c:pt>
                  <c:pt idx="635">
                    <c:v>USA</c:v>
                  </c:pt>
                  <c:pt idx="636">
                    <c:v>USA</c:v>
                  </c:pt>
                  <c:pt idx="637">
                    <c:v>USA</c:v>
                  </c:pt>
                  <c:pt idx="638">
                    <c:v>Canada</c:v>
                  </c:pt>
                  <c:pt idx="639">
                    <c:v>USA</c:v>
                  </c:pt>
                  <c:pt idx="640">
                    <c:v>Canada</c:v>
                  </c:pt>
                  <c:pt idx="641">
                    <c:v>USA</c:v>
                  </c:pt>
                  <c:pt idx="642">
                    <c:v>Canada</c:v>
                  </c:pt>
                  <c:pt idx="643">
                    <c:v>USA</c:v>
                  </c:pt>
                  <c:pt idx="644">
                    <c:v>Canada</c:v>
                  </c:pt>
                  <c:pt idx="645">
                    <c:v>USA</c:v>
                  </c:pt>
                  <c:pt idx="646">
                    <c:v>USA</c:v>
                  </c:pt>
                  <c:pt idx="647">
                    <c:v>USA</c:v>
                  </c:pt>
                  <c:pt idx="648">
                    <c:v>Canada</c:v>
                  </c:pt>
                  <c:pt idx="649">
                    <c:v>USA</c:v>
                  </c:pt>
                  <c:pt idx="650">
                    <c:v>USA</c:v>
                  </c:pt>
                  <c:pt idx="652">
                    <c:v>Canada</c:v>
                  </c:pt>
                  <c:pt idx="653">
                    <c:v>Canada</c:v>
                  </c:pt>
                  <c:pt idx="655">
                    <c:v>Canada</c:v>
                  </c:pt>
                  <c:pt idx="656">
                    <c:v>Canada</c:v>
                  </c:pt>
                  <c:pt idx="657">
                    <c:v>Canada</c:v>
                  </c:pt>
                  <c:pt idx="658">
                    <c:v>USA</c:v>
                  </c:pt>
                  <c:pt idx="659">
                    <c:v>Canada</c:v>
                  </c:pt>
                  <c:pt idx="660">
                    <c:v>USA</c:v>
                  </c:pt>
                  <c:pt idx="661">
                    <c:v>Canada</c:v>
                  </c:pt>
                  <c:pt idx="662">
                    <c:v>USA</c:v>
                  </c:pt>
                  <c:pt idx="663">
                    <c:v>USA</c:v>
                  </c:pt>
                  <c:pt idx="664">
                    <c:v>Canada</c:v>
                  </c:pt>
                  <c:pt idx="665">
                    <c:v>USA</c:v>
                  </c:pt>
                  <c:pt idx="666">
                    <c:v>USA</c:v>
                  </c:pt>
                  <c:pt idx="667">
                    <c:v>USA</c:v>
                  </c:pt>
                  <c:pt idx="668">
                    <c:v>Canada</c:v>
                  </c:pt>
                  <c:pt idx="669">
                    <c:v>Canada</c:v>
                  </c:pt>
                  <c:pt idx="670">
                    <c:v>Canada</c:v>
                  </c:pt>
                  <c:pt idx="671">
                    <c:v>USA</c:v>
                  </c:pt>
                  <c:pt idx="672">
                    <c:v>USA</c:v>
                  </c:pt>
                  <c:pt idx="673">
                    <c:v>Canada</c:v>
                  </c:pt>
                  <c:pt idx="674">
                    <c:v>Canada</c:v>
                  </c:pt>
                  <c:pt idx="675">
                    <c:v>USA</c:v>
                  </c:pt>
                  <c:pt idx="676">
                    <c:v>Canada</c:v>
                  </c:pt>
                  <c:pt idx="677">
                    <c:v>USA</c:v>
                  </c:pt>
                  <c:pt idx="678">
                    <c:v>USA</c:v>
                  </c:pt>
                  <c:pt idx="680">
                    <c:v>Canada</c:v>
                  </c:pt>
                  <c:pt idx="681">
                    <c:v>USA</c:v>
                  </c:pt>
                  <c:pt idx="682">
                    <c:v>Canada</c:v>
                  </c:pt>
                  <c:pt idx="683">
                    <c:v>USA</c:v>
                  </c:pt>
                  <c:pt idx="684">
                    <c:v>Canada</c:v>
                  </c:pt>
                  <c:pt idx="685">
                    <c:v>USA</c:v>
                  </c:pt>
                  <c:pt idx="686">
                    <c:v>Canada</c:v>
                  </c:pt>
                  <c:pt idx="687">
                    <c:v>USA</c:v>
                  </c:pt>
                  <c:pt idx="689">
                    <c:v>Canada</c:v>
                  </c:pt>
                  <c:pt idx="690">
                    <c:v>USA</c:v>
                  </c:pt>
                  <c:pt idx="691">
                    <c:v>USA</c:v>
                  </c:pt>
                  <c:pt idx="693">
                    <c:v>Canada</c:v>
                  </c:pt>
                  <c:pt idx="694">
                    <c:v>USA</c:v>
                  </c:pt>
                  <c:pt idx="695">
                    <c:v>Canada</c:v>
                  </c:pt>
                  <c:pt idx="696">
                    <c:v>USA</c:v>
                  </c:pt>
                  <c:pt idx="698">
                    <c:v>USA</c:v>
                  </c:pt>
                  <c:pt idx="699">
                    <c:v>Canada</c:v>
                  </c:pt>
                  <c:pt idx="700">
                    <c:v>USA</c:v>
                  </c:pt>
                  <c:pt idx="701">
                    <c:v>Canada</c:v>
                  </c:pt>
                  <c:pt idx="702">
                    <c:v>USA</c:v>
                  </c:pt>
                  <c:pt idx="703">
                    <c:v>USA</c:v>
                  </c:pt>
                  <c:pt idx="704">
                    <c:v>Canada</c:v>
                  </c:pt>
                  <c:pt idx="705">
                    <c:v>Canada</c:v>
                  </c:pt>
                  <c:pt idx="706">
                    <c:v>USA</c:v>
                  </c:pt>
                  <c:pt idx="707">
                    <c:v>Canada</c:v>
                  </c:pt>
                  <c:pt idx="708">
                    <c:v>Canada</c:v>
                  </c:pt>
                  <c:pt idx="709">
                    <c:v>Canada</c:v>
                  </c:pt>
                  <c:pt idx="710">
                    <c:v>USA</c:v>
                  </c:pt>
                  <c:pt idx="711">
                    <c:v>USA</c:v>
                  </c:pt>
                  <c:pt idx="713">
                    <c:v>Canada</c:v>
                  </c:pt>
                  <c:pt idx="714">
                    <c:v>USA</c:v>
                  </c:pt>
                  <c:pt idx="715">
                    <c:v>Canada</c:v>
                  </c:pt>
                  <c:pt idx="716">
                    <c:v>USA</c:v>
                  </c:pt>
                  <c:pt idx="717">
                    <c:v>USA</c:v>
                  </c:pt>
                  <c:pt idx="718">
                    <c:v>Canada</c:v>
                  </c:pt>
                  <c:pt idx="719">
                    <c:v>Canada</c:v>
                  </c:pt>
                  <c:pt idx="720">
                    <c:v>USA</c:v>
                  </c:pt>
                  <c:pt idx="721">
                    <c:v>Canada</c:v>
                  </c:pt>
                  <c:pt idx="722">
                    <c:v>USA</c:v>
                  </c:pt>
                  <c:pt idx="723">
                    <c:v>Canada</c:v>
                  </c:pt>
                  <c:pt idx="724">
                    <c:v>Canada</c:v>
                  </c:pt>
                  <c:pt idx="725">
                    <c:v>Canada</c:v>
                  </c:pt>
                  <c:pt idx="726">
                    <c:v>USA</c:v>
                  </c:pt>
                  <c:pt idx="727">
                    <c:v>Canada</c:v>
                  </c:pt>
                  <c:pt idx="728">
                    <c:v>USA</c:v>
                  </c:pt>
                  <c:pt idx="729">
                    <c:v>Canada</c:v>
                  </c:pt>
                  <c:pt idx="731">
                    <c:v>Canada</c:v>
                  </c:pt>
                  <c:pt idx="732">
                    <c:v>USA</c:v>
                  </c:pt>
                  <c:pt idx="733">
                    <c:v>USA</c:v>
                  </c:pt>
                  <c:pt idx="735">
                    <c:v>USA</c:v>
                  </c:pt>
                  <c:pt idx="736">
                    <c:v>USA</c:v>
                  </c:pt>
                  <c:pt idx="737">
                    <c:v>USA</c:v>
                  </c:pt>
                  <c:pt idx="738">
                    <c:v>USA</c:v>
                  </c:pt>
                  <c:pt idx="739">
                    <c:v>USA</c:v>
                  </c:pt>
                  <c:pt idx="740">
                    <c:v>USA</c:v>
                  </c:pt>
                  <c:pt idx="741">
                    <c:v>Canada</c:v>
                  </c:pt>
                  <c:pt idx="742">
                    <c:v>USA</c:v>
                  </c:pt>
                  <c:pt idx="743">
                    <c:v>USA</c:v>
                  </c:pt>
                  <c:pt idx="744">
                    <c:v>USA</c:v>
                  </c:pt>
                  <c:pt idx="745">
                    <c:v>USA</c:v>
                  </c:pt>
                  <c:pt idx="746">
                    <c:v>USA</c:v>
                  </c:pt>
                  <c:pt idx="747">
                    <c:v>USA</c:v>
                  </c:pt>
                  <c:pt idx="748">
                    <c:v>USA</c:v>
                  </c:pt>
                  <c:pt idx="749">
                    <c:v>USA</c:v>
                  </c:pt>
                  <c:pt idx="750">
                    <c:v>USA</c:v>
                  </c:pt>
                  <c:pt idx="751">
                    <c:v>USA</c:v>
                  </c:pt>
                  <c:pt idx="752">
                    <c:v>USA</c:v>
                  </c:pt>
                  <c:pt idx="753">
                    <c:v>USA</c:v>
                  </c:pt>
                  <c:pt idx="754">
                    <c:v>USA</c:v>
                  </c:pt>
                  <c:pt idx="755">
                    <c:v>Canada</c:v>
                  </c:pt>
                  <c:pt idx="756">
                    <c:v>USA</c:v>
                  </c:pt>
                  <c:pt idx="757">
                    <c:v>USA</c:v>
                  </c:pt>
                  <c:pt idx="758">
                    <c:v>USA</c:v>
                  </c:pt>
                  <c:pt idx="759">
                    <c:v>Canada</c:v>
                  </c:pt>
                  <c:pt idx="760">
                    <c:v>Canada</c:v>
                  </c:pt>
                  <c:pt idx="761">
                    <c:v>Canada</c:v>
                  </c:pt>
                  <c:pt idx="762">
                    <c:v>USA</c:v>
                  </c:pt>
                  <c:pt idx="763">
                    <c:v>Canada</c:v>
                  </c:pt>
                  <c:pt idx="764">
                    <c:v>USA</c:v>
                  </c:pt>
                  <c:pt idx="765">
                    <c:v>USA</c:v>
                  </c:pt>
                  <c:pt idx="766">
                    <c:v>USA</c:v>
                  </c:pt>
                  <c:pt idx="767">
                    <c:v>USA</c:v>
                  </c:pt>
                  <c:pt idx="768">
                    <c:v>USA</c:v>
                  </c:pt>
                  <c:pt idx="769">
                    <c:v>Canada</c:v>
                  </c:pt>
                  <c:pt idx="770">
                    <c:v>Canada</c:v>
                  </c:pt>
                  <c:pt idx="771">
                    <c:v>USA</c:v>
                  </c:pt>
                  <c:pt idx="772">
                    <c:v>Canada</c:v>
                  </c:pt>
                  <c:pt idx="773">
                    <c:v>USA</c:v>
                  </c:pt>
                  <c:pt idx="774">
                    <c:v>USA</c:v>
                  </c:pt>
                  <c:pt idx="775">
                    <c:v>USA</c:v>
                  </c:pt>
                  <c:pt idx="776">
                    <c:v>USA</c:v>
                  </c:pt>
                  <c:pt idx="777">
                    <c:v>Canada</c:v>
                  </c:pt>
                  <c:pt idx="778">
                    <c:v>USA</c:v>
                  </c:pt>
                  <c:pt idx="779">
                    <c:v>USA</c:v>
                  </c:pt>
                  <c:pt idx="780">
                    <c:v>USA</c:v>
                  </c:pt>
                  <c:pt idx="781">
                    <c:v>USA</c:v>
                  </c:pt>
                  <c:pt idx="782">
                    <c:v>USA</c:v>
                  </c:pt>
                  <c:pt idx="783">
                    <c:v>Canada</c:v>
                  </c:pt>
                  <c:pt idx="784">
                    <c:v>USA</c:v>
                  </c:pt>
                  <c:pt idx="785">
                    <c:v>Canada</c:v>
                  </c:pt>
                  <c:pt idx="786">
                    <c:v>Canada</c:v>
                  </c:pt>
                  <c:pt idx="787">
                    <c:v>Canada</c:v>
                  </c:pt>
                  <c:pt idx="788">
                    <c:v>Canada</c:v>
                  </c:pt>
                  <c:pt idx="789">
                    <c:v>USA</c:v>
                  </c:pt>
                  <c:pt idx="790">
                    <c:v>Canada</c:v>
                  </c:pt>
                  <c:pt idx="791">
                    <c:v>USA</c:v>
                  </c:pt>
                  <c:pt idx="792">
                    <c:v>Canada</c:v>
                  </c:pt>
                  <c:pt idx="793">
                    <c:v>Canada</c:v>
                  </c:pt>
                  <c:pt idx="794">
                    <c:v>USA</c:v>
                  </c:pt>
                  <c:pt idx="795">
                    <c:v>Canada</c:v>
                  </c:pt>
                  <c:pt idx="796">
                    <c:v>Canada</c:v>
                  </c:pt>
                  <c:pt idx="797">
                    <c:v>Canada</c:v>
                  </c:pt>
                  <c:pt idx="798">
                    <c:v>USA</c:v>
                  </c:pt>
                  <c:pt idx="799">
                    <c:v>Canada</c:v>
                  </c:pt>
                  <c:pt idx="800">
                    <c:v>Canada</c:v>
                  </c:pt>
                  <c:pt idx="801">
                    <c:v>Canada</c:v>
                  </c:pt>
                  <c:pt idx="802">
                    <c:v>USA</c:v>
                  </c:pt>
                  <c:pt idx="803">
                    <c:v>Canada</c:v>
                  </c:pt>
                  <c:pt idx="804">
                    <c:v>USA</c:v>
                  </c:pt>
                  <c:pt idx="805">
                    <c:v>USA</c:v>
                  </c:pt>
                  <c:pt idx="806">
                    <c:v>Canada</c:v>
                  </c:pt>
                  <c:pt idx="807">
                    <c:v>USA</c:v>
                  </c:pt>
                  <c:pt idx="808">
                    <c:v>Canada</c:v>
                  </c:pt>
                  <c:pt idx="809">
                    <c:v>USA</c:v>
                  </c:pt>
                  <c:pt idx="810">
                    <c:v>USA</c:v>
                  </c:pt>
                  <c:pt idx="811">
                    <c:v>USA</c:v>
                  </c:pt>
                  <c:pt idx="812">
                    <c:v>Canada</c:v>
                  </c:pt>
                  <c:pt idx="813">
                    <c:v>Canada</c:v>
                  </c:pt>
                  <c:pt idx="814">
                    <c:v>Canada</c:v>
                  </c:pt>
                  <c:pt idx="815">
                    <c:v>Canada</c:v>
                  </c:pt>
                  <c:pt idx="816">
                    <c:v>USA</c:v>
                  </c:pt>
                  <c:pt idx="817">
                    <c:v>USA</c:v>
                  </c:pt>
                  <c:pt idx="818">
                    <c:v>Canada</c:v>
                  </c:pt>
                  <c:pt idx="819">
                    <c:v>USA</c:v>
                  </c:pt>
                  <c:pt idx="820">
                    <c:v>USA</c:v>
                  </c:pt>
                  <c:pt idx="821">
                    <c:v>Canada</c:v>
                  </c:pt>
                  <c:pt idx="822">
                    <c:v>USA</c:v>
                  </c:pt>
                  <c:pt idx="823">
                    <c:v>USA</c:v>
                  </c:pt>
                  <c:pt idx="824">
                    <c:v>Canada</c:v>
                  </c:pt>
                  <c:pt idx="825">
                    <c:v>USA</c:v>
                  </c:pt>
                  <c:pt idx="826">
                    <c:v>USA</c:v>
                  </c:pt>
                  <c:pt idx="827">
                    <c:v>Canada</c:v>
                  </c:pt>
                  <c:pt idx="828">
                    <c:v>Canada</c:v>
                  </c:pt>
                  <c:pt idx="829">
                    <c:v>USA</c:v>
                  </c:pt>
                  <c:pt idx="830">
                    <c:v>USA</c:v>
                  </c:pt>
                  <c:pt idx="831">
                    <c:v>Canada</c:v>
                  </c:pt>
                  <c:pt idx="832">
                    <c:v>USA</c:v>
                  </c:pt>
                  <c:pt idx="833">
                    <c:v>USA</c:v>
                  </c:pt>
                  <c:pt idx="834">
                    <c:v>USA</c:v>
                  </c:pt>
                  <c:pt idx="835">
                    <c:v>USA</c:v>
                  </c:pt>
                  <c:pt idx="836">
                    <c:v>USA</c:v>
                  </c:pt>
                  <c:pt idx="837">
                    <c:v>Canada</c:v>
                  </c:pt>
                  <c:pt idx="838">
                    <c:v>Canada</c:v>
                  </c:pt>
                  <c:pt idx="839">
                    <c:v>Canada</c:v>
                  </c:pt>
                  <c:pt idx="840">
                    <c:v>Canada</c:v>
                  </c:pt>
                  <c:pt idx="841">
                    <c:v>Canada</c:v>
                  </c:pt>
                  <c:pt idx="842">
                    <c:v>USA</c:v>
                  </c:pt>
                  <c:pt idx="843">
                    <c:v>Canada</c:v>
                  </c:pt>
                  <c:pt idx="844">
                    <c:v>USA</c:v>
                  </c:pt>
                  <c:pt idx="845">
                    <c:v>USA</c:v>
                  </c:pt>
                  <c:pt idx="846">
                    <c:v>USA</c:v>
                  </c:pt>
                  <c:pt idx="847">
                    <c:v>Canada</c:v>
                  </c:pt>
                  <c:pt idx="848">
                    <c:v>Canada</c:v>
                  </c:pt>
                  <c:pt idx="849">
                    <c:v>USA</c:v>
                  </c:pt>
                  <c:pt idx="850">
                    <c:v>USA</c:v>
                  </c:pt>
                  <c:pt idx="851">
                    <c:v>USA</c:v>
                  </c:pt>
                  <c:pt idx="852">
                    <c:v>Canada</c:v>
                  </c:pt>
                  <c:pt idx="853">
                    <c:v>USA</c:v>
                  </c:pt>
                  <c:pt idx="854">
                    <c:v>Canada</c:v>
                  </c:pt>
                  <c:pt idx="855">
                    <c:v>Canada</c:v>
                  </c:pt>
                  <c:pt idx="856">
                    <c:v>USA</c:v>
                  </c:pt>
                  <c:pt idx="857">
                    <c:v>USA</c:v>
                  </c:pt>
                  <c:pt idx="858">
                    <c:v>USA</c:v>
                  </c:pt>
                  <c:pt idx="859">
                    <c:v>USA</c:v>
                  </c:pt>
                  <c:pt idx="860">
                    <c:v>USA</c:v>
                  </c:pt>
                  <c:pt idx="861">
                    <c:v>Canada</c:v>
                  </c:pt>
                  <c:pt idx="862">
                    <c:v>USA</c:v>
                  </c:pt>
                  <c:pt idx="863">
                    <c:v>USA</c:v>
                  </c:pt>
                  <c:pt idx="864">
                    <c:v>USA</c:v>
                  </c:pt>
                  <c:pt idx="865">
                    <c:v>Canada</c:v>
                  </c:pt>
                  <c:pt idx="866">
                    <c:v>Canada</c:v>
                  </c:pt>
                  <c:pt idx="867">
                    <c:v>Canada</c:v>
                  </c:pt>
                  <c:pt idx="868">
                    <c:v>USA</c:v>
                  </c:pt>
                  <c:pt idx="869">
                    <c:v>Canada</c:v>
                  </c:pt>
                  <c:pt idx="870">
                    <c:v>Canada</c:v>
                  </c:pt>
                  <c:pt idx="871">
                    <c:v>USA</c:v>
                  </c:pt>
                  <c:pt idx="872">
                    <c:v>Canada</c:v>
                  </c:pt>
                  <c:pt idx="873">
                    <c:v>USA</c:v>
                  </c:pt>
                  <c:pt idx="874">
                    <c:v>Canada</c:v>
                  </c:pt>
                  <c:pt idx="875">
                    <c:v>Canada</c:v>
                  </c:pt>
                  <c:pt idx="876">
                    <c:v>USA</c:v>
                  </c:pt>
                  <c:pt idx="877">
                    <c:v>USA</c:v>
                  </c:pt>
                  <c:pt idx="878">
                    <c:v>USA</c:v>
                  </c:pt>
                  <c:pt idx="879">
                    <c:v>Canada</c:v>
                  </c:pt>
                  <c:pt idx="881">
                    <c:v>USA</c:v>
                  </c:pt>
                  <c:pt idx="882">
                    <c:v>USA</c:v>
                  </c:pt>
                  <c:pt idx="883">
                    <c:v>USA</c:v>
                  </c:pt>
                  <c:pt idx="884">
                    <c:v>USA</c:v>
                  </c:pt>
                  <c:pt idx="885">
                    <c:v>USA</c:v>
                  </c:pt>
                  <c:pt idx="886">
                    <c:v>Canada</c:v>
                  </c:pt>
                  <c:pt idx="887">
                    <c:v>USA</c:v>
                  </c:pt>
                  <c:pt idx="888">
                    <c:v>USA</c:v>
                  </c:pt>
                  <c:pt idx="889">
                    <c:v>Canada</c:v>
                  </c:pt>
                  <c:pt idx="890">
                    <c:v>Canada</c:v>
                  </c:pt>
                  <c:pt idx="891">
                    <c:v>USA</c:v>
                  </c:pt>
                  <c:pt idx="892">
                    <c:v>Canada</c:v>
                  </c:pt>
                  <c:pt idx="893">
                    <c:v>Canada</c:v>
                  </c:pt>
                  <c:pt idx="894">
                    <c:v>Canada</c:v>
                  </c:pt>
                  <c:pt idx="895">
                    <c:v>Canada</c:v>
                  </c:pt>
                  <c:pt idx="896">
                    <c:v>Canada</c:v>
                  </c:pt>
                  <c:pt idx="897">
                    <c:v>USA</c:v>
                  </c:pt>
                  <c:pt idx="898">
                    <c:v>USA</c:v>
                  </c:pt>
                  <c:pt idx="899">
                    <c:v>Canada</c:v>
                  </c:pt>
                  <c:pt idx="900">
                    <c:v>Canada</c:v>
                  </c:pt>
                  <c:pt idx="901">
                    <c:v>Canada</c:v>
                  </c:pt>
                  <c:pt idx="902">
                    <c:v>USA</c:v>
                  </c:pt>
                  <c:pt idx="904">
                    <c:v>Canada</c:v>
                  </c:pt>
                  <c:pt idx="905">
                    <c:v>Canada</c:v>
                  </c:pt>
                  <c:pt idx="906">
                    <c:v>USA</c:v>
                  </c:pt>
                  <c:pt idx="907">
                    <c:v>Canada</c:v>
                  </c:pt>
                  <c:pt idx="908">
                    <c:v>Canada</c:v>
                  </c:pt>
                  <c:pt idx="909">
                    <c:v>Canada</c:v>
                  </c:pt>
                  <c:pt idx="910">
                    <c:v>USA</c:v>
                  </c:pt>
                  <c:pt idx="911">
                    <c:v>Canada</c:v>
                  </c:pt>
                  <c:pt idx="912">
                    <c:v>Canada</c:v>
                  </c:pt>
                  <c:pt idx="913">
                    <c:v>USA</c:v>
                  </c:pt>
                  <c:pt idx="914">
                    <c:v>USA</c:v>
                  </c:pt>
                  <c:pt idx="915">
                    <c:v>USA</c:v>
                  </c:pt>
                  <c:pt idx="916">
                    <c:v>Mexico</c:v>
                  </c:pt>
                  <c:pt idx="917">
                    <c:v>USA</c:v>
                  </c:pt>
                  <c:pt idx="918">
                    <c:v>USA</c:v>
                  </c:pt>
                  <c:pt idx="920">
                    <c:v>USA</c:v>
                  </c:pt>
                  <c:pt idx="921">
                    <c:v>USA</c:v>
                  </c:pt>
                  <c:pt idx="922">
                    <c:v>USA</c:v>
                  </c:pt>
                  <c:pt idx="923">
                    <c:v>USA</c:v>
                  </c:pt>
                  <c:pt idx="924">
                    <c:v>USA</c:v>
                  </c:pt>
                  <c:pt idx="925">
                    <c:v>USA</c:v>
                  </c:pt>
                  <c:pt idx="926">
                    <c:v>USA</c:v>
                  </c:pt>
                  <c:pt idx="927">
                    <c:v>USA</c:v>
                  </c:pt>
                  <c:pt idx="928">
                    <c:v>USA</c:v>
                  </c:pt>
                  <c:pt idx="929">
                    <c:v>USA</c:v>
                  </c:pt>
                  <c:pt idx="930">
                    <c:v>Canada</c:v>
                  </c:pt>
                  <c:pt idx="931">
                    <c:v>USA</c:v>
                  </c:pt>
                  <c:pt idx="932">
                    <c:v>Canada</c:v>
                  </c:pt>
                  <c:pt idx="933">
                    <c:v>USA</c:v>
                  </c:pt>
                  <c:pt idx="934">
                    <c:v>Canada</c:v>
                  </c:pt>
                  <c:pt idx="936">
                    <c:v>Canada</c:v>
                  </c:pt>
                  <c:pt idx="937">
                    <c:v>Canada</c:v>
                  </c:pt>
                  <c:pt idx="938">
                    <c:v>Canada</c:v>
                  </c:pt>
                  <c:pt idx="939">
                    <c:v>USA</c:v>
                  </c:pt>
                  <c:pt idx="940">
                    <c:v>Canada</c:v>
                  </c:pt>
                  <c:pt idx="942">
                    <c:v>USA</c:v>
                  </c:pt>
                  <c:pt idx="943">
                    <c:v>Canada</c:v>
                  </c:pt>
                  <c:pt idx="944">
                    <c:v>USA</c:v>
                  </c:pt>
                  <c:pt idx="945">
                    <c:v>Canada</c:v>
                  </c:pt>
                  <c:pt idx="946">
                    <c:v>USA</c:v>
                  </c:pt>
                  <c:pt idx="947">
                    <c:v>Canada</c:v>
                  </c:pt>
                  <c:pt idx="948">
                    <c:v>Canada</c:v>
                  </c:pt>
                  <c:pt idx="949">
                    <c:v>Canada</c:v>
                  </c:pt>
                  <c:pt idx="950">
                    <c:v>USA</c:v>
                  </c:pt>
                  <c:pt idx="951">
                    <c:v>USA</c:v>
                  </c:pt>
                  <c:pt idx="952">
                    <c:v>USA</c:v>
                  </c:pt>
                  <c:pt idx="953">
                    <c:v>Canada</c:v>
                  </c:pt>
                  <c:pt idx="954">
                    <c:v>Canada</c:v>
                  </c:pt>
                  <c:pt idx="955">
                    <c:v>USA</c:v>
                  </c:pt>
                  <c:pt idx="956">
                    <c:v>Canada</c:v>
                  </c:pt>
                  <c:pt idx="957">
                    <c:v>USA</c:v>
                  </c:pt>
                  <c:pt idx="958">
                    <c:v>USA</c:v>
                  </c:pt>
                  <c:pt idx="959">
                    <c:v>Canada</c:v>
                  </c:pt>
                  <c:pt idx="960">
                    <c:v>USA</c:v>
                  </c:pt>
                  <c:pt idx="961">
                    <c:v>USA</c:v>
                  </c:pt>
                  <c:pt idx="962">
                    <c:v>USA</c:v>
                  </c:pt>
                  <c:pt idx="963">
                    <c:v>Canada</c:v>
                  </c:pt>
                  <c:pt idx="964">
                    <c:v>Canada</c:v>
                  </c:pt>
                  <c:pt idx="965">
                    <c:v>Canada</c:v>
                  </c:pt>
                  <c:pt idx="966">
                    <c:v>Canada</c:v>
                  </c:pt>
                  <c:pt idx="967">
                    <c:v>USA</c:v>
                  </c:pt>
                  <c:pt idx="968">
                    <c:v>USA</c:v>
                  </c:pt>
                  <c:pt idx="969">
                    <c:v>Canada</c:v>
                  </c:pt>
                  <c:pt idx="970">
                    <c:v>Canada</c:v>
                  </c:pt>
                  <c:pt idx="971">
                    <c:v>USA</c:v>
                  </c:pt>
                  <c:pt idx="972">
                    <c:v>Canada</c:v>
                  </c:pt>
                  <c:pt idx="973">
                    <c:v>Canada</c:v>
                  </c:pt>
                  <c:pt idx="974">
                    <c:v>Mexico</c:v>
                  </c:pt>
                  <c:pt idx="975">
                    <c:v>Canada</c:v>
                  </c:pt>
                  <c:pt idx="976">
                    <c:v>Canada</c:v>
                  </c:pt>
                  <c:pt idx="977">
                    <c:v>USA</c:v>
                  </c:pt>
                  <c:pt idx="978">
                    <c:v>USA</c:v>
                  </c:pt>
                  <c:pt idx="979">
                    <c:v>USA</c:v>
                  </c:pt>
                  <c:pt idx="980">
                    <c:v>USA</c:v>
                  </c:pt>
                  <c:pt idx="981">
                    <c:v>USA</c:v>
                  </c:pt>
                  <c:pt idx="982">
                    <c:v>USA</c:v>
                  </c:pt>
                  <c:pt idx="983">
                    <c:v>Canada</c:v>
                  </c:pt>
                  <c:pt idx="984">
                    <c:v>USA</c:v>
                  </c:pt>
                  <c:pt idx="985">
                    <c:v>Canada</c:v>
                  </c:pt>
                  <c:pt idx="986">
                    <c:v>Canada</c:v>
                  </c:pt>
                  <c:pt idx="987">
                    <c:v>Canada</c:v>
                  </c:pt>
                  <c:pt idx="988">
                    <c:v>USA</c:v>
                  </c:pt>
                  <c:pt idx="989">
                    <c:v>Canada</c:v>
                  </c:pt>
                  <c:pt idx="990">
                    <c:v>USA</c:v>
                  </c:pt>
                  <c:pt idx="991">
                    <c:v>USA</c:v>
                  </c:pt>
                  <c:pt idx="992">
                    <c:v>Canada</c:v>
                  </c:pt>
                  <c:pt idx="993">
                    <c:v>Canada</c:v>
                  </c:pt>
                  <c:pt idx="994">
                    <c:v>USA</c:v>
                  </c:pt>
                  <c:pt idx="995">
                    <c:v>USA</c:v>
                  </c:pt>
                  <c:pt idx="996">
                    <c:v>Canada</c:v>
                  </c:pt>
                  <c:pt idx="997">
                    <c:v>Canada</c:v>
                  </c:pt>
                  <c:pt idx="998">
                    <c:v>Canada</c:v>
                  </c:pt>
                  <c:pt idx="999">
                    <c:v>Canada</c:v>
                  </c:pt>
                  <c:pt idx="1000">
                    <c:v>USA</c:v>
                  </c:pt>
                  <c:pt idx="1001">
                    <c:v>USA</c:v>
                  </c:pt>
                  <c:pt idx="1002">
                    <c:v>Canada</c:v>
                  </c:pt>
                  <c:pt idx="1003">
                    <c:v>Canada</c:v>
                  </c:pt>
                  <c:pt idx="1004">
                    <c:v>Canada</c:v>
                  </c:pt>
                  <c:pt idx="1005">
                    <c:v>Canada</c:v>
                  </c:pt>
                  <c:pt idx="1006">
                    <c:v>USA</c:v>
                  </c:pt>
                  <c:pt idx="1007">
                    <c:v>Canada</c:v>
                  </c:pt>
                  <c:pt idx="1008">
                    <c:v>Canada</c:v>
                  </c:pt>
                  <c:pt idx="1009">
                    <c:v>Canada</c:v>
                  </c:pt>
                  <c:pt idx="1010">
                    <c:v>Canada</c:v>
                  </c:pt>
                  <c:pt idx="1011">
                    <c:v>Canada</c:v>
                  </c:pt>
                  <c:pt idx="1012">
                    <c:v>Canada</c:v>
                  </c:pt>
                  <c:pt idx="1013">
                    <c:v>Canada</c:v>
                  </c:pt>
                  <c:pt idx="1014">
                    <c:v>USA</c:v>
                  </c:pt>
                  <c:pt idx="1015">
                    <c:v>USA</c:v>
                  </c:pt>
                  <c:pt idx="1016">
                    <c:v>USA</c:v>
                  </c:pt>
                  <c:pt idx="1017">
                    <c:v>USA</c:v>
                  </c:pt>
                  <c:pt idx="1018">
                    <c:v>USA</c:v>
                  </c:pt>
                  <c:pt idx="1019">
                    <c:v>USA</c:v>
                  </c:pt>
                  <c:pt idx="1020">
                    <c:v>USA</c:v>
                  </c:pt>
                  <c:pt idx="1021">
                    <c:v>Canada</c:v>
                  </c:pt>
                  <c:pt idx="1023">
                    <c:v>USA</c:v>
                  </c:pt>
                  <c:pt idx="1024">
                    <c:v>Canada</c:v>
                  </c:pt>
                  <c:pt idx="1025">
                    <c:v>USA</c:v>
                  </c:pt>
                  <c:pt idx="1026">
                    <c:v>Canada</c:v>
                  </c:pt>
                  <c:pt idx="1027">
                    <c:v>Canada</c:v>
                  </c:pt>
                  <c:pt idx="1028">
                    <c:v>Canada</c:v>
                  </c:pt>
                  <c:pt idx="1029">
                    <c:v>Canada</c:v>
                  </c:pt>
                  <c:pt idx="1030">
                    <c:v>Canada</c:v>
                  </c:pt>
                  <c:pt idx="1031">
                    <c:v>Canada</c:v>
                  </c:pt>
                  <c:pt idx="1032">
                    <c:v>Canada</c:v>
                  </c:pt>
                  <c:pt idx="1033">
                    <c:v>Canada</c:v>
                  </c:pt>
                  <c:pt idx="1034">
                    <c:v>Canada</c:v>
                  </c:pt>
                  <c:pt idx="1035">
                    <c:v>Canada</c:v>
                  </c:pt>
                  <c:pt idx="1036">
                    <c:v>Canada</c:v>
                  </c:pt>
                  <c:pt idx="1037">
                    <c:v>Canada</c:v>
                  </c:pt>
                  <c:pt idx="1038">
                    <c:v>USA</c:v>
                  </c:pt>
                  <c:pt idx="1039">
                    <c:v>Canada</c:v>
                  </c:pt>
                  <c:pt idx="1040">
                    <c:v>Canada</c:v>
                  </c:pt>
                  <c:pt idx="1041">
                    <c:v>Canada</c:v>
                  </c:pt>
                  <c:pt idx="1042">
                    <c:v>Canada</c:v>
                  </c:pt>
                  <c:pt idx="1043">
                    <c:v>Canada</c:v>
                  </c:pt>
                  <c:pt idx="1044">
                    <c:v>Canada</c:v>
                  </c:pt>
                  <c:pt idx="1045">
                    <c:v>Canada</c:v>
                  </c:pt>
                  <c:pt idx="1046">
                    <c:v>Mexico</c:v>
                  </c:pt>
                  <c:pt idx="1047">
                    <c:v>Canada</c:v>
                  </c:pt>
                  <c:pt idx="1048">
                    <c:v>USA</c:v>
                  </c:pt>
                  <c:pt idx="1049">
                    <c:v>USA</c:v>
                  </c:pt>
                  <c:pt idx="1050">
                    <c:v>USA</c:v>
                  </c:pt>
                  <c:pt idx="1051">
                    <c:v>Canada</c:v>
                  </c:pt>
                  <c:pt idx="1052">
                    <c:v>Canada</c:v>
                  </c:pt>
                  <c:pt idx="1053">
                    <c:v>Canada</c:v>
                  </c:pt>
                  <c:pt idx="1054">
                    <c:v>Canada</c:v>
                  </c:pt>
                  <c:pt idx="1055">
                    <c:v>USA</c:v>
                  </c:pt>
                  <c:pt idx="1056">
                    <c:v>USA</c:v>
                  </c:pt>
                  <c:pt idx="1057">
                    <c:v>Canada</c:v>
                  </c:pt>
                  <c:pt idx="1058">
                    <c:v>Canada</c:v>
                  </c:pt>
                  <c:pt idx="1059">
                    <c:v>Canada</c:v>
                  </c:pt>
                  <c:pt idx="1060">
                    <c:v>Canada</c:v>
                  </c:pt>
                  <c:pt idx="1061">
                    <c:v>Canada</c:v>
                  </c:pt>
                </c:lvl>
                <c:lvl>
                  <c:pt idx="0">
                    <c:v>Smith</c:v>
                  </c:pt>
                  <c:pt idx="5">
                    <c:v>Sanchez</c:v>
                  </c:pt>
                  <c:pt idx="9">
                    <c:v>Williams</c:v>
                  </c:pt>
                  <c:pt idx="14">
                    <c:v>Nelson</c:v>
                  </c:pt>
                  <c:pt idx="18">
                    <c:v>Johnson</c:v>
                  </c:pt>
                  <c:pt idx="22">
                    <c:v>Summers</c:v>
                  </c:pt>
                  <c:pt idx="26">
                    <c:v>Ortega</c:v>
                  </c:pt>
                  <c:pt idx="30">
                    <c:v>Garcia</c:v>
                  </c:pt>
                  <c:pt idx="34">
                    <c:v>Acosta</c:v>
                  </c:pt>
                  <c:pt idx="37">
                    <c:v>Phillips</c:v>
                  </c:pt>
                  <c:pt idx="41">
                    <c:v>Browning</c:v>
                  </c:pt>
                  <c:pt idx="43">
                    <c:v>Jones</c:v>
                  </c:pt>
                  <c:pt idx="47">
                    <c:v>Wilson</c:v>
                  </c:pt>
                  <c:pt idx="49">
                    <c:v>Montoya</c:v>
                  </c:pt>
                  <c:pt idx="51">
                    <c:v>Ellis</c:v>
                  </c:pt>
                  <c:pt idx="53">
                    <c:v>Taylor</c:v>
                  </c:pt>
                  <c:pt idx="56">
                    <c:v>Rodriguez</c:v>
                  </c:pt>
                  <c:pt idx="58">
                    <c:v>Sanders</c:v>
                  </c:pt>
                  <c:pt idx="61">
                    <c:v>Murphy</c:v>
                  </c:pt>
                  <c:pt idx="64">
                    <c:v>Ramos</c:v>
                  </c:pt>
                  <c:pt idx="66">
                    <c:v>Lee</c:v>
                  </c:pt>
                  <c:pt idx="68">
                    <c:v>Lara</c:v>
                  </c:pt>
                  <c:pt idx="71">
                    <c:v>Alexander</c:v>
                  </c:pt>
                  <c:pt idx="73">
                    <c:v>Stokes</c:v>
                  </c:pt>
                  <c:pt idx="76">
                    <c:v>Huffman</c:v>
                  </c:pt>
                  <c:pt idx="79">
                    <c:v>Kim</c:v>
                  </c:pt>
                  <c:pt idx="83">
                    <c:v>Mcneil</c:v>
                  </c:pt>
                  <c:pt idx="85">
                    <c:v>Burns</c:v>
                  </c:pt>
                  <c:pt idx="87">
                    <c:v>Deleon</c:v>
                  </c:pt>
                  <c:pt idx="90">
                    <c:v>Delgado</c:v>
                  </c:pt>
                  <c:pt idx="92">
                    <c:v>Russo</c:v>
                  </c:pt>
                  <c:pt idx="94">
                    <c:v>Hood</c:v>
                  </c:pt>
                  <c:pt idx="98">
                    <c:v>Kelly</c:v>
                  </c:pt>
                  <c:pt idx="101">
                    <c:v>Young</c:v>
                  </c:pt>
                  <c:pt idx="105">
                    <c:v>Brown</c:v>
                  </c:pt>
                  <c:pt idx="107">
                    <c:v>Mclaughlin</c:v>
                  </c:pt>
                  <c:pt idx="109">
                    <c:v>Shelton</c:v>
                  </c:pt>
                  <c:pt idx="112">
                    <c:v>Green</c:v>
                  </c:pt>
                  <c:pt idx="116">
                    <c:v>Matthews</c:v>
                  </c:pt>
                  <c:pt idx="119">
                    <c:v>Shepherd</c:v>
                  </c:pt>
                  <c:pt idx="122">
                    <c:v>Stone</c:v>
                  </c:pt>
                  <c:pt idx="125">
                    <c:v>Bailey</c:v>
                  </c:pt>
                  <c:pt idx="129">
                    <c:v>Mosley</c:v>
                  </c:pt>
                  <c:pt idx="130">
                    <c:v>Contreras</c:v>
                  </c:pt>
                  <c:pt idx="131">
                    <c:v>Foreman</c:v>
                  </c:pt>
                  <c:pt idx="132">
                    <c:v>Ramirez</c:v>
                  </c:pt>
                  <c:pt idx="135">
                    <c:v>Clark</c:v>
                  </c:pt>
                  <c:pt idx="138">
                    <c:v>Harris</c:v>
                  </c:pt>
                  <c:pt idx="142">
                    <c:v>Martin</c:v>
                  </c:pt>
                  <c:pt idx="145">
                    <c:v>Hayes</c:v>
                  </c:pt>
                  <c:pt idx="149">
                    <c:v>Rose</c:v>
                  </c:pt>
                  <c:pt idx="152">
                    <c:v>Morales</c:v>
                  </c:pt>
                  <c:pt idx="156">
                    <c:v>Mitchell</c:v>
                  </c:pt>
                  <c:pt idx="159">
                    <c:v>Levy</c:v>
                  </c:pt>
                  <c:pt idx="161">
                    <c:v>Nichols</c:v>
                  </c:pt>
                  <c:pt idx="164">
                    <c:v>Davis</c:v>
                  </c:pt>
                  <c:pt idx="169">
                    <c:v>King</c:v>
                  </c:pt>
                  <c:pt idx="172">
                    <c:v>Atkinson</c:v>
                  </c:pt>
                  <c:pt idx="174">
                    <c:v>Ward</c:v>
                  </c:pt>
                  <c:pt idx="178">
                    <c:v>Mcgrath</c:v>
                  </c:pt>
                  <c:pt idx="179">
                    <c:v>Larson</c:v>
                  </c:pt>
                  <c:pt idx="181">
                    <c:v>Roy</c:v>
                  </c:pt>
                  <c:pt idx="184">
                    <c:v>Moore</c:v>
                  </c:pt>
                  <c:pt idx="187">
                    <c:v>Meyer</c:v>
                  </c:pt>
                  <c:pt idx="190">
                    <c:v>Middleton</c:v>
                  </c:pt>
                  <c:pt idx="194">
                    <c:v>Woodward</c:v>
                  </c:pt>
                  <c:pt idx="197">
                    <c:v>Allen</c:v>
                  </c:pt>
                  <c:pt idx="200">
                    <c:v>Arnold</c:v>
                  </c:pt>
                  <c:pt idx="202">
                    <c:v>Pham</c:v>
                  </c:pt>
                  <c:pt idx="203">
                    <c:v>Walters</c:v>
                  </c:pt>
                  <c:pt idx="205">
                    <c:v>Rios</c:v>
                  </c:pt>
                  <c:pt idx="208">
                    <c:v>Gallegos</c:v>
                  </c:pt>
                  <c:pt idx="211">
                    <c:v>Holmes</c:v>
                  </c:pt>
                  <c:pt idx="214">
                    <c:v>Robinson</c:v>
                  </c:pt>
                  <c:pt idx="216">
                    <c:v>Parker</c:v>
                  </c:pt>
                  <c:pt idx="219">
                    <c:v>Willis</c:v>
                  </c:pt>
                  <c:pt idx="220">
                    <c:v>Hebert</c:v>
                  </c:pt>
                  <c:pt idx="221">
                    <c:v>Garrett</c:v>
                  </c:pt>
                  <c:pt idx="223">
                    <c:v>Cabrera</c:v>
                  </c:pt>
                  <c:pt idx="225">
                    <c:v>Holloway</c:v>
                  </c:pt>
                  <c:pt idx="226">
                    <c:v>Weber</c:v>
                  </c:pt>
                  <c:pt idx="229">
                    <c:v>Morrison</c:v>
                  </c:pt>
                  <c:pt idx="231">
                    <c:v>Shaffer</c:v>
                  </c:pt>
                  <c:pt idx="232">
                    <c:v>Carter</c:v>
                  </c:pt>
                  <c:pt idx="236">
                    <c:v>Medina</c:v>
                  </c:pt>
                  <c:pt idx="238">
                    <c:v>Warner</c:v>
                  </c:pt>
                  <c:pt idx="240">
                    <c:v>Mccoy</c:v>
                  </c:pt>
                  <c:pt idx="241">
                    <c:v>Meadows</c:v>
                  </c:pt>
                  <c:pt idx="244">
                    <c:v>Mckinney</c:v>
                  </c:pt>
                  <c:pt idx="247">
                    <c:v>Edwards</c:v>
                  </c:pt>
                  <c:pt idx="248">
                    <c:v>Terrell</c:v>
                  </c:pt>
                  <c:pt idx="251">
                    <c:v>Powell</c:v>
                  </c:pt>
                  <c:pt idx="254">
                    <c:v>Diaz</c:v>
                  </c:pt>
                  <c:pt idx="255">
                    <c:v>Andrews</c:v>
                  </c:pt>
                  <c:pt idx="257">
                    <c:v>Tyler</c:v>
                  </c:pt>
                  <c:pt idx="259">
                    <c:v>Potter</c:v>
                  </c:pt>
                  <c:pt idx="261">
                    <c:v>Adams</c:v>
                  </c:pt>
                  <c:pt idx="263">
                    <c:v>Lawson</c:v>
                  </c:pt>
                  <c:pt idx="265">
                    <c:v>Dunn</c:v>
                  </c:pt>
                  <c:pt idx="268">
                    <c:v>Harrison</c:v>
                  </c:pt>
                  <c:pt idx="271">
                    <c:v>Juarez</c:v>
                  </c:pt>
                  <c:pt idx="272">
                    <c:v>Bennett</c:v>
                  </c:pt>
                  <c:pt idx="274">
                    <c:v>Anderson</c:v>
                  </c:pt>
                  <c:pt idx="277">
                    <c:v>Blackwell</c:v>
                  </c:pt>
                  <c:pt idx="279">
                    <c:v>Johnston</c:v>
                  </c:pt>
                  <c:pt idx="282">
                    <c:v>Lawrence</c:v>
                  </c:pt>
                  <c:pt idx="284">
                    <c:v>Huff</c:v>
                  </c:pt>
                  <c:pt idx="287">
                    <c:v>Butler</c:v>
                  </c:pt>
                  <c:pt idx="291">
                    <c:v>Sharpe</c:v>
                  </c:pt>
                  <c:pt idx="294">
                    <c:v>Mcfadden</c:v>
                  </c:pt>
                  <c:pt idx="296">
                    <c:v>Fowler</c:v>
                  </c:pt>
                  <c:pt idx="298">
                    <c:v>Bond</c:v>
                  </c:pt>
                  <c:pt idx="300">
                    <c:v>Cohen</c:v>
                  </c:pt>
                  <c:pt idx="303">
                    <c:v>Crawford</c:v>
                  </c:pt>
                  <c:pt idx="306">
                    <c:v>Chung</c:v>
                  </c:pt>
                  <c:pt idx="307">
                    <c:v>Olsen</c:v>
                  </c:pt>
                  <c:pt idx="310">
                    <c:v>Hammond</c:v>
                  </c:pt>
                  <c:pt idx="312">
                    <c:v>Jacobs</c:v>
                  </c:pt>
                  <c:pt idx="314">
                    <c:v>Farrell</c:v>
                  </c:pt>
                  <c:pt idx="317">
                    <c:v>Castaneda</c:v>
                  </c:pt>
                  <c:pt idx="319">
                    <c:v>Barnett</c:v>
                  </c:pt>
                  <c:pt idx="320">
                    <c:v>Roberson</c:v>
                  </c:pt>
                  <c:pt idx="322">
                    <c:v>Mcknight</c:v>
                  </c:pt>
                  <c:pt idx="324">
                    <c:v>Chambers</c:v>
                  </c:pt>
                  <c:pt idx="326">
                    <c:v>Todd</c:v>
                  </c:pt>
                  <c:pt idx="328">
                    <c:v>Gardner</c:v>
                  </c:pt>
                  <c:pt idx="330">
                    <c:v>Sparks</c:v>
                  </c:pt>
                  <c:pt idx="332">
                    <c:v>Campbell</c:v>
                  </c:pt>
                  <c:pt idx="335">
                    <c:v>Melton</c:v>
                  </c:pt>
                  <c:pt idx="337">
                    <c:v>Morgan</c:v>
                  </c:pt>
                  <c:pt idx="339">
                    <c:v>Murray</c:v>
                  </c:pt>
                  <c:pt idx="341">
                    <c:v>Vance</c:v>
                  </c:pt>
                  <c:pt idx="343">
                    <c:v>Fischer</c:v>
                  </c:pt>
                  <c:pt idx="345">
                    <c:v>Wright</c:v>
                  </c:pt>
                  <c:pt idx="347">
                    <c:v>Hendricks</c:v>
                  </c:pt>
                  <c:pt idx="349">
                    <c:v>Robertson</c:v>
                  </c:pt>
                  <c:pt idx="350">
                    <c:v>Leach</c:v>
                  </c:pt>
                  <c:pt idx="352">
                    <c:v>Jenkins</c:v>
                  </c:pt>
                  <c:pt idx="354">
                    <c:v>Weaver</c:v>
                  </c:pt>
                  <c:pt idx="356">
                    <c:v>Luna</c:v>
                  </c:pt>
                  <c:pt idx="358">
                    <c:v>Mullins</c:v>
                  </c:pt>
                  <c:pt idx="360">
                    <c:v>Watkins</c:v>
                  </c:pt>
                  <c:pt idx="362">
                    <c:v>Castillo</c:v>
                  </c:pt>
                  <c:pt idx="363">
                    <c:v>Riddle</c:v>
                  </c:pt>
                  <c:pt idx="365">
                    <c:v>Gilbert</c:v>
                  </c:pt>
                  <c:pt idx="367">
                    <c:v>Santana</c:v>
                  </c:pt>
                  <c:pt idx="370">
                    <c:v>Suarez</c:v>
                  </c:pt>
                  <c:pt idx="373">
                    <c:v>Padilla</c:v>
                  </c:pt>
                  <c:pt idx="376">
                    <c:v>Davenport</c:v>
                  </c:pt>
                  <c:pt idx="379">
                    <c:v>Conrad</c:v>
                  </c:pt>
                  <c:pt idx="380">
                    <c:v>Beers</c:v>
                  </c:pt>
                  <c:pt idx="381">
                    <c:v>Gallagher</c:v>
                  </c:pt>
                  <c:pt idx="383">
                    <c:v>Brooks</c:v>
                  </c:pt>
                  <c:pt idx="385">
                    <c:v>Thomas</c:v>
                  </c:pt>
                  <c:pt idx="388">
                    <c:v>Sharp</c:v>
                  </c:pt>
                  <c:pt idx="389">
                    <c:v>Fisher</c:v>
                  </c:pt>
                  <c:pt idx="391">
                    <c:v>Pitts</c:v>
                  </c:pt>
                  <c:pt idx="393">
                    <c:v>Freeman</c:v>
                  </c:pt>
                  <c:pt idx="394">
                    <c:v>Beard</c:v>
                  </c:pt>
                  <c:pt idx="397">
                    <c:v>Boyle</c:v>
                  </c:pt>
                  <c:pt idx="398">
                    <c:v>Jensen</c:v>
                  </c:pt>
                  <c:pt idx="401">
                    <c:v>Stein</c:v>
                  </c:pt>
                  <c:pt idx="404">
                    <c:v>Key</c:v>
                  </c:pt>
                  <c:pt idx="405">
                    <c:v>Mack</c:v>
                  </c:pt>
                  <c:pt idx="408">
                    <c:v>Wolf</c:v>
                  </c:pt>
                  <c:pt idx="411">
                    <c:v>Nielsen</c:v>
                  </c:pt>
                  <c:pt idx="413">
                    <c:v>Moody</c:v>
                  </c:pt>
                  <c:pt idx="415">
                    <c:v>Navarro</c:v>
                  </c:pt>
                  <c:pt idx="417">
                    <c:v>Patterson</c:v>
                  </c:pt>
                  <c:pt idx="418">
                    <c:v>Cherry</c:v>
                  </c:pt>
                  <c:pt idx="420">
                    <c:v>Hancock</c:v>
                  </c:pt>
                  <c:pt idx="422">
                    <c:v>Greene</c:v>
                  </c:pt>
                  <c:pt idx="423">
                    <c:v>Cummings</c:v>
                  </c:pt>
                  <c:pt idx="425">
                    <c:v>Russell</c:v>
                  </c:pt>
                  <c:pt idx="426">
                    <c:v>Sims</c:v>
                  </c:pt>
                  <c:pt idx="427">
                    <c:v>Villa</c:v>
                  </c:pt>
                  <c:pt idx="428">
                    <c:v>Gamboa</c:v>
                  </c:pt>
                  <c:pt idx="429">
                    <c:v>Holder</c:v>
                  </c:pt>
                  <c:pt idx="430">
                    <c:v>Carpenter</c:v>
                  </c:pt>
                  <c:pt idx="431">
                    <c:v>Coleman</c:v>
                  </c:pt>
                  <c:pt idx="432">
                    <c:v>Duke</c:v>
                  </c:pt>
                  <c:pt idx="433">
                    <c:v>Allison</c:v>
                  </c:pt>
                  <c:pt idx="434">
                    <c:v>Daniel</c:v>
                  </c:pt>
                  <c:pt idx="436">
                    <c:v>Terry</c:v>
                  </c:pt>
                  <c:pt idx="439">
                    <c:v>Bryan</c:v>
                  </c:pt>
                  <c:pt idx="440">
                    <c:v>Webb</c:v>
                  </c:pt>
                  <c:pt idx="442">
                    <c:v>Whitehead</c:v>
                  </c:pt>
                  <c:pt idx="443">
                    <c:v>Roberts</c:v>
                  </c:pt>
                  <c:pt idx="445">
                    <c:v>Petersen</c:v>
                  </c:pt>
                  <c:pt idx="446">
                    <c:v>Frazier</c:v>
                  </c:pt>
                  <c:pt idx="448">
                    <c:v>Carroll</c:v>
                  </c:pt>
                  <c:pt idx="449">
                    <c:v>Jennings</c:v>
                  </c:pt>
                  <c:pt idx="450">
                    <c:v>Campos</c:v>
                  </c:pt>
                  <c:pt idx="451">
                    <c:v>Tate</c:v>
                  </c:pt>
                  <c:pt idx="453">
                    <c:v>Spencer</c:v>
                  </c:pt>
                  <c:pt idx="455">
                    <c:v>Bowman</c:v>
                  </c:pt>
                  <c:pt idx="457">
                    <c:v>Horn</c:v>
                  </c:pt>
                  <c:pt idx="459">
                    <c:v>Haynes</c:v>
                  </c:pt>
                  <c:pt idx="460">
                    <c:v>Guerra</c:v>
                  </c:pt>
                  <c:pt idx="462">
                    <c:v>Martinez</c:v>
                  </c:pt>
                  <c:pt idx="464">
                    <c:v>Lancaster</c:v>
                  </c:pt>
                  <c:pt idx="465">
                    <c:v>Trevino</c:v>
                  </c:pt>
                  <c:pt idx="467">
                    <c:v>Wheeler</c:v>
                  </c:pt>
                  <c:pt idx="469">
                    <c:v>Mccullough</c:v>
                  </c:pt>
                  <c:pt idx="470">
                    <c:v>Mcfarland</c:v>
                  </c:pt>
                  <c:pt idx="471">
                    <c:v>Wynn</c:v>
                  </c:pt>
                  <c:pt idx="473">
                    <c:v>Wyatt</c:v>
                  </c:pt>
                  <c:pt idx="475">
                    <c:v>Lindsay</c:v>
                  </c:pt>
                  <c:pt idx="476">
                    <c:v>Byrd</c:v>
                  </c:pt>
                  <c:pt idx="478">
                    <c:v>Haley</c:v>
                  </c:pt>
                  <c:pt idx="480">
                    <c:v>Conley</c:v>
                  </c:pt>
                  <c:pt idx="482">
                    <c:v>Bird</c:v>
                  </c:pt>
                  <c:pt idx="483">
                    <c:v>Farmer</c:v>
                  </c:pt>
                  <c:pt idx="485">
                    <c:v>Gordon</c:v>
                  </c:pt>
                  <c:pt idx="487">
                    <c:v>Holt</c:v>
                  </c:pt>
                  <c:pt idx="489">
                    <c:v>Hopkins</c:v>
                  </c:pt>
                  <c:pt idx="490">
                    <c:v>Simon</c:v>
                  </c:pt>
                  <c:pt idx="492">
                    <c:v>Soto</c:v>
                  </c:pt>
                  <c:pt idx="494">
                    <c:v>Griffin</c:v>
                  </c:pt>
                  <c:pt idx="496">
                    <c:v>Fletcher</c:v>
                  </c:pt>
                  <c:pt idx="497">
                    <c:v>Duncan</c:v>
                  </c:pt>
                  <c:pt idx="499">
                    <c:v>Berg</c:v>
                  </c:pt>
                  <c:pt idx="501">
                    <c:v>Gillespie</c:v>
                  </c:pt>
                  <c:pt idx="502">
                    <c:v>Maddox</c:v>
                  </c:pt>
                  <c:pt idx="505">
                    <c:v>Buckley</c:v>
                  </c:pt>
                  <c:pt idx="507">
                    <c:v>Gonzalez</c:v>
                  </c:pt>
                  <c:pt idx="510">
                    <c:v>Joyce</c:v>
                  </c:pt>
                  <c:pt idx="512">
                    <c:v>Guerrero</c:v>
                  </c:pt>
                  <c:pt idx="514">
                    <c:v>Jackson</c:v>
                  </c:pt>
                  <c:pt idx="516">
                    <c:v>Bates</c:v>
                  </c:pt>
                  <c:pt idx="518">
                    <c:v>Dawson</c:v>
                  </c:pt>
                  <c:pt idx="520">
                    <c:v>Oconnell</c:v>
                  </c:pt>
                  <c:pt idx="522">
                    <c:v>Roman</c:v>
                  </c:pt>
                  <c:pt idx="524">
                    <c:v>Harper</c:v>
                  </c:pt>
                  <c:pt idx="525">
                    <c:v>Williamson</c:v>
                  </c:pt>
                  <c:pt idx="527">
                    <c:v>Burton</c:v>
                  </c:pt>
                  <c:pt idx="528">
                    <c:v>Ross</c:v>
                  </c:pt>
                  <c:pt idx="529">
                    <c:v>Long</c:v>
                  </c:pt>
                  <c:pt idx="530">
                    <c:v>Hays</c:v>
                  </c:pt>
                  <c:pt idx="531">
                    <c:v>Jarvis</c:v>
                  </c:pt>
                  <c:pt idx="532">
                    <c:v>Barr</c:v>
                  </c:pt>
                  <c:pt idx="533">
                    <c:v>Forbes</c:v>
                  </c:pt>
                  <c:pt idx="534">
                    <c:v>Hyde</c:v>
                  </c:pt>
                  <c:pt idx="535">
                    <c:v>Brock</c:v>
                  </c:pt>
                  <c:pt idx="536">
                    <c:v>Koch</c:v>
                  </c:pt>
                  <c:pt idx="537">
                    <c:v>Trujillo</c:v>
                  </c:pt>
                  <c:pt idx="538">
                    <c:v>Olson</c:v>
                  </c:pt>
                  <c:pt idx="539">
                    <c:v>Wallace</c:v>
                  </c:pt>
                  <c:pt idx="540">
                    <c:v>Nunez</c:v>
                  </c:pt>
                  <c:pt idx="541">
                    <c:v>Michael</c:v>
                  </c:pt>
                  <c:pt idx="542">
                    <c:v>Kerr</c:v>
                  </c:pt>
                  <c:pt idx="543">
                    <c:v>Hanson</c:v>
                  </c:pt>
                  <c:pt idx="544">
                    <c:v>Goodwin</c:v>
                  </c:pt>
                  <c:pt idx="545">
                    <c:v>Blackburn</c:v>
                  </c:pt>
                  <c:pt idx="546">
                    <c:v>Scott</c:v>
                  </c:pt>
                  <c:pt idx="548">
                    <c:v>Miller</c:v>
                  </c:pt>
                  <c:pt idx="550">
                    <c:v>Day</c:v>
                  </c:pt>
                  <c:pt idx="552">
                    <c:v>Mercer</c:v>
                  </c:pt>
                  <c:pt idx="554">
                    <c:v>Fitzpatrick</c:v>
                  </c:pt>
                  <c:pt idx="555">
                    <c:v>Small</c:v>
                  </c:pt>
                  <c:pt idx="556">
                    <c:v>Callahan</c:v>
                  </c:pt>
                  <c:pt idx="557">
                    <c:v>Hickman</c:v>
                  </c:pt>
                  <c:pt idx="559">
                    <c:v>Phelps</c:v>
                  </c:pt>
                  <c:pt idx="561">
                    <c:v>Pennington</c:v>
                  </c:pt>
                  <c:pt idx="563">
                    <c:v>Gray</c:v>
                  </c:pt>
                  <c:pt idx="565">
                    <c:v>Delacruz</c:v>
                  </c:pt>
                  <c:pt idx="567">
                    <c:v>Rodgers</c:v>
                  </c:pt>
                  <c:pt idx="569">
                    <c:v>Stanley</c:v>
                  </c:pt>
                  <c:pt idx="572">
                    <c:v>Cantu</c:v>
                  </c:pt>
                  <c:pt idx="573">
                    <c:v>Collins</c:v>
                  </c:pt>
                  <c:pt idx="574">
                    <c:v>Evans</c:v>
                  </c:pt>
                  <c:pt idx="576">
                    <c:v>Rangel</c:v>
                  </c:pt>
                  <c:pt idx="578">
                    <c:v>Harmon</c:v>
                  </c:pt>
                  <c:pt idx="580">
                    <c:v>Hill</c:v>
                  </c:pt>
                  <c:pt idx="581">
                    <c:v>Horton</c:v>
                  </c:pt>
                  <c:pt idx="582">
                    <c:v>Carey</c:v>
                  </c:pt>
                  <c:pt idx="583">
                    <c:v>Silva</c:v>
                  </c:pt>
                  <c:pt idx="585">
                    <c:v>Richmond</c:v>
                  </c:pt>
                  <c:pt idx="588">
                    <c:v>Mcdonald</c:v>
                  </c:pt>
                  <c:pt idx="590">
                    <c:v>Lopez</c:v>
                  </c:pt>
                  <c:pt idx="592">
                    <c:v>Walker</c:v>
                  </c:pt>
                  <c:pt idx="595">
                    <c:v>Chapman</c:v>
                  </c:pt>
                  <c:pt idx="596">
                    <c:v>Webster</c:v>
                  </c:pt>
                  <c:pt idx="598">
                    <c:v>Hall</c:v>
                  </c:pt>
                  <c:pt idx="600">
                    <c:v>Fuller</c:v>
                  </c:pt>
                  <c:pt idx="601">
                    <c:v>Chan</c:v>
                  </c:pt>
                  <c:pt idx="603">
                    <c:v>Rhodes</c:v>
                  </c:pt>
                  <c:pt idx="605">
                    <c:v>Vega</c:v>
                  </c:pt>
                  <c:pt idx="607">
                    <c:v>Hutchinson</c:v>
                  </c:pt>
                  <c:pt idx="608">
                    <c:v>Wade</c:v>
                  </c:pt>
                  <c:pt idx="610">
                    <c:v>Myers</c:v>
                  </c:pt>
                  <c:pt idx="612">
                    <c:v>Black</c:v>
                  </c:pt>
                  <c:pt idx="614">
                    <c:v>Austin</c:v>
                  </c:pt>
                  <c:pt idx="616">
                    <c:v>Torres</c:v>
                  </c:pt>
                  <c:pt idx="617">
                    <c:v>Pittman</c:v>
                  </c:pt>
                  <c:pt idx="618">
                    <c:v>Franco</c:v>
                  </c:pt>
                  <c:pt idx="620">
                    <c:v>Beck</c:v>
                  </c:pt>
                  <c:pt idx="621">
                    <c:v>Saunders</c:v>
                  </c:pt>
                  <c:pt idx="622">
                    <c:v>Romero</c:v>
                  </c:pt>
                  <c:pt idx="624">
                    <c:v>Cooper</c:v>
                  </c:pt>
                  <c:pt idx="626">
                    <c:v>Kennedy</c:v>
                  </c:pt>
                  <c:pt idx="627">
                    <c:v>Mccormick</c:v>
                  </c:pt>
                  <c:pt idx="628">
                    <c:v>Fuentes</c:v>
                  </c:pt>
                  <c:pt idx="629">
                    <c:v>Wang</c:v>
                  </c:pt>
                  <c:pt idx="631">
                    <c:v>Dixon</c:v>
                  </c:pt>
                  <c:pt idx="633">
                    <c:v>Macdonald</c:v>
                  </c:pt>
                  <c:pt idx="634">
                    <c:v>Wilkins</c:v>
                  </c:pt>
                  <c:pt idx="636">
                    <c:v>Mcdaniel</c:v>
                  </c:pt>
                  <c:pt idx="637">
                    <c:v>Bolton</c:v>
                  </c:pt>
                  <c:pt idx="638">
                    <c:v>Cooley</c:v>
                  </c:pt>
                  <c:pt idx="640">
                    <c:v>Camacho</c:v>
                  </c:pt>
                  <c:pt idx="642">
                    <c:v>Blair</c:v>
                  </c:pt>
                  <c:pt idx="644">
                    <c:v>Grant</c:v>
                  </c:pt>
                  <c:pt idx="646">
                    <c:v>Howard</c:v>
                  </c:pt>
                  <c:pt idx="647">
                    <c:v>Henry</c:v>
                  </c:pt>
                  <c:pt idx="648">
                    <c:v>Bridges</c:v>
                  </c:pt>
                  <c:pt idx="650">
                    <c:v>Prince</c:v>
                  </c:pt>
                  <c:pt idx="652">
                    <c:v>Livingston</c:v>
                  </c:pt>
                  <c:pt idx="653">
                    <c:v>Riley</c:v>
                  </c:pt>
                  <c:pt idx="655">
                    <c:v>Tanner</c:v>
                  </c:pt>
                  <c:pt idx="656">
                    <c:v>Newton</c:v>
                  </c:pt>
                  <c:pt idx="657">
                    <c:v>Waller</c:v>
                  </c:pt>
                  <c:pt idx="658">
                    <c:v>Roth</c:v>
                  </c:pt>
                  <c:pt idx="659">
                    <c:v>Pugh</c:v>
                  </c:pt>
                  <c:pt idx="660">
                    <c:v>Shannon</c:v>
                  </c:pt>
                  <c:pt idx="661">
                    <c:v>Wagner</c:v>
                  </c:pt>
                  <c:pt idx="662">
                    <c:v>Rivas</c:v>
                  </c:pt>
                  <c:pt idx="663">
                    <c:v>Ortiz</c:v>
                  </c:pt>
                  <c:pt idx="664">
                    <c:v>Stephens</c:v>
                  </c:pt>
                  <c:pt idx="665">
                    <c:v>Ryan</c:v>
                  </c:pt>
                  <c:pt idx="666">
                    <c:v>Kidd</c:v>
                  </c:pt>
                  <c:pt idx="667">
                    <c:v>Friedman</c:v>
                  </c:pt>
                  <c:pt idx="668">
                    <c:v>Bush</c:v>
                  </c:pt>
                  <c:pt idx="669">
                    <c:v>Carlson</c:v>
                  </c:pt>
                  <c:pt idx="670">
                    <c:v>Benjamin</c:v>
                  </c:pt>
                  <c:pt idx="671">
                    <c:v>Kent</c:v>
                  </c:pt>
                  <c:pt idx="672">
                    <c:v>Estes</c:v>
                  </c:pt>
                  <c:pt idx="673">
                    <c:v>Baker</c:v>
                  </c:pt>
                  <c:pt idx="674">
                    <c:v>Whitney</c:v>
                  </c:pt>
                  <c:pt idx="676">
                    <c:v>Caldwell</c:v>
                  </c:pt>
                  <c:pt idx="678">
                    <c:v>Frye</c:v>
                  </c:pt>
                  <c:pt idx="680">
                    <c:v>Nolan</c:v>
                  </c:pt>
                  <c:pt idx="682">
                    <c:v>Noel</c:v>
                  </c:pt>
                  <c:pt idx="684">
                    <c:v>Sheppard</c:v>
                  </c:pt>
                  <c:pt idx="686">
                    <c:v>West</c:v>
                  </c:pt>
                  <c:pt idx="687">
                    <c:v>Foster</c:v>
                  </c:pt>
                  <c:pt idx="689">
                    <c:v>Hatfield</c:v>
                  </c:pt>
                  <c:pt idx="691">
                    <c:v>Lang</c:v>
                  </c:pt>
                  <c:pt idx="693">
                    <c:v>Ashley</c:v>
                  </c:pt>
                  <c:pt idx="695">
                    <c:v>Simmons</c:v>
                  </c:pt>
                  <c:pt idx="696">
                    <c:v>Villegas</c:v>
                  </c:pt>
                  <c:pt idx="698">
                    <c:v>Palmer</c:v>
                  </c:pt>
                  <c:pt idx="699">
                    <c:v>Tran</c:v>
                  </c:pt>
                  <c:pt idx="700">
                    <c:v>Kramer</c:v>
                  </c:pt>
                  <c:pt idx="701">
                    <c:v>Rosales</c:v>
                  </c:pt>
                  <c:pt idx="702">
                    <c:v>Roach</c:v>
                  </c:pt>
                  <c:pt idx="703">
                    <c:v>Cole</c:v>
                  </c:pt>
                  <c:pt idx="704">
                    <c:v>Flores</c:v>
                  </c:pt>
                  <c:pt idx="705">
                    <c:v>Brady</c:v>
                  </c:pt>
                  <c:pt idx="706">
                    <c:v>Figueroa</c:v>
                  </c:pt>
                  <c:pt idx="707">
                    <c:v>Burnett</c:v>
                  </c:pt>
                  <c:pt idx="708">
                    <c:v>Ayala</c:v>
                  </c:pt>
                  <c:pt idx="709">
                    <c:v>Gonzales</c:v>
                  </c:pt>
                  <c:pt idx="710">
                    <c:v>Garner</c:v>
                  </c:pt>
                  <c:pt idx="711">
                    <c:v>Marquez</c:v>
                  </c:pt>
                  <c:pt idx="713">
                    <c:v>Avila</c:v>
                  </c:pt>
                  <c:pt idx="715">
                    <c:v>James</c:v>
                  </c:pt>
                  <c:pt idx="717">
                    <c:v>Sloan</c:v>
                  </c:pt>
                  <c:pt idx="718">
                    <c:v>Turner</c:v>
                  </c:pt>
                  <c:pt idx="719">
                    <c:v>Reynolds</c:v>
                  </c:pt>
                  <c:pt idx="721">
                    <c:v>Bray</c:v>
                  </c:pt>
                  <c:pt idx="723">
                    <c:v>Mejia</c:v>
                  </c:pt>
                  <c:pt idx="724">
                    <c:v>Daugherty</c:v>
                  </c:pt>
                  <c:pt idx="725">
                    <c:v>Church</c:v>
                  </c:pt>
                  <c:pt idx="727">
                    <c:v>Cline</c:v>
                  </c:pt>
                  <c:pt idx="729">
                    <c:v>Robles</c:v>
                  </c:pt>
                  <c:pt idx="731">
                    <c:v>Flowers</c:v>
                  </c:pt>
                  <c:pt idx="733">
                    <c:v>Rivera</c:v>
                  </c:pt>
                  <c:pt idx="735">
                    <c:v>Lewis</c:v>
                  </c:pt>
                  <c:pt idx="736">
                    <c:v>Li</c:v>
                  </c:pt>
                  <c:pt idx="737">
                    <c:v>Lozano</c:v>
                  </c:pt>
                  <c:pt idx="738">
                    <c:v>Osbourne</c:v>
                  </c:pt>
                  <c:pt idx="739">
                    <c:v>Stanton</c:v>
                  </c:pt>
                  <c:pt idx="740">
                    <c:v>Ali</c:v>
                  </c:pt>
                  <c:pt idx="741">
                    <c:v>Hughes</c:v>
                  </c:pt>
                  <c:pt idx="742">
                    <c:v>Chavez</c:v>
                  </c:pt>
                  <c:pt idx="743">
                    <c:v>Ellison</c:v>
                  </c:pt>
                  <c:pt idx="744">
                    <c:v>Hoover</c:v>
                  </c:pt>
                  <c:pt idx="745">
                    <c:v>Wooten</c:v>
                  </c:pt>
                  <c:pt idx="746">
                    <c:v>Montgomery</c:v>
                  </c:pt>
                  <c:pt idx="747">
                    <c:v>Porter</c:v>
                  </c:pt>
                  <c:pt idx="748">
                    <c:v>Lott</c:v>
                  </c:pt>
                  <c:pt idx="749">
                    <c:v>Wilder</c:v>
                  </c:pt>
                  <c:pt idx="750">
                    <c:v>Lowe</c:v>
                  </c:pt>
                  <c:pt idx="751">
                    <c:v>Manning</c:v>
                  </c:pt>
                  <c:pt idx="752">
                    <c:v>Rowland</c:v>
                  </c:pt>
                  <c:pt idx="753">
                    <c:v>Pratt</c:v>
                  </c:pt>
                  <c:pt idx="754">
                    <c:v>Rush</c:v>
                  </c:pt>
                  <c:pt idx="755">
                    <c:v>Mason</c:v>
                  </c:pt>
                  <c:pt idx="756">
                    <c:v>Moss</c:v>
                  </c:pt>
                  <c:pt idx="757">
                    <c:v>Witt</c:v>
                  </c:pt>
                  <c:pt idx="758">
                    <c:v>Rutledge</c:v>
                  </c:pt>
                  <c:pt idx="759">
                    <c:v>Thompson</c:v>
                  </c:pt>
                  <c:pt idx="760">
                    <c:v>Nieves</c:v>
                  </c:pt>
                  <c:pt idx="761">
                    <c:v>Tyson</c:v>
                  </c:pt>
                  <c:pt idx="762">
                    <c:v>Lynch</c:v>
                  </c:pt>
                  <c:pt idx="763">
                    <c:v>Marsh</c:v>
                  </c:pt>
                  <c:pt idx="764">
                    <c:v>Sandoval</c:v>
                  </c:pt>
                  <c:pt idx="765">
                    <c:v>Pruitt</c:v>
                  </c:pt>
                  <c:pt idx="766">
                    <c:v>Sanford</c:v>
                  </c:pt>
                  <c:pt idx="767">
                    <c:v>Randall</c:v>
                  </c:pt>
                  <c:pt idx="768">
                    <c:v>Mcintosh</c:v>
                  </c:pt>
                  <c:pt idx="769">
                    <c:v>Weeks</c:v>
                  </c:pt>
                  <c:pt idx="770">
                    <c:v>Santos</c:v>
                  </c:pt>
                  <c:pt idx="771">
                    <c:v>Mathis</c:v>
                  </c:pt>
                  <c:pt idx="772">
                    <c:v>Lyons</c:v>
                  </c:pt>
                  <c:pt idx="773">
                    <c:v>Wood</c:v>
                  </c:pt>
                  <c:pt idx="774">
                    <c:v>Sears</c:v>
                  </c:pt>
                  <c:pt idx="775">
                    <c:v>Robbins</c:v>
                  </c:pt>
                  <c:pt idx="776">
                    <c:v>Leon</c:v>
                  </c:pt>
                  <c:pt idx="777">
                    <c:v>Pickett</c:v>
                  </c:pt>
                  <c:pt idx="778">
                    <c:v>Oneal</c:v>
                  </c:pt>
                  <c:pt idx="779">
                    <c:v>Rogers</c:v>
                  </c:pt>
                  <c:pt idx="780">
                    <c:v>Oneil</c:v>
                  </c:pt>
                  <c:pt idx="781">
                    <c:v>Vargas</c:v>
                  </c:pt>
                  <c:pt idx="782">
                    <c:v>Mcmahon</c:v>
                  </c:pt>
                  <c:pt idx="783">
                    <c:v>Velez</c:v>
                  </c:pt>
                  <c:pt idx="784">
                    <c:v>Sherman</c:v>
                  </c:pt>
                  <c:pt idx="785">
                    <c:v>Potts</c:v>
                  </c:pt>
                  <c:pt idx="786">
                    <c:v>Short</c:v>
                  </c:pt>
                  <c:pt idx="787">
                    <c:v>Knowles</c:v>
                  </c:pt>
                  <c:pt idx="788">
                    <c:v>Rocha</c:v>
                  </c:pt>
                  <c:pt idx="789">
                    <c:v>Walsh</c:v>
                  </c:pt>
                  <c:pt idx="790">
                    <c:v>Owen</c:v>
                  </c:pt>
                  <c:pt idx="791">
                    <c:v>Langley</c:v>
                  </c:pt>
                  <c:pt idx="792">
                    <c:v>Mcpherson</c:v>
                  </c:pt>
                  <c:pt idx="793">
                    <c:v>Watts</c:v>
                  </c:pt>
                  <c:pt idx="794">
                    <c:v>Park</c:v>
                  </c:pt>
                  <c:pt idx="795">
                    <c:v>Raymond</c:v>
                  </c:pt>
                  <c:pt idx="796">
                    <c:v>Parks</c:v>
                  </c:pt>
                  <c:pt idx="797">
                    <c:v>Massey</c:v>
                  </c:pt>
                  <c:pt idx="798">
                    <c:v>Parrish</c:v>
                  </c:pt>
                  <c:pt idx="799">
                    <c:v>Wiley</c:v>
                  </c:pt>
                  <c:pt idx="800">
                    <c:v>Mccarthy</c:v>
                  </c:pt>
                  <c:pt idx="801">
                    <c:v>Moran</c:v>
                  </c:pt>
                  <c:pt idx="802">
                    <c:v>Zimmerman</c:v>
                  </c:pt>
                  <c:pt idx="803">
                    <c:v>Morin</c:v>
                  </c:pt>
                  <c:pt idx="804">
                    <c:v>Stevens</c:v>
                  </c:pt>
                  <c:pt idx="805">
                    <c:v>Leblanc</c:v>
                  </c:pt>
                  <c:pt idx="806">
                    <c:v>Mayo</c:v>
                  </c:pt>
                  <c:pt idx="807">
                    <c:v>Maxwell</c:v>
                  </c:pt>
                  <c:pt idx="808">
                    <c:v>Sweet</c:v>
                  </c:pt>
                  <c:pt idx="809">
                    <c:v>Rosa</c:v>
                  </c:pt>
                  <c:pt idx="810">
                    <c:v>Maldonado</c:v>
                  </c:pt>
                  <c:pt idx="811">
                    <c:v>Peck</c:v>
                  </c:pt>
                  <c:pt idx="812">
                    <c:v>Bayes</c:v>
                  </c:pt>
                  <c:pt idx="813">
                    <c:v>Burgess</c:v>
                  </c:pt>
                  <c:pt idx="814">
                    <c:v>Glass</c:v>
                  </c:pt>
                  <c:pt idx="815">
                    <c:v>Abbott</c:v>
                  </c:pt>
                  <c:pt idx="816">
                    <c:v>Greer</c:v>
                  </c:pt>
                  <c:pt idx="817">
                    <c:v>Hart</c:v>
                  </c:pt>
                  <c:pt idx="818">
                    <c:v>Giles</c:v>
                  </c:pt>
                  <c:pt idx="819">
                    <c:v>Durham</c:v>
                  </c:pt>
                  <c:pt idx="820">
                    <c:v>Jimenez</c:v>
                  </c:pt>
                  <c:pt idx="821">
                    <c:v>Albert</c:v>
                  </c:pt>
                  <c:pt idx="822">
                    <c:v>Graves</c:v>
                  </c:pt>
                  <c:pt idx="823">
                    <c:v>Cote</c:v>
                  </c:pt>
                  <c:pt idx="824">
                    <c:v>Hudson</c:v>
                  </c:pt>
                  <c:pt idx="825">
                    <c:v>Gaines</c:v>
                  </c:pt>
                  <c:pt idx="826">
                    <c:v>Hull</c:v>
                  </c:pt>
                  <c:pt idx="827">
                    <c:v>Aguilar</c:v>
                  </c:pt>
                  <c:pt idx="828">
                    <c:v>Cain</c:v>
                  </c:pt>
                  <c:pt idx="829">
                    <c:v>Burt</c:v>
                  </c:pt>
                  <c:pt idx="830">
                    <c:v>David</c:v>
                  </c:pt>
                  <c:pt idx="831">
                    <c:v>Herring</c:v>
                  </c:pt>
                  <c:pt idx="832">
                    <c:v>Blankenship</c:v>
                  </c:pt>
                  <c:pt idx="833">
                    <c:v>Hester</c:v>
                  </c:pt>
                  <c:pt idx="834">
                    <c:v>Kelley</c:v>
                  </c:pt>
                  <c:pt idx="835">
                    <c:v>Hewitt</c:v>
                  </c:pt>
                  <c:pt idx="836">
                    <c:v>Banks</c:v>
                  </c:pt>
                  <c:pt idx="837">
                    <c:v>Donovan</c:v>
                  </c:pt>
                  <c:pt idx="838">
                    <c:v>George</c:v>
                  </c:pt>
                  <c:pt idx="839">
                    <c:v>Higgins</c:v>
                  </c:pt>
                  <c:pt idx="840">
                    <c:v>Gibbs</c:v>
                  </c:pt>
                  <c:pt idx="841">
                    <c:v>Galloway</c:v>
                  </c:pt>
                  <c:pt idx="842">
                    <c:v>Armstrong</c:v>
                  </c:pt>
                  <c:pt idx="843">
                    <c:v>Hobbs</c:v>
                  </c:pt>
                  <c:pt idx="844">
                    <c:v>Faulkner</c:v>
                  </c:pt>
                  <c:pt idx="845">
                    <c:v>Hodge</c:v>
                  </c:pt>
                  <c:pt idx="846">
                    <c:v>Bruce</c:v>
                  </c:pt>
                  <c:pt idx="847">
                    <c:v>Hoffman</c:v>
                  </c:pt>
                  <c:pt idx="848">
                    <c:v>Ayers</c:v>
                  </c:pt>
                  <c:pt idx="849">
                    <c:v>Hogan</c:v>
                  </c:pt>
                  <c:pt idx="850">
                    <c:v>Goff</c:v>
                  </c:pt>
                  <c:pt idx="851">
                    <c:v>Clemons</c:v>
                  </c:pt>
                  <c:pt idx="852">
                    <c:v>Cervantes</c:v>
                  </c:pt>
                  <c:pt idx="853">
                    <c:v>Bright</c:v>
                  </c:pt>
                  <c:pt idx="854">
                    <c:v>Beach</c:v>
                  </c:pt>
                  <c:pt idx="855">
                    <c:v>Franklin</c:v>
                  </c:pt>
                  <c:pt idx="856">
                    <c:v>Good</c:v>
                  </c:pt>
                  <c:pt idx="857">
                    <c:v>Harding</c:v>
                  </c:pt>
                  <c:pt idx="858">
                    <c:v>Burris</c:v>
                  </c:pt>
                  <c:pt idx="859">
                    <c:v>Hale</c:v>
                  </c:pt>
                  <c:pt idx="860">
                    <c:v>Fleming</c:v>
                  </c:pt>
                  <c:pt idx="861">
                    <c:v>Ballard</c:v>
                  </c:pt>
                  <c:pt idx="862">
                    <c:v>Carver</c:v>
                  </c:pt>
                  <c:pt idx="863">
                    <c:v>Garrison</c:v>
                  </c:pt>
                  <c:pt idx="864">
                    <c:v>Christian</c:v>
                  </c:pt>
                  <c:pt idx="865">
                    <c:v>Gay</c:v>
                  </c:pt>
                  <c:pt idx="866">
                    <c:v>Barlow</c:v>
                  </c:pt>
                  <c:pt idx="867">
                    <c:v>Houston</c:v>
                  </c:pt>
                  <c:pt idx="868">
                    <c:v>Francis</c:v>
                  </c:pt>
                  <c:pt idx="869">
                    <c:v>Finch</c:v>
                  </c:pt>
                  <c:pt idx="870">
                    <c:v>Blake</c:v>
                  </c:pt>
                  <c:pt idx="872">
                    <c:v>Moreno</c:v>
                  </c:pt>
                  <c:pt idx="874">
                    <c:v>Cruz</c:v>
                  </c:pt>
                  <c:pt idx="875">
                    <c:v>Booker</c:v>
                  </c:pt>
                  <c:pt idx="877">
                    <c:v>Gomez</c:v>
                  </c:pt>
                  <c:pt idx="878">
                    <c:v>Carr</c:v>
                  </c:pt>
                  <c:pt idx="879">
                    <c:v>Colon</c:v>
                  </c:pt>
                  <c:pt idx="881">
                    <c:v>Reid</c:v>
                  </c:pt>
                  <c:pt idx="882">
                    <c:v>Morrow</c:v>
                  </c:pt>
                  <c:pt idx="883">
                    <c:v>Stout</c:v>
                  </c:pt>
                  <c:pt idx="884">
                    <c:v>Mann</c:v>
                  </c:pt>
                  <c:pt idx="885">
                    <c:v>Hansen</c:v>
                  </c:pt>
                  <c:pt idx="886">
                    <c:v>Chen</c:v>
                  </c:pt>
                  <c:pt idx="887">
                    <c:v>Hunter</c:v>
                  </c:pt>
                  <c:pt idx="888">
                    <c:v>Dorsey</c:v>
                  </c:pt>
                  <c:pt idx="889">
                    <c:v>Mercado</c:v>
                  </c:pt>
                  <c:pt idx="890">
                    <c:v>Salazar</c:v>
                  </c:pt>
                  <c:pt idx="891">
                    <c:v>Yoder</c:v>
                  </c:pt>
                  <c:pt idx="892">
                    <c:v>Vincent</c:v>
                  </c:pt>
                  <c:pt idx="893">
                    <c:v>Sutton</c:v>
                  </c:pt>
                  <c:pt idx="894">
                    <c:v>Neal</c:v>
                  </c:pt>
                  <c:pt idx="895">
                    <c:v>Kane</c:v>
                  </c:pt>
                  <c:pt idx="896">
                    <c:v>Estrada</c:v>
                  </c:pt>
                  <c:pt idx="897">
                    <c:v>Anthony</c:v>
                  </c:pt>
                  <c:pt idx="898">
                    <c:v>Case</c:v>
                  </c:pt>
                  <c:pt idx="899">
                    <c:v>Copeland</c:v>
                  </c:pt>
                  <c:pt idx="900">
                    <c:v>Howell</c:v>
                  </c:pt>
                  <c:pt idx="901">
                    <c:v>Burke</c:v>
                  </c:pt>
                  <c:pt idx="902">
                    <c:v>Humphrey</c:v>
                  </c:pt>
                  <c:pt idx="904">
                    <c:v>Perez</c:v>
                  </c:pt>
                  <c:pt idx="905">
                    <c:v>Price</c:v>
                  </c:pt>
                  <c:pt idx="907">
                    <c:v>Krueger</c:v>
                  </c:pt>
                  <c:pt idx="908">
                    <c:v>Sexton</c:v>
                  </c:pt>
                  <c:pt idx="909">
                    <c:v>Iommi</c:v>
                  </c:pt>
                  <c:pt idx="910">
                    <c:v>Perkins</c:v>
                  </c:pt>
                  <c:pt idx="911">
                    <c:v>Frank</c:v>
                  </c:pt>
                  <c:pt idx="912">
                    <c:v>Landry</c:v>
                  </c:pt>
                  <c:pt idx="913">
                    <c:v>Richards</c:v>
                  </c:pt>
                  <c:pt idx="914">
                    <c:v>Poole</c:v>
                  </c:pt>
                  <c:pt idx="915">
                    <c:v>Dalton</c:v>
                  </c:pt>
                  <c:pt idx="916">
                    <c:v>Correa</c:v>
                  </c:pt>
                  <c:pt idx="917">
                    <c:v>Hernandez</c:v>
                  </c:pt>
                  <c:pt idx="918">
                    <c:v>Pierce</c:v>
                  </c:pt>
                  <c:pt idx="920">
                    <c:v>Lynn</c:v>
                  </c:pt>
                  <c:pt idx="921">
                    <c:v>Parsons</c:v>
                  </c:pt>
                  <c:pt idx="922">
                    <c:v>Le</c:v>
                  </c:pt>
                  <c:pt idx="923">
                    <c:v>York</c:v>
                  </c:pt>
                  <c:pt idx="924">
                    <c:v>Sampson</c:v>
                  </c:pt>
                  <c:pt idx="925">
                    <c:v>Leonard</c:v>
                  </c:pt>
                  <c:pt idx="926">
                    <c:v>Townsend</c:v>
                  </c:pt>
                  <c:pt idx="927">
                    <c:v>Merritt</c:v>
                  </c:pt>
                  <c:pt idx="928">
                    <c:v>Hurst</c:v>
                  </c:pt>
                  <c:pt idx="929">
                    <c:v>Hensley</c:v>
                  </c:pt>
                  <c:pt idx="930">
                    <c:v>Dean</c:v>
                  </c:pt>
                  <c:pt idx="931">
                    <c:v>Douglas</c:v>
                  </c:pt>
                  <c:pt idx="932">
                    <c:v>Garza</c:v>
                  </c:pt>
                  <c:pt idx="933">
                    <c:v>Lockley</c:v>
                  </c:pt>
                  <c:pt idx="934">
                    <c:v>Coffey</c:v>
                  </c:pt>
                  <c:pt idx="936">
                    <c:v>Jordan</c:v>
                  </c:pt>
                  <c:pt idx="937">
                    <c:v>Mahoney</c:v>
                  </c:pt>
                  <c:pt idx="938">
                    <c:v>Ingram</c:v>
                  </c:pt>
                  <c:pt idx="940">
                    <c:v>Marshall</c:v>
                  </c:pt>
                  <c:pt idx="943">
                    <c:v>Vasquez</c:v>
                  </c:pt>
                  <c:pt idx="945">
                    <c:v>Cunningham</c:v>
                  </c:pt>
                  <c:pt idx="947">
                    <c:v>Bishop</c:v>
                  </c:pt>
                  <c:pt idx="948">
                    <c:v>Casey</c:v>
                  </c:pt>
                  <c:pt idx="949">
                    <c:v>Moses</c:v>
                  </c:pt>
                  <c:pt idx="951">
                    <c:v>Patton</c:v>
                  </c:pt>
                  <c:pt idx="952">
                    <c:v>Grimes</c:v>
                  </c:pt>
                  <c:pt idx="953">
                    <c:v>Qayum</c:v>
                  </c:pt>
                  <c:pt idx="954">
                    <c:v>Hodges</c:v>
                  </c:pt>
                  <c:pt idx="955">
                    <c:v>Pope</c:v>
                  </c:pt>
                  <c:pt idx="956">
                    <c:v>Schmidt</c:v>
                  </c:pt>
                  <c:pt idx="958">
                    <c:v>Whitaker</c:v>
                  </c:pt>
                  <c:pt idx="959">
                    <c:v>Duran</c:v>
                  </c:pt>
                  <c:pt idx="960">
                    <c:v>Hess</c:v>
                  </c:pt>
                  <c:pt idx="961">
                    <c:v>Cross</c:v>
                  </c:pt>
                  <c:pt idx="962">
                    <c:v>Gates</c:v>
                  </c:pt>
                  <c:pt idx="963">
                    <c:v>Kirby</c:v>
                  </c:pt>
                  <c:pt idx="964">
                    <c:v>Skinner</c:v>
                  </c:pt>
                  <c:pt idx="965">
                    <c:v>Osborne</c:v>
                  </c:pt>
                  <c:pt idx="966">
                    <c:v>Sullivan</c:v>
                  </c:pt>
                  <c:pt idx="968">
                    <c:v>Mcdowell</c:v>
                  </c:pt>
                  <c:pt idx="969">
                    <c:v>Andrade</c:v>
                  </c:pt>
                  <c:pt idx="970">
                    <c:v>Bauer</c:v>
                  </c:pt>
                  <c:pt idx="972">
                    <c:v>Paul</c:v>
                  </c:pt>
                  <c:pt idx="973">
                    <c:v>Molina</c:v>
                  </c:pt>
                  <c:pt idx="974">
                    <c:v>Solorzano</c:v>
                  </c:pt>
                  <c:pt idx="975">
                    <c:v>Harvey</c:v>
                  </c:pt>
                  <c:pt idx="976">
                    <c:v>French</c:v>
                  </c:pt>
                  <c:pt idx="978">
                    <c:v>Sweeney</c:v>
                  </c:pt>
                  <c:pt idx="979">
                    <c:v>Justice</c:v>
                  </c:pt>
                  <c:pt idx="980">
                    <c:v>Golden</c:v>
                  </c:pt>
                  <c:pt idx="981">
                    <c:v>Buchanan</c:v>
                  </c:pt>
                  <c:pt idx="982">
                    <c:v>Branch</c:v>
                  </c:pt>
                  <c:pt idx="983">
                    <c:v>Gutierrez</c:v>
                  </c:pt>
                  <c:pt idx="984">
                    <c:v>Shea</c:v>
                  </c:pt>
                  <c:pt idx="985">
                    <c:v>Steele</c:v>
                  </c:pt>
                  <c:pt idx="986">
                    <c:v>Warren</c:v>
                  </c:pt>
                  <c:pt idx="987">
                    <c:v>Stafford</c:v>
                  </c:pt>
                  <c:pt idx="988">
                    <c:v>Valenzuela</c:v>
                  </c:pt>
                  <c:pt idx="989">
                    <c:v>Reeves</c:v>
                  </c:pt>
                  <c:pt idx="990">
                    <c:v>Salas</c:v>
                  </c:pt>
                  <c:pt idx="991">
                    <c:v>Stevenson</c:v>
                  </c:pt>
                  <c:pt idx="992">
                    <c:v>Peters</c:v>
                  </c:pt>
                  <c:pt idx="993">
                    <c:v>Valdez</c:v>
                  </c:pt>
                  <c:pt idx="994">
                    <c:v>Pearson</c:v>
                  </c:pt>
                  <c:pt idx="995">
                    <c:v>Schroeder</c:v>
                  </c:pt>
                  <c:pt idx="996">
                    <c:v>Singh</c:v>
                  </c:pt>
                  <c:pt idx="997">
                    <c:v>Santiago</c:v>
                  </c:pt>
                  <c:pt idx="998">
                    <c:v>DeBeers</c:v>
                  </c:pt>
                  <c:pt idx="999">
                    <c:v>Elliott</c:v>
                  </c:pt>
                  <c:pt idx="1000">
                    <c:v>Alvarado</c:v>
                  </c:pt>
                  <c:pt idx="1001">
                    <c:v>Gilmore</c:v>
                  </c:pt>
                  <c:pt idx="1002">
                    <c:v>Clements</c:v>
                  </c:pt>
                  <c:pt idx="1003">
                    <c:v>Benson</c:v>
                  </c:pt>
                  <c:pt idx="1004">
                    <c:v>Eaton</c:v>
                  </c:pt>
                  <c:pt idx="1005">
                    <c:v>Chang</c:v>
                  </c:pt>
                  <c:pt idx="1006">
                    <c:v>Jonas</c:v>
                  </c:pt>
                  <c:pt idx="1007">
                    <c:v>Haas</c:v>
                  </c:pt>
                  <c:pt idx="1008">
                    <c:v>Bryant</c:v>
                  </c:pt>
                  <c:pt idx="1009">
                    <c:v>Clay</c:v>
                  </c:pt>
                  <c:pt idx="1010">
                    <c:v>Daniels</c:v>
                  </c:pt>
                  <c:pt idx="1011">
                    <c:v>Boyd</c:v>
                  </c:pt>
                  <c:pt idx="1012">
                    <c:v>Calderon</c:v>
                  </c:pt>
                  <c:pt idx="1013">
                    <c:v>Dempsey</c:v>
                  </c:pt>
                  <c:pt idx="1014">
                    <c:v>Dyer</c:v>
                  </c:pt>
                  <c:pt idx="1015">
                    <c:v>Cochran</c:v>
                  </c:pt>
                  <c:pt idx="1016">
                    <c:v>Curtis</c:v>
                  </c:pt>
                  <c:pt idx="1017">
                    <c:v>Wu</c:v>
                  </c:pt>
                  <c:pt idx="1018">
                    <c:v>Payne</c:v>
                  </c:pt>
                  <c:pt idx="1019">
                    <c:v>Keller</c:v>
                  </c:pt>
                  <c:pt idx="1020">
                    <c:v>Choi</c:v>
                  </c:pt>
                  <c:pt idx="1021">
                    <c:v>Barnes</c:v>
                  </c:pt>
                  <c:pt idx="1023">
                    <c:v>Strong</c:v>
                  </c:pt>
                  <c:pt idx="1024">
                    <c:v>Pena</c:v>
                  </c:pt>
                  <c:pt idx="1025">
                    <c:v>Erickson</c:v>
                  </c:pt>
                  <c:pt idx="1026">
                    <c:v>Knight</c:v>
                  </c:pt>
                  <c:pt idx="1027">
                    <c:v>Rowe</c:v>
                  </c:pt>
                  <c:pt idx="1028">
                    <c:v>Stark</c:v>
                  </c:pt>
                  <c:pt idx="1029">
                    <c:v>White</c:v>
                  </c:pt>
                  <c:pt idx="1030">
                    <c:v>Nixon</c:v>
                  </c:pt>
                  <c:pt idx="1031">
                    <c:v>Nash</c:v>
                  </c:pt>
                  <c:pt idx="1032">
                    <c:v>Fields</c:v>
                  </c:pt>
                  <c:pt idx="1033">
                    <c:v>Duffy</c:v>
                  </c:pt>
                  <c:pt idx="1034">
                    <c:v>Henderson</c:v>
                  </c:pt>
                  <c:pt idx="1035">
                    <c:v>Benton</c:v>
                  </c:pt>
                  <c:pt idx="1036">
                    <c:v>Irwin</c:v>
                  </c:pt>
                  <c:pt idx="1037">
                    <c:v>Downs</c:v>
                  </c:pt>
                  <c:pt idx="1038">
                    <c:v>Mendoza</c:v>
                  </c:pt>
                  <c:pt idx="1039">
                    <c:v>Van Basten</c:v>
                  </c:pt>
                  <c:pt idx="1040">
                    <c:v>Valencia</c:v>
                  </c:pt>
                  <c:pt idx="1041">
                    <c:v>Sosa</c:v>
                  </c:pt>
                  <c:pt idx="1042">
                    <c:v>Rojas</c:v>
                  </c:pt>
                  <c:pt idx="1043">
                    <c:v>Patrick</c:v>
                  </c:pt>
                  <c:pt idx="1044">
                    <c:v>Ray</c:v>
                  </c:pt>
                  <c:pt idx="1045">
                    <c:v>Dickson</c:v>
                  </c:pt>
                  <c:pt idx="1046">
                    <c:v>Cuevas</c:v>
                  </c:pt>
                  <c:pt idx="1047">
                    <c:v>Ewing</c:v>
                  </c:pt>
                  <c:pt idx="1048">
                    <c:v>Shah</c:v>
                  </c:pt>
                  <c:pt idx="1049">
                    <c:v>Decker</c:v>
                  </c:pt>
                  <c:pt idx="1050">
                    <c:v>Combs</c:v>
                  </c:pt>
                  <c:pt idx="1051">
                    <c:v>Schultz</c:v>
                  </c:pt>
                  <c:pt idx="1052">
                    <c:v>Wong</c:v>
                  </c:pt>
                  <c:pt idx="1053">
                    <c:v>Cannon</c:v>
                  </c:pt>
                  <c:pt idx="1054">
                    <c:v>Curry</c:v>
                  </c:pt>
                  <c:pt idx="1055">
                    <c:v>Atkins</c:v>
                  </c:pt>
                  <c:pt idx="1056">
                    <c:v>Cotton</c:v>
                  </c:pt>
                  <c:pt idx="1057">
                    <c:v>Hunt</c:v>
                  </c:pt>
                  <c:pt idx="1058">
                    <c:v>Mclaughli</c:v>
                  </c:pt>
                  <c:pt idx="1059">
                    <c:v>Wolfe</c:v>
                  </c:pt>
                  <c:pt idx="1060">
                    <c:v>Dillard</c:v>
                  </c:pt>
                  <c:pt idx="1061">
                    <c:v>Riggs</c:v>
                  </c:pt>
                </c:lvl>
              </c:multiLvlStrCache>
            </c:multiLvlStrRef>
          </c:cat>
          <c:val>
            <c:numRef>
              <c:f>'Customer Last Name'!$C$4:$C$2649</c:f>
              <c:numCache>
                <c:formatCode>General</c:formatCode>
                <c:ptCount val="1062"/>
                <c:pt idx="0">
                  <c:v>3792.2</c:v>
                </c:pt>
                <c:pt idx="1">
                  <c:v>44821.530000000035</c:v>
                </c:pt>
                <c:pt idx="2">
                  <c:v>42218.799999999996</c:v>
                </c:pt>
                <c:pt idx="3">
                  <c:v>49890.040000000052</c:v>
                </c:pt>
                <c:pt idx="4">
                  <c:v>32982.759999999995</c:v>
                </c:pt>
                <c:pt idx="5">
                  <c:v>2536.2299999999996</c:v>
                </c:pt>
                <c:pt idx="6">
                  <c:v>325</c:v>
                </c:pt>
                <c:pt idx="7">
                  <c:v>93.38</c:v>
                </c:pt>
                <c:pt idx="8">
                  <c:v>1756.7</c:v>
                </c:pt>
                <c:pt idx="9">
                  <c:v>85</c:v>
                </c:pt>
                <c:pt idx="10">
                  <c:v>2773.75</c:v>
                </c:pt>
                <c:pt idx="11">
                  <c:v>660</c:v>
                </c:pt>
                <c:pt idx="12">
                  <c:v>400.11</c:v>
                </c:pt>
                <c:pt idx="13">
                  <c:v>613.47</c:v>
                </c:pt>
                <c:pt idx="14">
                  <c:v>370</c:v>
                </c:pt>
                <c:pt idx="15">
                  <c:v>1165</c:v>
                </c:pt>
                <c:pt idx="16">
                  <c:v>947.5</c:v>
                </c:pt>
                <c:pt idx="17">
                  <c:v>494.90999999999997</c:v>
                </c:pt>
                <c:pt idx="18">
                  <c:v>325</c:v>
                </c:pt>
                <c:pt idx="19">
                  <c:v>473.75</c:v>
                </c:pt>
                <c:pt idx="20">
                  <c:v>2014.24</c:v>
                </c:pt>
                <c:pt idx="21">
                  <c:v>130</c:v>
                </c:pt>
                <c:pt idx="22">
                  <c:v>473.75</c:v>
                </c:pt>
                <c:pt idx="23">
                  <c:v>473.75</c:v>
                </c:pt>
                <c:pt idx="24">
                  <c:v>1135</c:v>
                </c:pt>
                <c:pt idx="25">
                  <c:v>660</c:v>
                </c:pt>
                <c:pt idx="26">
                  <c:v>1650</c:v>
                </c:pt>
                <c:pt idx="27">
                  <c:v>340</c:v>
                </c:pt>
                <c:pt idx="28">
                  <c:v>260</c:v>
                </c:pt>
                <c:pt idx="29">
                  <c:v>425</c:v>
                </c:pt>
                <c:pt idx="30">
                  <c:v>673.94999999999993</c:v>
                </c:pt>
                <c:pt idx="31">
                  <c:v>898.75</c:v>
                </c:pt>
                <c:pt idx="32">
                  <c:v>701.87</c:v>
                </c:pt>
                <c:pt idx="33">
                  <c:v>340</c:v>
                </c:pt>
                <c:pt idx="34">
                  <c:v>1650</c:v>
                </c:pt>
                <c:pt idx="35">
                  <c:v>370</c:v>
                </c:pt>
                <c:pt idx="36">
                  <c:v>559.96</c:v>
                </c:pt>
                <c:pt idx="37">
                  <c:v>1115</c:v>
                </c:pt>
                <c:pt idx="38">
                  <c:v>589.95000000000005</c:v>
                </c:pt>
                <c:pt idx="39">
                  <c:v>379</c:v>
                </c:pt>
                <c:pt idx="40">
                  <c:v>379</c:v>
                </c:pt>
                <c:pt idx="41">
                  <c:v>1648.75</c:v>
                </c:pt>
                <c:pt idx="42">
                  <c:v>795</c:v>
                </c:pt>
                <c:pt idx="43">
                  <c:v>810.56</c:v>
                </c:pt>
                <c:pt idx="44">
                  <c:v>473.75</c:v>
                </c:pt>
                <c:pt idx="45">
                  <c:v>393.37</c:v>
                </c:pt>
                <c:pt idx="46">
                  <c:v>680</c:v>
                </c:pt>
                <c:pt idx="47">
                  <c:v>937.12</c:v>
                </c:pt>
                <c:pt idx="48">
                  <c:v>1299</c:v>
                </c:pt>
                <c:pt idx="49">
                  <c:v>1810</c:v>
                </c:pt>
                <c:pt idx="50">
                  <c:v>370</c:v>
                </c:pt>
                <c:pt idx="51">
                  <c:v>1650</c:v>
                </c:pt>
                <c:pt idx="52">
                  <c:v>473.75</c:v>
                </c:pt>
                <c:pt idx="53">
                  <c:v>370</c:v>
                </c:pt>
                <c:pt idx="54">
                  <c:v>1575</c:v>
                </c:pt>
                <c:pt idx="55">
                  <c:v>133.37</c:v>
                </c:pt>
                <c:pt idx="56">
                  <c:v>1934.58</c:v>
                </c:pt>
                <c:pt idx="57">
                  <c:v>133.37</c:v>
                </c:pt>
                <c:pt idx="58">
                  <c:v>298.37</c:v>
                </c:pt>
                <c:pt idx="59">
                  <c:v>370</c:v>
                </c:pt>
                <c:pt idx="60">
                  <c:v>1397</c:v>
                </c:pt>
                <c:pt idx="61">
                  <c:v>740</c:v>
                </c:pt>
                <c:pt idx="62">
                  <c:v>473.75</c:v>
                </c:pt>
                <c:pt idx="63">
                  <c:v>849</c:v>
                </c:pt>
                <c:pt idx="64">
                  <c:v>688.69999999999993</c:v>
                </c:pt>
                <c:pt idx="65">
                  <c:v>1350</c:v>
                </c:pt>
                <c:pt idx="66">
                  <c:v>740.49</c:v>
                </c:pt>
                <c:pt idx="67">
                  <c:v>1278.5</c:v>
                </c:pt>
                <c:pt idx="68">
                  <c:v>1150</c:v>
                </c:pt>
                <c:pt idx="69">
                  <c:v>473.75</c:v>
                </c:pt>
                <c:pt idx="70">
                  <c:v>370</c:v>
                </c:pt>
                <c:pt idx="71">
                  <c:v>1650</c:v>
                </c:pt>
                <c:pt idx="72">
                  <c:v>340</c:v>
                </c:pt>
                <c:pt idx="73">
                  <c:v>669.99</c:v>
                </c:pt>
                <c:pt idx="74">
                  <c:v>898.75</c:v>
                </c:pt>
                <c:pt idx="75">
                  <c:v>370</c:v>
                </c:pt>
                <c:pt idx="76">
                  <c:v>971.95999999999992</c:v>
                </c:pt>
                <c:pt idx="77">
                  <c:v>94.75</c:v>
                </c:pt>
                <c:pt idx="78">
                  <c:v>870</c:v>
                </c:pt>
                <c:pt idx="79">
                  <c:v>370</c:v>
                </c:pt>
                <c:pt idx="80">
                  <c:v>825</c:v>
                </c:pt>
                <c:pt idx="81">
                  <c:v>503.37</c:v>
                </c:pt>
                <c:pt idx="82">
                  <c:v>189.5</c:v>
                </c:pt>
                <c:pt idx="83">
                  <c:v>1503.75</c:v>
                </c:pt>
                <c:pt idx="84">
                  <c:v>370</c:v>
                </c:pt>
                <c:pt idx="85">
                  <c:v>1068.75</c:v>
                </c:pt>
                <c:pt idx="86">
                  <c:v>740</c:v>
                </c:pt>
                <c:pt idx="87">
                  <c:v>1623.03</c:v>
                </c:pt>
                <c:pt idx="88">
                  <c:v>74.95</c:v>
                </c:pt>
                <c:pt idx="89">
                  <c:v>110.16</c:v>
                </c:pt>
                <c:pt idx="90">
                  <c:v>1650</c:v>
                </c:pt>
                <c:pt idx="91">
                  <c:v>149.94999999999999</c:v>
                </c:pt>
                <c:pt idx="92">
                  <c:v>1533.7</c:v>
                </c:pt>
                <c:pt idx="93">
                  <c:v>260</c:v>
                </c:pt>
                <c:pt idx="94">
                  <c:v>473.75</c:v>
                </c:pt>
                <c:pt idx="95">
                  <c:v>370</c:v>
                </c:pt>
                <c:pt idx="96">
                  <c:v>473.75</c:v>
                </c:pt>
                <c:pt idx="97">
                  <c:v>473.75</c:v>
                </c:pt>
                <c:pt idx="98">
                  <c:v>669.99</c:v>
                </c:pt>
                <c:pt idx="99">
                  <c:v>370</c:v>
                </c:pt>
                <c:pt idx="100">
                  <c:v>749</c:v>
                </c:pt>
                <c:pt idx="101">
                  <c:v>65</c:v>
                </c:pt>
                <c:pt idx="102">
                  <c:v>540.57999999999993</c:v>
                </c:pt>
                <c:pt idx="103">
                  <c:v>798.75</c:v>
                </c:pt>
                <c:pt idx="104">
                  <c:v>370</c:v>
                </c:pt>
                <c:pt idx="105">
                  <c:v>400.11</c:v>
                </c:pt>
                <c:pt idx="106">
                  <c:v>1369</c:v>
                </c:pt>
                <c:pt idx="107">
                  <c:v>1279.99</c:v>
                </c:pt>
                <c:pt idx="108">
                  <c:v>473.75</c:v>
                </c:pt>
                <c:pt idx="109">
                  <c:v>625.57999999999993</c:v>
                </c:pt>
                <c:pt idx="110">
                  <c:v>370</c:v>
                </c:pt>
                <c:pt idx="111">
                  <c:v>758</c:v>
                </c:pt>
                <c:pt idx="112">
                  <c:v>133.37</c:v>
                </c:pt>
                <c:pt idx="113">
                  <c:v>400.11</c:v>
                </c:pt>
                <c:pt idx="114">
                  <c:v>473.75</c:v>
                </c:pt>
                <c:pt idx="115">
                  <c:v>740</c:v>
                </c:pt>
                <c:pt idx="116">
                  <c:v>370</c:v>
                </c:pt>
                <c:pt idx="117">
                  <c:v>925</c:v>
                </c:pt>
                <c:pt idx="118">
                  <c:v>425</c:v>
                </c:pt>
                <c:pt idx="119">
                  <c:v>370</c:v>
                </c:pt>
                <c:pt idx="120">
                  <c:v>370</c:v>
                </c:pt>
                <c:pt idx="121">
                  <c:v>979</c:v>
                </c:pt>
                <c:pt idx="122">
                  <c:v>478.12</c:v>
                </c:pt>
                <c:pt idx="123">
                  <c:v>825</c:v>
                </c:pt>
                <c:pt idx="124">
                  <c:v>379</c:v>
                </c:pt>
                <c:pt idx="125">
                  <c:v>425</c:v>
                </c:pt>
                <c:pt idx="126">
                  <c:v>174.75</c:v>
                </c:pt>
                <c:pt idx="127">
                  <c:v>370</c:v>
                </c:pt>
                <c:pt idx="128">
                  <c:v>710</c:v>
                </c:pt>
                <c:pt idx="129">
                  <c:v>1650</c:v>
                </c:pt>
                <c:pt idx="130">
                  <c:v>1650</c:v>
                </c:pt>
                <c:pt idx="131">
                  <c:v>1650</c:v>
                </c:pt>
                <c:pt idx="132">
                  <c:v>9.59</c:v>
                </c:pt>
                <c:pt idx="133">
                  <c:v>825</c:v>
                </c:pt>
                <c:pt idx="134">
                  <c:v>758</c:v>
                </c:pt>
                <c:pt idx="135">
                  <c:v>1195</c:v>
                </c:pt>
                <c:pt idx="136">
                  <c:v>133.37</c:v>
                </c:pt>
                <c:pt idx="137">
                  <c:v>260</c:v>
                </c:pt>
                <c:pt idx="138">
                  <c:v>325</c:v>
                </c:pt>
                <c:pt idx="139">
                  <c:v>871.96</c:v>
                </c:pt>
                <c:pt idx="140">
                  <c:v>260</c:v>
                </c:pt>
                <c:pt idx="141">
                  <c:v>130</c:v>
                </c:pt>
                <c:pt idx="142">
                  <c:v>936.73</c:v>
                </c:pt>
                <c:pt idx="143">
                  <c:v>473.75</c:v>
                </c:pt>
                <c:pt idx="144">
                  <c:v>170</c:v>
                </c:pt>
                <c:pt idx="145">
                  <c:v>589.95000000000005</c:v>
                </c:pt>
                <c:pt idx="146">
                  <c:v>233.45</c:v>
                </c:pt>
                <c:pt idx="147">
                  <c:v>370</c:v>
                </c:pt>
                <c:pt idx="148">
                  <c:v>379</c:v>
                </c:pt>
                <c:pt idx="149">
                  <c:v>370</c:v>
                </c:pt>
                <c:pt idx="150">
                  <c:v>825</c:v>
                </c:pt>
                <c:pt idx="151">
                  <c:v>370</c:v>
                </c:pt>
                <c:pt idx="152">
                  <c:v>583.37</c:v>
                </c:pt>
                <c:pt idx="153">
                  <c:v>473.75</c:v>
                </c:pt>
                <c:pt idx="154">
                  <c:v>133.37</c:v>
                </c:pt>
                <c:pt idx="155">
                  <c:v>370</c:v>
                </c:pt>
                <c:pt idx="156">
                  <c:v>133.37</c:v>
                </c:pt>
                <c:pt idx="157">
                  <c:v>825</c:v>
                </c:pt>
                <c:pt idx="158">
                  <c:v>598.12</c:v>
                </c:pt>
                <c:pt idx="159">
                  <c:v>1479.53</c:v>
                </c:pt>
                <c:pt idx="160">
                  <c:v>74.95</c:v>
                </c:pt>
                <c:pt idx="161">
                  <c:v>425</c:v>
                </c:pt>
                <c:pt idx="162">
                  <c:v>740</c:v>
                </c:pt>
                <c:pt idx="163">
                  <c:v>370</c:v>
                </c:pt>
                <c:pt idx="164">
                  <c:v>99.98</c:v>
                </c:pt>
                <c:pt idx="165">
                  <c:v>99.98</c:v>
                </c:pt>
                <c:pt idx="166">
                  <c:v>325</c:v>
                </c:pt>
                <c:pt idx="167">
                  <c:v>340</c:v>
                </c:pt>
                <c:pt idx="168">
                  <c:v>660</c:v>
                </c:pt>
                <c:pt idx="169">
                  <c:v>809.98</c:v>
                </c:pt>
                <c:pt idx="170">
                  <c:v>370</c:v>
                </c:pt>
                <c:pt idx="171">
                  <c:v>340</c:v>
                </c:pt>
                <c:pt idx="172">
                  <c:v>473.75</c:v>
                </c:pt>
                <c:pt idx="173">
                  <c:v>1039</c:v>
                </c:pt>
                <c:pt idx="174">
                  <c:v>460.58</c:v>
                </c:pt>
                <c:pt idx="175">
                  <c:v>145</c:v>
                </c:pt>
                <c:pt idx="176">
                  <c:v>749.95</c:v>
                </c:pt>
                <c:pt idx="177">
                  <c:v>139.9</c:v>
                </c:pt>
                <c:pt idx="178">
                  <c:v>1475</c:v>
                </c:pt>
                <c:pt idx="179">
                  <c:v>825</c:v>
                </c:pt>
                <c:pt idx="180">
                  <c:v>636.74</c:v>
                </c:pt>
                <c:pt idx="181">
                  <c:v>325</c:v>
                </c:pt>
                <c:pt idx="182">
                  <c:v>473.75</c:v>
                </c:pt>
                <c:pt idx="183">
                  <c:v>660</c:v>
                </c:pt>
                <c:pt idx="184">
                  <c:v>218.37</c:v>
                </c:pt>
                <c:pt idx="185">
                  <c:v>750</c:v>
                </c:pt>
                <c:pt idx="186">
                  <c:v>473.75</c:v>
                </c:pt>
                <c:pt idx="187">
                  <c:v>22.74</c:v>
                </c:pt>
                <c:pt idx="188">
                  <c:v>933.95</c:v>
                </c:pt>
                <c:pt idx="189">
                  <c:v>473.75</c:v>
                </c:pt>
                <c:pt idx="190">
                  <c:v>370</c:v>
                </c:pt>
                <c:pt idx="191">
                  <c:v>370</c:v>
                </c:pt>
                <c:pt idx="192">
                  <c:v>340</c:v>
                </c:pt>
                <c:pt idx="193">
                  <c:v>340</c:v>
                </c:pt>
                <c:pt idx="194">
                  <c:v>370</c:v>
                </c:pt>
                <c:pt idx="195">
                  <c:v>650</c:v>
                </c:pt>
                <c:pt idx="196">
                  <c:v>370</c:v>
                </c:pt>
                <c:pt idx="197">
                  <c:v>469.98</c:v>
                </c:pt>
                <c:pt idx="198">
                  <c:v>259.95999999999998</c:v>
                </c:pt>
                <c:pt idx="199">
                  <c:v>660</c:v>
                </c:pt>
                <c:pt idx="200">
                  <c:v>973.75</c:v>
                </c:pt>
                <c:pt idx="201">
                  <c:v>415.96</c:v>
                </c:pt>
                <c:pt idx="202">
                  <c:v>1388.7</c:v>
                </c:pt>
                <c:pt idx="203">
                  <c:v>370</c:v>
                </c:pt>
                <c:pt idx="204">
                  <c:v>1000</c:v>
                </c:pt>
                <c:pt idx="205">
                  <c:v>852.75</c:v>
                </c:pt>
                <c:pt idx="206">
                  <c:v>325</c:v>
                </c:pt>
                <c:pt idx="207">
                  <c:v>189.5</c:v>
                </c:pt>
                <c:pt idx="208">
                  <c:v>419.75</c:v>
                </c:pt>
                <c:pt idx="209">
                  <c:v>825</c:v>
                </c:pt>
                <c:pt idx="210">
                  <c:v>93.38</c:v>
                </c:pt>
                <c:pt idx="211">
                  <c:v>503.37</c:v>
                </c:pt>
                <c:pt idx="212">
                  <c:v>370</c:v>
                </c:pt>
                <c:pt idx="213">
                  <c:v>460</c:v>
                </c:pt>
                <c:pt idx="214">
                  <c:v>825</c:v>
                </c:pt>
                <c:pt idx="215">
                  <c:v>503.37</c:v>
                </c:pt>
                <c:pt idx="216">
                  <c:v>99.98</c:v>
                </c:pt>
                <c:pt idx="217">
                  <c:v>825</c:v>
                </c:pt>
                <c:pt idx="218">
                  <c:v>379</c:v>
                </c:pt>
                <c:pt idx="219">
                  <c:v>1298.75</c:v>
                </c:pt>
                <c:pt idx="220">
                  <c:v>1298.75</c:v>
                </c:pt>
                <c:pt idx="221">
                  <c:v>925</c:v>
                </c:pt>
                <c:pt idx="222">
                  <c:v>370</c:v>
                </c:pt>
                <c:pt idx="223">
                  <c:v>925</c:v>
                </c:pt>
                <c:pt idx="224">
                  <c:v>370</c:v>
                </c:pt>
                <c:pt idx="225">
                  <c:v>1295</c:v>
                </c:pt>
                <c:pt idx="226">
                  <c:v>370</c:v>
                </c:pt>
                <c:pt idx="227">
                  <c:v>898.75</c:v>
                </c:pt>
                <c:pt idx="228">
                  <c:v>22.74</c:v>
                </c:pt>
                <c:pt idx="229">
                  <c:v>921.16</c:v>
                </c:pt>
                <c:pt idx="230">
                  <c:v>370</c:v>
                </c:pt>
                <c:pt idx="231">
                  <c:v>1290</c:v>
                </c:pt>
                <c:pt idx="232">
                  <c:v>125.89</c:v>
                </c:pt>
                <c:pt idx="233">
                  <c:v>325</c:v>
                </c:pt>
                <c:pt idx="234">
                  <c:v>503.37</c:v>
                </c:pt>
                <c:pt idx="235">
                  <c:v>330</c:v>
                </c:pt>
                <c:pt idx="236">
                  <c:v>458.37</c:v>
                </c:pt>
                <c:pt idx="237">
                  <c:v>825</c:v>
                </c:pt>
                <c:pt idx="238">
                  <c:v>898.75</c:v>
                </c:pt>
                <c:pt idx="239">
                  <c:v>379</c:v>
                </c:pt>
                <c:pt idx="240">
                  <c:v>1272.5</c:v>
                </c:pt>
                <c:pt idx="241">
                  <c:v>133.37</c:v>
                </c:pt>
                <c:pt idx="242">
                  <c:v>473.75</c:v>
                </c:pt>
                <c:pt idx="243">
                  <c:v>660</c:v>
                </c:pt>
                <c:pt idx="244">
                  <c:v>425</c:v>
                </c:pt>
                <c:pt idx="245">
                  <c:v>464.95</c:v>
                </c:pt>
                <c:pt idx="246">
                  <c:v>370</c:v>
                </c:pt>
                <c:pt idx="247">
                  <c:v>1250</c:v>
                </c:pt>
                <c:pt idx="248">
                  <c:v>370</c:v>
                </c:pt>
                <c:pt idx="249">
                  <c:v>473.75</c:v>
                </c:pt>
                <c:pt idx="250">
                  <c:v>397.97</c:v>
                </c:pt>
                <c:pt idx="251">
                  <c:v>370</c:v>
                </c:pt>
                <c:pt idx="252">
                  <c:v>473.75</c:v>
                </c:pt>
                <c:pt idx="253">
                  <c:v>379</c:v>
                </c:pt>
                <c:pt idx="254">
                  <c:v>1222.75</c:v>
                </c:pt>
                <c:pt idx="255">
                  <c:v>473.75</c:v>
                </c:pt>
                <c:pt idx="256">
                  <c:v>740</c:v>
                </c:pt>
                <c:pt idx="257">
                  <c:v>825</c:v>
                </c:pt>
                <c:pt idx="258">
                  <c:v>370</c:v>
                </c:pt>
                <c:pt idx="259">
                  <c:v>822.35</c:v>
                </c:pt>
                <c:pt idx="260">
                  <c:v>370</c:v>
                </c:pt>
                <c:pt idx="261">
                  <c:v>898.75</c:v>
                </c:pt>
                <c:pt idx="262">
                  <c:v>280</c:v>
                </c:pt>
                <c:pt idx="263">
                  <c:v>750</c:v>
                </c:pt>
                <c:pt idx="264">
                  <c:v>425</c:v>
                </c:pt>
                <c:pt idx="265">
                  <c:v>370</c:v>
                </c:pt>
                <c:pt idx="266">
                  <c:v>425</c:v>
                </c:pt>
                <c:pt idx="267">
                  <c:v>370</c:v>
                </c:pt>
                <c:pt idx="268">
                  <c:v>499.95</c:v>
                </c:pt>
                <c:pt idx="269">
                  <c:v>473.75</c:v>
                </c:pt>
                <c:pt idx="270">
                  <c:v>189.5</c:v>
                </c:pt>
                <c:pt idx="271">
                  <c:v>1150</c:v>
                </c:pt>
                <c:pt idx="272">
                  <c:v>323.36</c:v>
                </c:pt>
                <c:pt idx="273">
                  <c:v>825</c:v>
                </c:pt>
                <c:pt idx="274">
                  <c:v>672.62</c:v>
                </c:pt>
                <c:pt idx="275">
                  <c:v>340</c:v>
                </c:pt>
                <c:pt idx="276">
                  <c:v>133.37</c:v>
                </c:pt>
                <c:pt idx="277">
                  <c:v>820</c:v>
                </c:pt>
                <c:pt idx="278">
                  <c:v>325</c:v>
                </c:pt>
                <c:pt idx="279">
                  <c:v>370</c:v>
                </c:pt>
                <c:pt idx="280">
                  <c:v>636.74</c:v>
                </c:pt>
                <c:pt idx="281">
                  <c:v>133.37</c:v>
                </c:pt>
                <c:pt idx="282">
                  <c:v>94.75</c:v>
                </c:pt>
                <c:pt idx="283">
                  <c:v>1039</c:v>
                </c:pt>
                <c:pt idx="284">
                  <c:v>22.74</c:v>
                </c:pt>
                <c:pt idx="285">
                  <c:v>370</c:v>
                </c:pt>
                <c:pt idx="286">
                  <c:v>740</c:v>
                </c:pt>
                <c:pt idx="287">
                  <c:v>325</c:v>
                </c:pt>
                <c:pt idx="288">
                  <c:v>284.25</c:v>
                </c:pt>
                <c:pt idx="289">
                  <c:v>137.69999999999999</c:v>
                </c:pt>
                <c:pt idx="290">
                  <c:v>379</c:v>
                </c:pt>
                <c:pt idx="291">
                  <c:v>370</c:v>
                </c:pt>
                <c:pt idx="292">
                  <c:v>370</c:v>
                </c:pt>
                <c:pt idx="293">
                  <c:v>370</c:v>
                </c:pt>
                <c:pt idx="294">
                  <c:v>370</c:v>
                </c:pt>
                <c:pt idx="295">
                  <c:v>740</c:v>
                </c:pt>
                <c:pt idx="296">
                  <c:v>370</c:v>
                </c:pt>
                <c:pt idx="297">
                  <c:v>740</c:v>
                </c:pt>
                <c:pt idx="298">
                  <c:v>473.75</c:v>
                </c:pt>
                <c:pt idx="299">
                  <c:v>630</c:v>
                </c:pt>
                <c:pt idx="300">
                  <c:v>370</c:v>
                </c:pt>
                <c:pt idx="301">
                  <c:v>379</c:v>
                </c:pt>
                <c:pt idx="302">
                  <c:v>340</c:v>
                </c:pt>
                <c:pt idx="303">
                  <c:v>646.29</c:v>
                </c:pt>
                <c:pt idx="304">
                  <c:v>174.75</c:v>
                </c:pt>
                <c:pt idx="305">
                  <c:v>260</c:v>
                </c:pt>
                <c:pt idx="306">
                  <c:v>1080.8699999999999</c:v>
                </c:pt>
                <c:pt idx="307">
                  <c:v>370</c:v>
                </c:pt>
                <c:pt idx="308">
                  <c:v>370</c:v>
                </c:pt>
                <c:pt idx="309">
                  <c:v>340</c:v>
                </c:pt>
                <c:pt idx="310">
                  <c:v>807.32</c:v>
                </c:pt>
                <c:pt idx="311">
                  <c:v>260</c:v>
                </c:pt>
                <c:pt idx="312">
                  <c:v>583.37</c:v>
                </c:pt>
                <c:pt idx="313">
                  <c:v>473.75</c:v>
                </c:pt>
                <c:pt idx="314">
                  <c:v>99.98</c:v>
                </c:pt>
                <c:pt idx="315">
                  <c:v>150</c:v>
                </c:pt>
                <c:pt idx="316">
                  <c:v>798.75</c:v>
                </c:pt>
                <c:pt idx="317">
                  <c:v>669.99</c:v>
                </c:pt>
                <c:pt idx="318">
                  <c:v>370</c:v>
                </c:pt>
                <c:pt idx="319">
                  <c:v>1039</c:v>
                </c:pt>
                <c:pt idx="320">
                  <c:v>370</c:v>
                </c:pt>
                <c:pt idx="321">
                  <c:v>660</c:v>
                </c:pt>
                <c:pt idx="322">
                  <c:v>370</c:v>
                </c:pt>
                <c:pt idx="323">
                  <c:v>660</c:v>
                </c:pt>
                <c:pt idx="324">
                  <c:v>370</c:v>
                </c:pt>
                <c:pt idx="325">
                  <c:v>660</c:v>
                </c:pt>
                <c:pt idx="326">
                  <c:v>133.37</c:v>
                </c:pt>
                <c:pt idx="327">
                  <c:v>887.79</c:v>
                </c:pt>
                <c:pt idx="328">
                  <c:v>195</c:v>
                </c:pt>
                <c:pt idx="329">
                  <c:v>825</c:v>
                </c:pt>
                <c:pt idx="330">
                  <c:v>593.95000000000005</c:v>
                </c:pt>
                <c:pt idx="331">
                  <c:v>425</c:v>
                </c:pt>
                <c:pt idx="332">
                  <c:v>325</c:v>
                </c:pt>
                <c:pt idx="333">
                  <c:v>189.5</c:v>
                </c:pt>
                <c:pt idx="334">
                  <c:v>500</c:v>
                </c:pt>
                <c:pt idx="335">
                  <c:v>370</c:v>
                </c:pt>
                <c:pt idx="336">
                  <c:v>639</c:v>
                </c:pt>
                <c:pt idx="337">
                  <c:v>660</c:v>
                </c:pt>
                <c:pt idx="338">
                  <c:v>340</c:v>
                </c:pt>
                <c:pt idx="339">
                  <c:v>825</c:v>
                </c:pt>
                <c:pt idx="340">
                  <c:v>174.75</c:v>
                </c:pt>
                <c:pt idx="341">
                  <c:v>623.75</c:v>
                </c:pt>
                <c:pt idx="342">
                  <c:v>370</c:v>
                </c:pt>
                <c:pt idx="343">
                  <c:v>145</c:v>
                </c:pt>
                <c:pt idx="344">
                  <c:v>843.75</c:v>
                </c:pt>
                <c:pt idx="345">
                  <c:v>325</c:v>
                </c:pt>
                <c:pt idx="346">
                  <c:v>660</c:v>
                </c:pt>
                <c:pt idx="347">
                  <c:v>605</c:v>
                </c:pt>
                <c:pt idx="348">
                  <c:v>370</c:v>
                </c:pt>
                <c:pt idx="349">
                  <c:v>970</c:v>
                </c:pt>
                <c:pt idx="350">
                  <c:v>825</c:v>
                </c:pt>
                <c:pt idx="351">
                  <c:v>139.9</c:v>
                </c:pt>
                <c:pt idx="352">
                  <c:v>593.95000000000005</c:v>
                </c:pt>
                <c:pt idx="353">
                  <c:v>370</c:v>
                </c:pt>
                <c:pt idx="354">
                  <c:v>825</c:v>
                </c:pt>
                <c:pt idx="355">
                  <c:v>130</c:v>
                </c:pt>
                <c:pt idx="356">
                  <c:v>695</c:v>
                </c:pt>
                <c:pt idx="357">
                  <c:v>260</c:v>
                </c:pt>
                <c:pt idx="358">
                  <c:v>813.75</c:v>
                </c:pt>
                <c:pt idx="359">
                  <c:v>139.80000000000001</c:v>
                </c:pt>
                <c:pt idx="360">
                  <c:v>351.74</c:v>
                </c:pt>
                <c:pt idx="361">
                  <c:v>600</c:v>
                </c:pt>
                <c:pt idx="362">
                  <c:v>947.5</c:v>
                </c:pt>
                <c:pt idx="363">
                  <c:v>340</c:v>
                </c:pt>
                <c:pt idx="364">
                  <c:v>607.12</c:v>
                </c:pt>
                <c:pt idx="365">
                  <c:v>436.74</c:v>
                </c:pt>
                <c:pt idx="366">
                  <c:v>503.37</c:v>
                </c:pt>
                <c:pt idx="367">
                  <c:v>199</c:v>
                </c:pt>
                <c:pt idx="368">
                  <c:v>370</c:v>
                </c:pt>
                <c:pt idx="369">
                  <c:v>370</c:v>
                </c:pt>
                <c:pt idx="370">
                  <c:v>189.5</c:v>
                </c:pt>
                <c:pt idx="371">
                  <c:v>370</c:v>
                </c:pt>
                <c:pt idx="372">
                  <c:v>370</c:v>
                </c:pt>
                <c:pt idx="373">
                  <c:v>85</c:v>
                </c:pt>
                <c:pt idx="374">
                  <c:v>473.75</c:v>
                </c:pt>
                <c:pt idx="375">
                  <c:v>370</c:v>
                </c:pt>
                <c:pt idx="376">
                  <c:v>370</c:v>
                </c:pt>
                <c:pt idx="377">
                  <c:v>370</c:v>
                </c:pt>
                <c:pt idx="378">
                  <c:v>186.76</c:v>
                </c:pt>
                <c:pt idx="379">
                  <c:v>925</c:v>
                </c:pt>
                <c:pt idx="380">
                  <c:v>925</c:v>
                </c:pt>
                <c:pt idx="381">
                  <c:v>325</c:v>
                </c:pt>
                <c:pt idx="382">
                  <c:v>599.96</c:v>
                </c:pt>
                <c:pt idx="383">
                  <c:v>425</c:v>
                </c:pt>
                <c:pt idx="384">
                  <c:v>495</c:v>
                </c:pt>
                <c:pt idx="385">
                  <c:v>266.74</c:v>
                </c:pt>
                <c:pt idx="386">
                  <c:v>384.5</c:v>
                </c:pt>
                <c:pt idx="387">
                  <c:v>264.95</c:v>
                </c:pt>
                <c:pt idx="388">
                  <c:v>915.57999999999993</c:v>
                </c:pt>
                <c:pt idx="389">
                  <c:v>740</c:v>
                </c:pt>
                <c:pt idx="390">
                  <c:v>170</c:v>
                </c:pt>
                <c:pt idx="391">
                  <c:v>473.75</c:v>
                </c:pt>
                <c:pt idx="392">
                  <c:v>425</c:v>
                </c:pt>
                <c:pt idx="393">
                  <c:v>898.11</c:v>
                </c:pt>
                <c:pt idx="394">
                  <c:v>370</c:v>
                </c:pt>
                <c:pt idx="395">
                  <c:v>150</c:v>
                </c:pt>
                <c:pt idx="396">
                  <c:v>370</c:v>
                </c:pt>
                <c:pt idx="397">
                  <c:v>889.75</c:v>
                </c:pt>
                <c:pt idx="398">
                  <c:v>9.59</c:v>
                </c:pt>
                <c:pt idx="399">
                  <c:v>500</c:v>
                </c:pt>
                <c:pt idx="400">
                  <c:v>379</c:v>
                </c:pt>
                <c:pt idx="401">
                  <c:v>370</c:v>
                </c:pt>
                <c:pt idx="402">
                  <c:v>170</c:v>
                </c:pt>
                <c:pt idx="403">
                  <c:v>340</c:v>
                </c:pt>
                <c:pt idx="404">
                  <c:v>865</c:v>
                </c:pt>
                <c:pt idx="405">
                  <c:v>370</c:v>
                </c:pt>
                <c:pt idx="406">
                  <c:v>233.45</c:v>
                </c:pt>
                <c:pt idx="407">
                  <c:v>260</c:v>
                </c:pt>
                <c:pt idx="408">
                  <c:v>370</c:v>
                </c:pt>
                <c:pt idx="409">
                  <c:v>233.45</c:v>
                </c:pt>
                <c:pt idx="410">
                  <c:v>260</c:v>
                </c:pt>
                <c:pt idx="411">
                  <c:v>473.75</c:v>
                </c:pt>
                <c:pt idx="412">
                  <c:v>379</c:v>
                </c:pt>
                <c:pt idx="413">
                  <c:v>370</c:v>
                </c:pt>
                <c:pt idx="414">
                  <c:v>473.75</c:v>
                </c:pt>
                <c:pt idx="415">
                  <c:v>473.75</c:v>
                </c:pt>
                <c:pt idx="416">
                  <c:v>370</c:v>
                </c:pt>
                <c:pt idx="417">
                  <c:v>843.75</c:v>
                </c:pt>
                <c:pt idx="418">
                  <c:v>473.75</c:v>
                </c:pt>
                <c:pt idx="419">
                  <c:v>370</c:v>
                </c:pt>
                <c:pt idx="420">
                  <c:v>473.75</c:v>
                </c:pt>
                <c:pt idx="421">
                  <c:v>370</c:v>
                </c:pt>
                <c:pt idx="422">
                  <c:v>843.75</c:v>
                </c:pt>
                <c:pt idx="423">
                  <c:v>473.75</c:v>
                </c:pt>
                <c:pt idx="424">
                  <c:v>370</c:v>
                </c:pt>
                <c:pt idx="425">
                  <c:v>828.37</c:v>
                </c:pt>
                <c:pt idx="426">
                  <c:v>825</c:v>
                </c:pt>
                <c:pt idx="427">
                  <c:v>825</c:v>
                </c:pt>
                <c:pt idx="428">
                  <c:v>825</c:v>
                </c:pt>
                <c:pt idx="429">
                  <c:v>825</c:v>
                </c:pt>
                <c:pt idx="430">
                  <c:v>825</c:v>
                </c:pt>
                <c:pt idx="431">
                  <c:v>825</c:v>
                </c:pt>
                <c:pt idx="432">
                  <c:v>825</c:v>
                </c:pt>
                <c:pt idx="433">
                  <c:v>825</c:v>
                </c:pt>
                <c:pt idx="434">
                  <c:v>65</c:v>
                </c:pt>
                <c:pt idx="435">
                  <c:v>758</c:v>
                </c:pt>
                <c:pt idx="436">
                  <c:v>80</c:v>
                </c:pt>
                <c:pt idx="437">
                  <c:v>370</c:v>
                </c:pt>
                <c:pt idx="438">
                  <c:v>370</c:v>
                </c:pt>
                <c:pt idx="439">
                  <c:v>798.75</c:v>
                </c:pt>
                <c:pt idx="440">
                  <c:v>658.94999999999993</c:v>
                </c:pt>
                <c:pt idx="441">
                  <c:v>137.69999999999999</c:v>
                </c:pt>
                <c:pt idx="442">
                  <c:v>795</c:v>
                </c:pt>
                <c:pt idx="443">
                  <c:v>370</c:v>
                </c:pt>
                <c:pt idx="444">
                  <c:v>425</c:v>
                </c:pt>
                <c:pt idx="445">
                  <c:v>787.62</c:v>
                </c:pt>
                <c:pt idx="446">
                  <c:v>400.11</c:v>
                </c:pt>
                <c:pt idx="447">
                  <c:v>379</c:v>
                </c:pt>
                <c:pt idx="448">
                  <c:v>777.32</c:v>
                </c:pt>
                <c:pt idx="449">
                  <c:v>750</c:v>
                </c:pt>
                <c:pt idx="450">
                  <c:v>750</c:v>
                </c:pt>
                <c:pt idx="451">
                  <c:v>9.59</c:v>
                </c:pt>
                <c:pt idx="452">
                  <c:v>740</c:v>
                </c:pt>
                <c:pt idx="453">
                  <c:v>370</c:v>
                </c:pt>
                <c:pt idx="454">
                  <c:v>379</c:v>
                </c:pt>
                <c:pt idx="455">
                  <c:v>379</c:v>
                </c:pt>
                <c:pt idx="456">
                  <c:v>370</c:v>
                </c:pt>
                <c:pt idx="457">
                  <c:v>370</c:v>
                </c:pt>
                <c:pt idx="458">
                  <c:v>379</c:v>
                </c:pt>
                <c:pt idx="459">
                  <c:v>748.7</c:v>
                </c:pt>
                <c:pt idx="460">
                  <c:v>65</c:v>
                </c:pt>
                <c:pt idx="461">
                  <c:v>678.94999999999993</c:v>
                </c:pt>
                <c:pt idx="462">
                  <c:v>266.74</c:v>
                </c:pt>
                <c:pt idx="463">
                  <c:v>473.75</c:v>
                </c:pt>
                <c:pt idx="464">
                  <c:v>740</c:v>
                </c:pt>
                <c:pt idx="465">
                  <c:v>370</c:v>
                </c:pt>
                <c:pt idx="466">
                  <c:v>370</c:v>
                </c:pt>
                <c:pt idx="467">
                  <c:v>370</c:v>
                </c:pt>
                <c:pt idx="468">
                  <c:v>370</c:v>
                </c:pt>
                <c:pt idx="469">
                  <c:v>740</c:v>
                </c:pt>
                <c:pt idx="470">
                  <c:v>740</c:v>
                </c:pt>
                <c:pt idx="471">
                  <c:v>370</c:v>
                </c:pt>
                <c:pt idx="472">
                  <c:v>370</c:v>
                </c:pt>
                <c:pt idx="473">
                  <c:v>370</c:v>
                </c:pt>
                <c:pt idx="474">
                  <c:v>370</c:v>
                </c:pt>
                <c:pt idx="475">
                  <c:v>740</c:v>
                </c:pt>
                <c:pt idx="476">
                  <c:v>370</c:v>
                </c:pt>
                <c:pt idx="477">
                  <c:v>370</c:v>
                </c:pt>
                <c:pt idx="478">
                  <c:v>370</c:v>
                </c:pt>
                <c:pt idx="479">
                  <c:v>370</c:v>
                </c:pt>
                <c:pt idx="480">
                  <c:v>370</c:v>
                </c:pt>
                <c:pt idx="481">
                  <c:v>370</c:v>
                </c:pt>
                <c:pt idx="482">
                  <c:v>740</c:v>
                </c:pt>
                <c:pt idx="483">
                  <c:v>370</c:v>
                </c:pt>
                <c:pt idx="484">
                  <c:v>370</c:v>
                </c:pt>
                <c:pt idx="485">
                  <c:v>370</c:v>
                </c:pt>
                <c:pt idx="486">
                  <c:v>370</c:v>
                </c:pt>
                <c:pt idx="487">
                  <c:v>370</c:v>
                </c:pt>
                <c:pt idx="488">
                  <c:v>370</c:v>
                </c:pt>
                <c:pt idx="489">
                  <c:v>740</c:v>
                </c:pt>
                <c:pt idx="490">
                  <c:v>364.31</c:v>
                </c:pt>
                <c:pt idx="491">
                  <c:v>370</c:v>
                </c:pt>
                <c:pt idx="492">
                  <c:v>593.95000000000005</c:v>
                </c:pt>
                <c:pt idx="493">
                  <c:v>133.37</c:v>
                </c:pt>
                <c:pt idx="494">
                  <c:v>464.75</c:v>
                </c:pt>
                <c:pt idx="495">
                  <c:v>260</c:v>
                </c:pt>
                <c:pt idx="496">
                  <c:v>720</c:v>
                </c:pt>
                <c:pt idx="497">
                  <c:v>350</c:v>
                </c:pt>
                <c:pt idx="498">
                  <c:v>370</c:v>
                </c:pt>
                <c:pt idx="499">
                  <c:v>350</c:v>
                </c:pt>
                <c:pt idx="500">
                  <c:v>370</c:v>
                </c:pt>
                <c:pt idx="501">
                  <c:v>719</c:v>
                </c:pt>
                <c:pt idx="502">
                  <c:v>133.37</c:v>
                </c:pt>
                <c:pt idx="503">
                  <c:v>133.37</c:v>
                </c:pt>
                <c:pt idx="504">
                  <c:v>450</c:v>
                </c:pt>
                <c:pt idx="505">
                  <c:v>456.49</c:v>
                </c:pt>
                <c:pt idx="506">
                  <c:v>260</c:v>
                </c:pt>
                <c:pt idx="507">
                  <c:v>133.37</c:v>
                </c:pt>
                <c:pt idx="508">
                  <c:v>211.96</c:v>
                </c:pt>
                <c:pt idx="509">
                  <c:v>370</c:v>
                </c:pt>
                <c:pt idx="510">
                  <c:v>340</c:v>
                </c:pt>
                <c:pt idx="511">
                  <c:v>370</c:v>
                </c:pt>
                <c:pt idx="512">
                  <c:v>274.95</c:v>
                </c:pt>
                <c:pt idx="513">
                  <c:v>425</c:v>
                </c:pt>
                <c:pt idx="514">
                  <c:v>593.95000000000005</c:v>
                </c:pt>
                <c:pt idx="515">
                  <c:v>105.98</c:v>
                </c:pt>
                <c:pt idx="516">
                  <c:v>370</c:v>
                </c:pt>
                <c:pt idx="517">
                  <c:v>325</c:v>
                </c:pt>
                <c:pt idx="518">
                  <c:v>325</c:v>
                </c:pt>
                <c:pt idx="519">
                  <c:v>370</c:v>
                </c:pt>
                <c:pt idx="520">
                  <c:v>425</c:v>
                </c:pt>
                <c:pt idx="521">
                  <c:v>260</c:v>
                </c:pt>
                <c:pt idx="522">
                  <c:v>309.89999999999998</c:v>
                </c:pt>
                <c:pt idx="523">
                  <c:v>370</c:v>
                </c:pt>
                <c:pt idx="524">
                  <c:v>679.58</c:v>
                </c:pt>
                <c:pt idx="525">
                  <c:v>379</c:v>
                </c:pt>
                <c:pt idx="526">
                  <c:v>297.98</c:v>
                </c:pt>
                <c:pt idx="527">
                  <c:v>673.95</c:v>
                </c:pt>
                <c:pt idx="528">
                  <c:v>673.94999999999993</c:v>
                </c:pt>
                <c:pt idx="529">
                  <c:v>669.99</c:v>
                </c:pt>
                <c:pt idx="530">
                  <c:v>669.99</c:v>
                </c:pt>
                <c:pt idx="531">
                  <c:v>669.99</c:v>
                </c:pt>
                <c:pt idx="532">
                  <c:v>669.99</c:v>
                </c:pt>
                <c:pt idx="533">
                  <c:v>669.99</c:v>
                </c:pt>
                <c:pt idx="534">
                  <c:v>669.99</c:v>
                </c:pt>
                <c:pt idx="535">
                  <c:v>669.99</c:v>
                </c:pt>
                <c:pt idx="536">
                  <c:v>669.59</c:v>
                </c:pt>
                <c:pt idx="537">
                  <c:v>665</c:v>
                </c:pt>
                <c:pt idx="538">
                  <c:v>663.25</c:v>
                </c:pt>
                <c:pt idx="539">
                  <c:v>660</c:v>
                </c:pt>
                <c:pt idx="540">
                  <c:v>660</c:v>
                </c:pt>
                <c:pt idx="541">
                  <c:v>660</c:v>
                </c:pt>
                <c:pt idx="542">
                  <c:v>660</c:v>
                </c:pt>
                <c:pt idx="543">
                  <c:v>660</c:v>
                </c:pt>
                <c:pt idx="544">
                  <c:v>660</c:v>
                </c:pt>
                <c:pt idx="545">
                  <c:v>660</c:v>
                </c:pt>
                <c:pt idx="546">
                  <c:v>284.25</c:v>
                </c:pt>
                <c:pt idx="547">
                  <c:v>370</c:v>
                </c:pt>
                <c:pt idx="548">
                  <c:v>133.37</c:v>
                </c:pt>
                <c:pt idx="549">
                  <c:v>520</c:v>
                </c:pt>
                <c:pt idx="550">
                  <c:v>325</c:v>
                </c:pt>
                <c:pt idx="551">
                  <c:v>325</c:v>
                </c:pt>
                <c:pt idx="552">
                  <c:v>218.37</c:v>
                </c:pt>
                <c:pt idx="553">
                  <c:v>425</c:v>
                </c:pt>
                <c:pt idx="554">
                  <c:v>639</c:v>
                </c:pt>
                <c:pt idx="555">
                  <c:v>636.74</c:v>
                </c:pt>
                <c:pt idx="556">
                  <c:v>636.74</c:v>
                </c:pt>
                <c:pt idx="557">
                  <c:v>266.74</c:v>
                </c:pt>
                <c:pt idx="558">
                  <c:v>370</c:v>
                </c:pt>
                <c:pt idx="559">
                  <c:v>370</c:v>
                </c:pt>
                <c:pt idx="560">
                  <c:v>260</c:v>
                </c:pt>
                <c:pt idx="561">
                  <c:v>370</c:v>
                </c:pt>
                <c:pt idx="562">
                  <c:v>260</c:v>
                </c:pt>
                <c:pt idx="563">
                  <c:v>370</c:v>
                </c:pt>
                <c:pt idx="564">
                  <c:v>260</c:v>
                </c:pt>
                <c:pt idx="565">
                  <c:v>259.75</c:v>
                </c:pt>
                <c:pt idx="566">
                  <c:v>370</c:v>
                </c:pt>
                <c:pt idx="567">
                  <c:v>406.74</c:v>
                </c:pt>
                <c:pt idx="568">
                  <c:v>211.96</c:v>
                </c:pt>
                <c:pt idx="569">
                  <c:v>65</c:v>
                </c:pt>
                <c:pt idx="570">
                  <c:v>379</c:v>
                </c:pt>
                <c:pt idx="571">
                  <c:v>170</c:v>
                </c:pt>
                <c:pt idx="572">
                  <c:v>613.89</c:v>
                </c:pt>
                <c:pt idx="573">
                  <c:v>613.65</c:v>
                </c:pt>
                <c:pt idx="574">
                  <c:v>133.37</c:v>
                </c:pt>
                <c:pt idx="575">
                  <c:v>473.75</c:v>
                </c:pt>
                <c:pt idx="576">
                  <c:v>260</c:v>
                </c:pt>
                <c:pt idx="577">
                  <c:v>340</c:v>
                </c:pt>
                <c:pt idx="578">
                  <c:v>325</c:v>
                </c:pt>
                <c:pt idx="579">
                  <c:v>274.25</c:v>
                </c:pt>
                <c:pt idx="580">
                  <c:v>594.75</c:v>
                </c:pt>
                <c:pt idx="581">
                  <c:v>593.95000000000005</c:v>
                </c:pt>
                <c:pt idx="582">
                  <c:v>591.74</c:v>
                </c:pt>
                <c:pt idx="583">
                  <c:v>94.75</c:v>
                </c:pt>
                <c:pt idx="584">
                  <c:v>495</c:v>
                </c:pt>
                <c:pt idx="585">
                  <c:v>234.70000000000002</c:v>
                </c:pt>
                <c:pt idx="586">
                  <c:v>94.75</c:v>
                </c:pt>
                <c:pt idx="587">
                  <c:v>260</c:v>
                </c:pt>
                <c:pt idx="588">
                  <c:v>325</c:v>
                </c:pt>
                <c:pt idx="589">
                  <c:v>260</c:v>
                </c:pt>
                <c:pt idx="590">
                  <c:v>325</c:v>
                </c:pt>
                <c:pt idx="591">
                  <c:v>260</c:v>
                </c:pt>
                <c:pt idx="592">
                  <c:v>85</c:v>
                </c:pt>
                <c:pt idx="593">
                  <c:v>370</c:v>
                </c:pt>
                <c:pt idx="594">
                  <c:v>130</c:v>
                </c:pt>
                <c:pt idx="595">
                  <c:v>585</c:v>
                </c:pt>
                <c:pt idx="596">
                  <c:v>80</c:v>
                </c:pt>
                <c:pt idx="597">
                  <c:v>503.37</c:v>
                </c:pt>
                <c:pt idx="598">
                  <c:v>370</c:v>
                </c:pt>
                <c:pt idx="599">
                  <c:v>211.96</c:v>
                </c:pt>
                <c:pt idx="600">
                  <c:v>580</c:v>
                </c:pt>
                <c:pt idx="601">
                  <c:v>80</c:v>
                </c:pt>
                <c:pt idx="602">
                  <c:v>495</c:v>
                </c:pt>
                <c:pt idx="603">
                  <c:v>94.75</c:v>
                </c:pt>
                <c:pt idx="604">
                  <c:v>473.75</c:v>
                </c:pt>
                <c:pt idx="605">
                  <c:v>195</c:v>
                </c:pt>
                <c:pt idx="606">
                  <c:v>370</c:v>
                </c:pt>
                <c:pt idx="607">
                  <c:v>558.45000000000005</c:v>
                </c:pt>
                <c:pt idx="608">
                  <c:v>133.37</c:v>
                </c:pt>
                <c:pt idx="609">
                  <c:v>425</c:v>
                </c:pt>
                <c:pt idx="610">
                  <c:v>298.37</c:v>
                </c:pt>
                <c:pt idx="611">
                  <c:v>260</c:v>
                </c:pt>
                <c:pt idx="612">
                  <c:v>133.37</c:v>
                </c:pt>
                <c:pt idx="613">
                  <c:v>425</c:v>
                </c:pt>
                <c:pt idx="614">
                  <c:v>133.37</c:v>
                </c:pt>
                <c:pt idx="615">
                  <c:v>425</c:v>
                </c:pt>
                <c:pt idx="616">
                  <c:v>555.32999999999993</c:v>
                </c:pt>
                <c:pt idx="617">
                  <c:v>555</c:v>
                </c:pt>
                <c:pt idx="618">
                  <c:v>211.96</c:v>
                </c:pt>
                <c:pt idx="619">
                  <c:v>340</c:v>
                </c:pt>
                <c:pt idx="620">
                  <c:v>549</c:v>
                </c:pt>
                <c:pt idx="621">
                  <c:v>544.25</c:v>
                </c:pt>
                <c:pt idx="622">
                  <c:v>370</c:v>
                </c:pt>
                <c:pt idx="623">
                  <c:v>170</c:v>
                </c:pt>
                <c:pt idx="624">
                  <c:v>65</c:v>
                </c:pt>
                <c:pt idx="625">
                  <c:v>473.75</c:v>
                </c:pt>
                <c:pt idx="626">
                  <c:v>535</c:v>
                </c:pt>
                <c:pt idx="627">
                  <c:v>523.37</c:v>
                </c:pt>
                <c:pt idx="628">
                  <c:v>520</c:v>
                </c:pt>
                <c:pt idx="629">
                  <c:v>133.37</c:v>
                </c:pt>
                <c:pt idx="630">
                  <c:v>379</c:v>
                </c:pt>
                <c:pt idx="631">
                  <c:v>133.37</c:v>
                </c:pt>
                <c:pt idx="632">
                  <c:v>379</c:v>
                </c:pt>
                <c:pt idx="633">
                  <c:v>505.85</c:v>
                </c:pt>
                <c:pt idx="634">
                  <c:v>370</c:v>
                </c:pt>
                <c:pt idx="635">
                  <c:v>133.37</c:v>
                </c:pt>
                <c:pt idx="636">
                  <c:v>503.37</c:v>
                </c:pt>
                <c:pt idx="637">
                  <c:v>503.37</c:v>
                </c:pt>
                <c:pt idx="638">
                  <c:v>133.37</c:v>
                </c:pt>
                <c:pt idx="639">
                  <c:v>370</c:v>
                </c:pt>
                <c:pt idx="640">
                  <c:v>370</c:v>
                </c:pt>
                <c:pt idx="641">
                  <c:v>133.37</c:v>
                </c:pt>
                <c:pt idx="642">
                  <c:v>133.37</c:v>
                </c:pt>
                <c:pt idx="643">
                  <c:v>370</c:v>
                </c:pt>
                <c:pt idx="644">
                  <c:v>133.37</c:v>
                </c:pt>
                <c:pt idx="645">
                  <c:v>370</c:v>
                </c:pt>
                <c:pt idx="646">
                  <c:v>503.37</c:v>
                </c:pt>
                <c:pt idx="647">
                  <c:v>503.37</c:v>
                </c:pt>
                <c:pt idx="648">
                  <c:v>473.75</c:v>
                </c:pt>
                <c:pt idx="649">
                  <c:v>27.97</c:v>
                </c:pt>
                <c:pt idx="650">
                  <c:v>130</c:v>
                </c:pt>
                <c:pt idx="651">
                  <c:v>370</c:v>
                </c:pt>
                <c:pt idx="652">
                  <c:v>495</c:v>
                </c:pt>
                <c:pt idx="653">
                  <c:v>228.12</c:v>
                </c:pt>
                <c:pt idx="654">
                  <c:v>264.95</c:v>
                </c:pt>
                <c:pt idx="655">
                  <c:v>473.75</c:v>
                </c:pt>
                <c:pt idx="656">
                  <c:v>473.75</c:v>
                </c:pt>
                <c:pt idx="657">
                  <c:v>473.75</c:v>
                </c:pt>
                <c:pt idx="658">
                  <c:v>473.75</c:v>
                </c:pt>
                <c:pt idx="659">
                  <c:v>473.75</c:v>
                </c:pt>
                <c:pt idx="660">
                  <c:v>473.75</c:v>
                </c:pt>
                <c:pt idx="661">
                  <c:v>473.75</c:v>
                </c:pt>
                <c:pt idx="662">
                  <c:v>473.75</c:v>
                </c:pt>
                <c:pt idx="663">
                  <c:v>473.75</c:v>
                </c:pt>
                <c:pt idx="664">
                  <c:v>473.75</c:v>
                </c:pt>
                <c:pt idx="665">
                  <c:v>473.75</c:v>
                </c:pt>
                <c:pt idx="666">
                  <c:v>473.75</c:v>
                </c:pt>
                <c:pt idx="667">
                  <c:v>473.75</c:v>
                </c:pt>
                <c:pt idx="668">
                  <c:v>473.75</c:v>
                </c:pt>
                <c:pt idx="669">
                  <c:v>473.75</c:v>
                </c:pt>
                <c:pt idx="670">
                  <c:v>473.75</c:v>
                </c:pt>
                <c:pt idx="671">
                  <c:v>473.75</c:v>
                </c:pt>
                <c:pt idx="672">
                  <c:v>473.75</c:v>
                </c:pt>
                <c:pt idx="673">
                  <c:v>473.75</c:v>
                </c:pt>
                <c:pt idx="674">
                  <c:v>133.37</c:v>
                </c:pt>
                <c:pt idx="675">
                  <c:v>340</c:v>
                </c:pt>
                <c:pt idx="676">
                  <c:v>133.37</c:v>
                </c:pt>
                <c:pt idx="677">
                  <c:v>340</c:v>
                </c:pt>
                <c:pt idx="678">
                  <c:v>133.37</c:v>
                </c:pt>
                <c:pt idx="679">
                  <c:v>340</c:v>
                </c:pt>
                <c:pt idx="680">
                  <c:v>99.98</c:v>
                </c:pt>
                <c:pt idx="681">
                  <c:v>370</c:v>
                </c:pt>
                <c:pt idx="682">
                  <c:v>99.98</c:v>
                </c:pt>
                <c:pt idx="683">
                  <c:v>370</c:v>
                </c:pt>
                <c:pt idx="684">
                  <c:v>85</c:v>
                </c:pt>
                <c:pt idx="685">
                  <c:v>379</c:v>
                </c:pt>
                <c:pt idx="686">
                  <c:v>463.25</c:v>
                </c:pt>
                <c:pt idx="687">
                  <c:v>330</c:v>
                </c:pt>
                <c:pt idx="688">
                  <c:v>130</c:v>
                </c:pt>
                <c:pt idx="689">
                  <c:v>80</c:v>
                </c:pt>
                <c:pt idx="690">
                  <c:v>379</c:v>
                </c:pt>
                <c:pt idx="691">
                  <c:v>325</c:v>
                </c:pt>
                <c:pt idx="692">
                  <c:v>130</c:v>
                </c:pt>
                <c:pt idx="693">
                  <c:v>78.89</c:v>
                </c:pt>
                <c:pt idx="694">
                  <c:v>370</c:v>
                </c:pt>
                <c:pt idx="695">
                  <c:v>434.75</c:v>
                </c:pt>
                <c:pt idx="696">
                  <c:v>260</c:v>
                </c:pt>
                <c:pt idx="697">
                  <c:v>170</c:v>
                </c:pt>
                <c:pt idx="698">
                  <c:v>425</c:v>
                </c:pt>
                <c:pt idx="699">
                  <c:v>425</c:v>
                </c:pt>
                <c:pt idx="700">
                  <c:v>425</c:v>
                </c:pt>
                <c:pt idx="701">
                  <c:v>425</c:v>
                </c:pt>
                <c:pt idx="702">
                  <c:v>425</c:v>
                </c:pt>
                <c:pt idx="703">
                  <c:v>425</c:v>
                </c:pt>
                <c:pt idx="704">
                  <c:v>425</c:v>
                </c:pt>
                <c:pt idx="705">
                  <c:v>425</c:v>
                </c:pt>
                <c:pt idx="706">
                  <c:v>425</c:v>
                </c:pt>
                <c:pt idx="707">
                  <c:v>425</c:v>
                </c:pt>
                <c:pt idx="708">
                  <c:v>425</c:v>
                </c:pt>
                <c:pt idx="709">
                  <c:v>425</c:v>
                </c:pt>
                <c:pt idx="710">
                  <c:v>425</c:v>
                </c:pt>
                <c:pt idx="711">
                  <c:v>94.75</c:v>
                </c:pt>
                <c:pt idx="712">
                  <c:v>330</c:v>
                </c:pt>
                <c:pt idx="713">
                  <c:v>94.75</c:v>
                </c:pt>
                <c:pt idx="714">
                  <c:v>330</c:v>
                </c:pt>
                <c:pt idx="715">
                  <c:v>94.75</c:v>
                </c:pt>
                <c:pt idx="716">
                  <c:v>330</c:v>
                </c:pt>
                <c:pt idx="717">
                  <c:v>407.98</c:v>
                </c:pt>
                <c:pt idx="718">
                  <c:v>399.95</c:v>
                </c:pt>
                <c:pt idx="719">
                  <c:v>133.37</c:v>
                </c:pt>
                <c:pt idx="720">
                  <c:v>264.95</c:v>
                </c:pt>
                <c:pt idx="721">
                  <c:v>25.99</c:v>
                </c:pt>
                <c:pt idx="722">
                  <c:v>370</c:v>
                </c:pt>
                <c:pt idx="723">
                  <c:v>392.74</c:v>
                </c:pt>
                <c:pt idx="724">
                  <c:v>392.74</c:v>
                </c:pt>
                <c:pt idx="725">
                  <c:v>370</c:v>
                </c:pt>
                <c:pt idx="726">
                  <c:v>22.74</c:v>
                </c:pt>
                <c:pt idx="727">
                  <c:v>12.89</c:v>
                </c:pt>
                <c:pt idx="728">
                  <c:v>379</c:v>
                </c:pt>
                <c:pt idx="729">
                  <c:v>12.89</c:v>
                </c:pt>
                <c:pt idx="730">
                  <c:v>370</c:v>
                </c:pt>
                <c:pt idx="731">
                  <c:v>12.89</c:v>
                </c:pt>
                <c:pt idx="732">
                  <c:v>370</c:v>
                </c:pt>
                <c:pt idx="733">
                  <c:v>189.5</c:v>
                </c:pt>
                <c:pt idx="734">
                  <c:v>189.5</c:v>
                </c:pt>
                <c:pt idx="735">
                  <c:v>379</c:v>
                </c:pt>
                <c:pt idx="736">
                  <c:v>379</c:v>
                </c:pt>
                <c:pt idx="737">
                  <c:v>379</c:v>
                </c:pt>
                <c:pt idx="738">
                  <c:v>379</c:v>
                </c:pt>
                <c:pt idx="739">
                  <c:v>379</c:v>
                </c:pt>
                <c:pt idx="740">
                  <c:v>379</c:v>
                </c:pt>
                <c:pt idx="741">
                  <c:v>379</c:v>
                </c:pt>
                <c:pt idx="742">
                  <c:v>379</c:v>
                </c:pt>
                <c:pt idx="743">
                  <c:v>379</c:v>
                </c:pt>
                <c:pt idx="744">
                  <c:v>379</c:v>
                </c:pt>
                <c:pt idx="745">
                  <c:v>370</c:v>
                </c:pt>
                <c:pt idx="746">
                  <c:v>370</c:v>
                </c:pt>
                <c:pt idx="747">
                  <c:v>370</c:v>
                </c:pt>
                <c:pt idx="748">
                  <c:v>370</c:v>
                </c:pt>
                <c:pt idx="749">
                  <c:v>370</c:v>
                </c:pt>
                <c:pt idx="750">
                  <c:v>370</c:v>
                </c:pt>
                <c:pt idx="751">
                  <c:v>370</c:v>
                </c:pt>
                <c:pt idx="752">
                  <c:v>370</c:v>
                </c:pt>
                <c:pt idx="753">
                  <c:v>370</c:v>
                </c:pt>
                <c:pt idx="754">
                  <c:v>370</c:v>
                </c:pt>
                <c:pt idx="755">
                  <c:v>370</c:v>
                </c:pt>
                <c:pt idx="756">
                  <c:v>370</c:v>
                </c:pt>
                <c:pt idx="757">
                  <c:v>370</c:v>
                </c:pt>
                <c:pt idx="758">
                  <c:v>370</c:v>
                </c:pt>
                <c:pt idx="759">
                  <c:v>370</c:v>
                </c:pt>
                <c:pt idx="760">
                  <c:v>370</c:v>
                </c:pt>
                <c:pt idx="761">
                  <c:v>370</c:v>
                </c:pt>
                <c:pt idx="762">
                  <c:v>370</c:v>
                </c:pt>
                <c:pt idx="763">
                  <c:v>370</c:v>
                </c:pt>
                <c:pt idx="764">
                  <c:v>370</c:v>
                </c:pt>
                <c:pt idx="765">
                  <c:v>370</c:v>
                </c:pt>
                <c:pt idx="766">
                  <c:v>370</c:v>
                </c:pt>
                <c:pt idx="767">
                  <c:v>370</c:v>
                </c:pt>
                <c:pt idx="768">
                  <c:v>370</c:v>
                </c:pt>
                <c:pt idx="769">
                  <c:v>370</c:v>
                </c:pt>
                <c:pt idx="770">
                  <c:v>370</c:v>
                </c:pt>
                <c:pt idx="771">
                  <c:v>370</c:v>
                </c:pt>
                <c:pt idx="772">
                  <c:v>370</c:v>
                </c:pt>
                <c:pt idx="773">
                  <c:v>370</c:v>
                </c:pt>
                <c:pt idx="774">
                  <c:v>370</c:v>
                </c:pt>
                <c:pt idx="775">
                  <c:v>370</c:v>
                </c:pt>
                <c:pt idx="776">
                  <c:v>370</c:v>
                </c:pt>
                <c:pt idx="777">
                  <c:v>370</c:v>
                </c:pt>
                <c:pt idx="778">
                  <c:v>370</c:v>
                </c:pt>
                <c:pt idx="779">
                  <c:v>370</c:v>
                </c:pt>
                <c:pt idx="780">
                  <c:v>370</c:v>
                </c:pt>
                <c:pt idx="781">
                  <c:v>370</c:v>
                </c:pt>
                <c:pt idx="782">
                  <c:v>370</c:v>
                </c:pt>
                <c:pt idx="783">
                  <c:v>370</c:v>
                </c:pt>
                <c:pt idx="784">
                  <c:v>370</c:v>
                </c:pt>
                <c:pt idx="785">
                  <c:v>370</c:v>
                </c:pt>
                <c:pt idx="786">
                  <c:v>370</c:v>
                </c:pt>
                <c:pt idx="787">
                  <c:v>370</c:v>
                </c:pt>
                <c:pt idx="788">
                  <c:v>370</c:v>
                </c:pt>
                <c:pt idx="789">
                  <c:v>370</c:v>
                </c:pt>
                <c:pt idx="790">
                  <c:v>370</c:v>
                </c:pt>
                <c:pt idx="791">
                  <c:v>370</c:v>
                </c:pt>
                <c:pt idx="792">
                  <c:v>370</c:v>
                </c:pt>
                <c:pt idx="793">
                  <c:v>370</c:v>
                </c:pt>
                <c:pt idx="794">
                  <c:v>370</c:v>
                </c:pt>
                <c:pt idx="795">
                  <c:v>370</c:v>
                </c:pt>
                <c:pt idx="796">
                  <c:v>370</c:v>
                </c:pt>
                <c:pt idx="797">
                  <c:v>370</c:v>
                </c:pt>
                <c:pt idx="798">
                  <c:v>370</c:v>
                </c:pt>
                <c:pt idx="799">
                  <c:v>370</c:v>
                </c:pt>
                <c:pt idx="800">
                  <c:v>370</c:v>
                </c:pt>
                <c:pt idx="801">
                  <c:v>370</c:v>
                </c:pt>
                <c:pt idx="802">
                  <c:v>370</c:v>
                </c:pt>
                <c:pt idx="803">
                  <c:v>370</c:v>
                </c:pt>
                <c:pt idx="804">
                  <c:v>370</c:v>
                </c:pt>
                <c:pt idx="805">
                  <c:v>370</c:v>
                </c:pt>
                <c:pt idx="806">
                  <c:v>370</c:v>
                </c:pt>
                <c:pt idx="807">
                  <c:v>370</c:v>
                </c:pt>
                <c:pt idx="808">
                  <c:v>370</c:v>
                </c:pt>
                <c:pt idx="809">
                  <c:v>370</c:v>
                </c:pt>
                <c:pt idx="810">
                  <c:v>370</c:v>
                </c:pt>
                <c:pt idx="811">
                  <c:v>370</c:v>
                </c:pt>
                <c:pt idx="812">
                  <c:v>370</c:v>
                </c:pt>
                <c:pt idx="813">
                  <c:v>370</c:v>
                </c:pt>
                <c:pt idx="814">
                  <c:v>370</c:v>
                </c:pt>
                <c:pt idx="815">
                  <c:v>370</c:v>
                </c:pt>
                <c:pt idx="816">
                  <c:v>370</c:v>
                </c:pt>
                <c:pt idx="817">
                  <c:v>370</c:v>
                </c:pt>
                <c:pt idx="818">
                  <c:v>370</c:v>
                </c:pt>
                <c:pt idx="819">
                  <c:v>370</c:v>
                </c:pt>
                <c:pt idx="820">
                  <c:v>370</c:v>
                </c:pt>
                <c:pt idx="821">
                  <c:v>370</c:v>
                </c:pt>
                <c:pt idx="822">
                  <c:v>370</c:v>
                </c:pt>
                <c:pt idx="823">
                  <c:v>370</c:v>
                </c:pt>
                <c:pt idx="824">
                  <c:v>370</c:v>
                </c:pt>
                <c:pt idx="825">
                  <c:v>370</c:v>
                </c:pt>
                <c:pt idx="826">
                  <c:v>370</c:v>
                </c:pt>
                <c:pt idx="827">
                  <c:v>370</c:v>
                </c:pt>
                <c:pt idx="828">
                  <c:v>370</c:v>
                </c:pt>
                <c:pt idx="829">
                  <c:v>370</c:v>
                </c:pt>
                <c:pt idx="830">
                  <c:v>370</c:v>
                </c:pt>
                <c:pt idx="831">
                  <c:v>370</c:v>
                </c:pt>
                <c:pt idx="832">
                  <c:v>370</c:v>
                </c:pt>
                <c:pt idx="833">
                  <c:v>370</c:v>
                </c:pt>
                <c:pt idx="834">
                  <c:v>370</c:v>
                </c:pt>
                <c:pt idx="835">
                  <c:v>370</c:v>
                </c:pt>
                <c:pt idx="836">
                  <c:v>370</c:v>
                </c:pt>
                <c:pt idx="837">
                  <c:v>370</c:v>
                </c:pt>
                <c:pt idx="838">
                  <c:v>370</c:v>
                </c:pt>
                <c:pt idx="839">
                  <c:v>370</c:v>
                </c:pt>
                <c:pt idx="840">
                  <c:v>370</c:v>
                </c:pt>
                <c:pt idx="841">
                  <c:v>370</c:v>
                </c:pt>
                <c:pt idx="842">
                  <c:v>370</c:v>
                </c:pt>
                <c:pt idx="843">
                  <c:v>370</c:v>
                </c:pt>
                <c:pt idx="844">
                  <c:v>370</c:v>
                </c:pt>
                <c:pt idx="845">
                  <c:v>370</c:v>
                </c:pt>
                <c:pt idx="846">
                  <c:v>370</c:v>
                </c:pt>
                <c:pt idx="847">
                  <c:v>370</c:v>
                </c:pt>
                <c:pt idx="848">
                  <c:v>370</c:v>
                </c:pt>
                <c:pt idx="849">
                  <c:v>370</c:v>
                </c:pt>
                <c:pt idx="850">
                  <c:v>370</c:v>
                </c:pt>
                <c:pt idx="851">
                  <c:v>370</c:v>
                </c:pt>
                <c:pt idx="852">
                  <c:v>370</c:v>
                </c:pt>
                <c:pt idx="853">
                  <c:v>370</c:v>
                </c:pt>
                <c:pt idx="854">
                  <c:v>370</c:v>
                </c:pt>
                <c:pt idx="855">
                  <c:v>370</c:v>
                </c:pt>
                <c:pt idx="856">
                  <c:v>370</c:v>
                </c:pt>
                <c:pt idx="857">
                  <c:v>370</c:v>
                </c:pt>
                <c:pt idx="858">
                  <c:v>370</c:v>
                </c:pt>
                <c:pt idx="859">
                  <c:v>370</c:v>
                </c:pt>
                <c:pt idx="860">
                  <c:v>370</c:v>
                </c:pt>
                <c:pt idx="861">
                  <c:v>370</c:v>
                </c:pt>
                <c:pt idx="862">
                  <c:v>370</c:v>
                </c:pt>
                <c:pt idx="863">
                  <c:v>370</c:v>
                </c:pt>
                <c:pt idx="864">
                  <c:v>370</c:v>
                </c:pt>
                <c:pt idx="865">
                  <c:v>370</c:v>
                </c:pt>
                <c:pt idx="866">
                  <c:v>370</c:v>
                </c:pt>
                <c:pt idx="867">
                  <c:v>370</c:v>
                </c:pt>
                <c:pt idx="868">
                  <c:v>370</c:v>
                </c:pt>
                <c:pt idx="869">
                  <c:v>370</c:v>
                </c:pt>
                <c:pt idx="870">
                  <c:v>99.98</c:v>
                </c:pt>
                <c:pt idx="871">
                  <c:v>260</c:v>
                </c:pt>
                <c:pt idx="872">
                  <c:v>346.74</c:v>
                </c:pt>
                <c:pt idx="873">
                  <c:v>9.59</c:v>
                </c:pt>
                <c:pt idx="874">
                  <c:v>354.92</c:v>
                </c:pt>
                <c:pt idx="875">
                  <c:v>179.98000000000002</c:v>
                </c:pt>
                <c:pt idx="876">
                  <c:v>170</c:v>
                </c:pt>
                <c:pt idx="877">
                  <c:v>340</c:v>
                </c:pt>
                <c:pt idx="878">
                  <c:v>340</c:v>
                </c:pt>
                <c:pt idx="879">
                  <c:v>12.89</c:v>
                </c:pt>
                <c:pt idx="880">
                  <c:v>325</c:v>
                </c:pt>
                <c:pt idx="881">
                  <c:v>330</c:v>
                </c:pt>
                <c:pt idx="882">
                  <c:v>330</c:v>
                </c:pt>
                <c:pt idx="883">
                  <c:v>330</c:v>
                </c:pt>
                <c:pt idx="884">
                  <c:v>330</c:v>
                </c:pt>
                <c:pt idx="885">
                  <c:v>330</c:v>
                </c:pt>
                <c:pt idx="886">
                  <c:v>330</c:v>
                </c:pt>
                <c:pt idx="887">
                  <c:v>330</c:v>
                </c:pt>
                <c:pt idx="888">
                  <c:v>330</c:v>
                </c:pt>
                <c:pt idx="889">
                  <c:v>325</c:v>
                </c:pt>
                <c:pt idx="890">
                  <c:v>325</c:v>
                </c:pt>
                <c:pt idx="891">
                  <c:v>325</c:v>
                </c:pt>
                <c:pt idx="892">
                  <c:v>325</c:v>
                </c:pt>
                <c:pt idx="893">
                  <c:v>325</c:v>
                </c:pt>
                <c:pt idx="894">
                  <c:v>325</c:v>
                </c:pt>
                <c:pt idx="895">
                  <c:v>325</c:v>
                </c:pt>
                <c:pt idx="896">
                  <c:v>325</c:v>
                </c:pt>
                <c:pt idx="897">
                  <c:v>325</c:v>
                </c:pt>
                <c:pt idx="898">
                  <c:v>325</c:v>
                </c:pt>
                <c:pt idx="899">
                  <c:v>325</c:v>
                </c:pt>
                <c:pt idx="900">
                  <c:v>325</c:v>
                </c:pt>
                <c:pt idx="901">
                  <c:v>325</c:v>
                </c:pt>
                <c:pt idx="902">
                  <c:v>189.5</c:v>
                </c:pt>
                <c:pt idx="903">
                  <c:v>130</c:v>
                </c:pt>
                <c:pt idx="904">
                  <c:v>307.99</c:v>
                </c:pt>
                <c:pt idx="905">
                  <c:v>39.99</c:v>
                </c:pt>
                <c:pt idx="906">
                  <c:v>266.74</c:v>
                </c:pt>
                <c:pt idx="907">
                  <c:v>284.25</c:v>
                </c:pt>
                <c:pt idx="908">
                  <c:v>284.25</c:v>
                </c:pt>
                <c:pt idx="909">
                  <c:v>284.25</c:v>
                </c:pt>
                <c:pt idx="910">
                  <c:v>279.98</c:v>
                </c:pt>
                <c:pt idx="911">
                  <c:v>269.5</c:v>
                </c:pt>
                <c:pt idx="912">
                  <c:v>266.74</c:v>
                </c:pt>
                <c:pt idx="913">
                  <c:v>266.74</c:v>
                </c:pt>
                <c:pt idx="914">
                  <c:v>266.74</c:v>
                </c:pt>
                <c:pt idx="915">
                  <c:v>266.74</c:v>
                </c:pt>
                <c:pt idx="916">
                  <c:v>266.74</c:v>
                </c:pt>
                <c:pt idx="917">
                  <c:v>266.74</c:v>
                </c:pt>
                <c:pt idx="918">
                  <c:v>133.37</c:v>
                </c:pt>
                <c:pt idx="919">
                  <c:v>130</c:v>
                </c:pt>
                <c:pt idx="920">
                  <c:v>260</c:v>
                </c:pt>
                <c:pt idx="921">
                  <c:v>260</c:v>
                </c:pt>
                <c:pt idx="922">
                  <c:v>260</c:v>
                </c:pt>
                <c:pt idx="923">
                  <c:v>260</c:v>
                </c:pt>
                <c:pt idx="924">
                  <c:v>260</c:v>
                </c:pt>
                <c:pt idx="925">
                  <c:v>260</c:v>
                </c:pt>
                <c:pt idx="926">
                  <c:v>260</c:v>
                </c:pt>
                <c:pt idx="927">
                  <c:v>260</c:v>
                </c:pt>
                <c:pt idx="928">
                  <c:v>260</c:v>
                </c:pt>
                <c:pt idx="929">
                  <c:v>260</c:v>
                </c:pt>
                <c:pt idx="930">
                  <c:v>260</c:v>
                </c:pt>
                <c:pt idx="931">
                  <c:v>260</c:v>
                </c:pt>
                <c:pt idx="932">
                  <c:v>260</c:v>
                </c:pt>
                <c:pt idx="933">
                  <c:v>259.95999999999998</c:v>
                </c:pt>
                <c:pt idx="934">
                  <c:v>165</c:v>
                </c:pt>
                <c:pt idx="935">
                  <c:v>94.75</c:v>
                </c:pt>
                <c:pt idx="936">
                  <c:v>255</c:v>
                </c:pt>
                <c:pt idx="937">
                  <c:v>232.36</c:v>
                </c:pt>
                <c:pt idx="938">
                  <c:v>99.98</c:v>
                </c:pt>
                <c:pt idx="939">
                  <c:v>130</c:v>
                </c:pt>
                <c:pt idx="940">
                  <c:v>80</c:v>
                </c:pt>
                <c:pt idx="941">
                  <c:v>80</c:v>
                </c:pt>
                <c:pt idx="942">
                  <c:v>59.96</c:v>
                </c:pt>
                <c:pt idx="943">
                  <c:v>78.89</c:v>
                </c:pt>
                <c:pt idx="944">
                  <c:v>139.9</c:v>
                </c:pt>
                <c:pt idx="945">
                  <c:v>85</c:v>
                </c:pt>
                <c:pt idx="946">
                  <c:v>133.37</c:v>
                </c:pt>
                <c:pt idx="947">
                  <c:v>213.37</c:v>
                </c:pt>
                <c:pt idx="948">
                  <c:v>213.37</c:v>
                </c:pt>
                <c:pt idx="949">
                  <c:v>78.89</c:v>
                </c:pt>
                <c:pt idx="950">
                  <c:v>133.37</c:v>
                </c:pt>
                <c:pt idx="951">
                  <c:v>211.96</c:v>
                </c:pt>
                <c:pt idx="952">
                  <c:v>211.96</c:v>
                </c:pt>
                <c:pt idx="953">
                  <c:v>195</c:v>
                </c:pt>
                <c:pt idx="954">
                  <c:v>195</c:v>
                </c:pt>
                <c:pt idx="955">
                  <c:v>189.5</c:v>
                </c:pt>
                <c:pt idx="956">
                  <c:v>94.75</c:v>
                </c:pt>
                <c:pt idx="957">
                  <c:v>94.75</c:v>
                </c:pt>
                <c:pt idx="958">
                  <c:v>189.5</c:v>
                </c:pt>
                <c:pt idx="959">
                  <c:v>189.5</c:v>
                </c:pt>
                <c:pt idx="960">
                  <c:v>189.5</c:v>
                </c:pt>
                <c:pt idx="961">
                  <c:v>189.5</c:v>
                </c:pt>
                <c:pt idx="962">
                  <c:v>189.5</c:v>
                </c:pt>
                <c:pt idx="963">
                  <c:v>185</c:v>
                </c:pt>
                <c:pt idx="964">
                  <c:v>174.75</c:v>
                </c:pt>
                <c:pt idx="965">
                  <c:v>174.75</c:v>
                </c:pt>
                <c:pt idx="966">
                  <c:v>80</c:v>
                </c:pt>
                <c:pt idx="967">
                  <c:v>93.38</c:v>
                </c:pt>
                <c:pt idx="968">
                  <c:v>170</c:v>
                </c:pt>
                <c:pt idx="969">
                  <c:v>165</c:v>
                </c:pt>
                <c:pt idx="970">
                  <c:v>94.75</c:v>
                </c:pt>
                <c:pt idx="971">
                  <c:v>69.989999999999995</c:v>
                </c:pt>
                <c:pt idx="972">
                  <c:v>159.75</c:v>
                </c:pt>
                <c:pt idx="973">
                  <c:v>150</c:v>
                </c:pt>
                <c:pt idx="974">
                  <c:v>150</c:v>
                </c:pt>
                <c:pt idx="975">
                  <c:v>150</c:v>
                </c:pt>
                <c:pt idx="976">
                  <c:v>9.59</c:v>
                </c:pt>
                <c:pt idx="977">
                  <c:v>133.37</c:v>
                </c:pt>
                <c:pt idx="978">
                  <c:v>139.9</c:v>
                </c:pt>
                <c:pt idx="979">
                  <c:v>139.9</c:v>
                </c:pt>
                <c:pt idx="980">
                  <c:v>139.9</c:v>
                </c:pt>
                <c:pt idx="981">
                  <c:v>139.9</c:v>
                </c:pt>
                <c:pt idx="982">
                  <c:v>137.72</c:v>
                </c:pt>
                <c:pt idx="983">
                  <c:v>137.69999999999999</c:v>
                </c:pt>
                <c:pt idx="984">
                  <c:v>133.37</c:v>
                </c:pt>
                <c:pt idx="985">
                  <c:v>133.37</c:v>
                </c:pt>
                <c:pt idx="986">
                  <c:v>133.37</c:v>
                </c:pt>
                <c:pt idx="987">
                  <c:v>133.37</c:v>
                </c:pt>
                <c:pt idx="988">
                  <c:v>133.37</c:v>
                </c:pt>
                <c:pt idx="989">
                  <c:v>133.37</c:v>
                </c:pt>
                <c:pt idx="990">
                  <c:v>133.37</c:v>
                </c:pt>
                <c:pt idx="991">
                  <c:v>133.37</c:v>
                </c:pt>
                <c:pt idx="992">
                  <c:v>133.37</c:v>
                </c:pt>
                <c:pt idx="993">
                  <c:v>133.37</c:v>
                </c:pt>
                <c:pt idx="994">
                  <c:v>133.37</c:v>
                </c:pt>
                <c:pt idx="995">
                  <c:v>133.37</c:v>
                </c:pt>
                <c:pt idx="996">
                  <c:v>133.37</c:v>
                </c:pt>
                <c:pt idx="997">
                  <c:v>133.37</c:v>
                </c:pt>
                <c:pt idx="998">
                  <c:v>133.37</c:v>
                </c:pt>
                <c:pt idx="999">
                  <c:v>133.37</c:v>
                </c:pt>
                <c:pt idx="1000">
                  <c:v>133.37</c:v>
                </c:pt>
                <c:pt idx="1001">
                  <c:v>133.37</c:v>
                </c:pt>
                <c:pt idx="1002">
                  <c:v>133.37</c:v>
                </c:pt>
                <c:pt idx="1003">
                  <c:v>133.37</c:v>
                </c:pt>
                <c:pt idx="1004">
                  <c:v>133.37</c:v>
                </c:pt>
                <c:pt idx="1005">
                  <c:v>133.37</c:v>
                </c:pt>
                <c:pt idx="1006">
                  <c:v>133.37</c:v>
                </c:pt>
                <c:pt idx="1007">
                  <c:v>133.37</c:v>
                </c:pt>
                <c:pt idx="1008">
                  <c:v>133.37</c:v>
                </c:pt>
                <c:pt idx="1009">
                  <c:v>133.37</c:v>
                </c:pt>
                <c:pt idx="1010">
                  <c:v>133.37</c:v>
                </c:pt>
                <c:pt idx="1011">
                  <c:v>133.37</c:v>
                </c:pt>
                <c:pt idx="1012">
                  <c:v>133.37</c:v>
                </c:pt>
                <c:pt idx="1013">
                  <c:v>133.37</c:v>
                </c:pt>
                <c:pt idx="1014">
                  <c:v>133.37</c:v>
                </c:pt>
                <c:pt idx="1015">
                  <c:v>133.37</c:v>
                </c:pt>
                <c:pt idx="1016">
                  <c:v>133.37</c:v>
                </c:pt>
                <c:pt idx="1017">
                  <c:v>130</c:v>
                </c:pt>
                <c:pt idx="1018">
                  <c:v>130</c:v>
                </c:pt>
                <c:pt idx="1019">
                  <c:v>130</c:v>
                </c:pt>
                <c:pt idx="1020">
                  <c:v>130</c:v>
                </c:pt>
                <c:pt idx="1021">
                  <c:v>22.74</c:v>
                </c:pt>
                <c:pt idx="1022">
                  <c:v>99.98</c:v>
                </c:pt>
                <c:pt idx="1023">
                  <c:v>110.16</c:v>
                </c:pt>
                <c:pt idx="1024">
                  <c:v>107.64</c:v>
                </c:pt>
                <c:pt idx="1025">
                  <c:v>105.98</c:v>
                </c:pt>
                <c:pt idx="1026">
                  <c:v>99.98</c:v>
                </c:pt>
                <c:pt idx="1027">
                  <c:v>99.98</c:v>
                </c:pt>
                <c:pt idx="1028">
                  <c:v>99.98</c:v>
                </c:pt>
                <c:pt idx="1029">
                  <c:v>99.98</c:v>
                </c:pt>
                <c:pt idx="1030">
                  <c:v>99.98</c:v>
                </c:pt>
                <c:pt idx="1031">
                  <c:v>99.98</c:v>
                </c:pt>
                <c:pt idx="1032">
                  <c:v>99.98</c:v>
                </c:pt>
                <c:pt idx="1033">
                  <c:v>99.98</c:v>
                </c:pt>
                <c:pt idx="1034">
                  <c:v>99.98</c:v>
                </c:pt>
                <c:pt idx="1035">
                  <c:v>99.98</c:v>
                </c:pt>
                <c:pt idx="1036">
                  <c:v>99.98</c:v>
                </c:pt>
                <c:pt idx="1037">
                  <c:v>99.98</c:v>
                </c:pt>
                <c:pt idx="1038">
                  <c:v>99.74</c:v>
                </c:pt>
                <c:pt idx="1039">
                  <c:v>94.75</c:v>
                </c:pt>
                <c:pt idx="1040">
                  <c:v>94.75</c:v>
                </c:pt>
                <c:pt idx="1041">
                  <c:v>85</c:v>
                </c:pt>
                <c:pt idx="1042">
                  <c:v>80</c:v>
                </c:pt>
                <c:pt idx="1043">
                  <c:v>80</c:v>
                </c:pt>
                <c:pt idx="1044">
                  <c:v>80</c:v>
                </c:pt>
                <c:pt idx="1045">
                  <c:v>80</c:v>
                </c:pt>
                <c:pt idx="1046">
                  <c:v>80</c:v>
                </c:pt>
                <c:pt idx="1047">
                  <c:v>78.89</c:v>
                </c:pt>
                <c:pt idx="1048">
                  <c:v>75.959999999999994</c:v>
                </c:pt>
                <c:pt idx="1049">
                  <c:v>74.95</c:v>
                </c:pt>
                <c:pt idx="1050">
                  <c:v>69.989999999999995</c:v>
                </c:pt>
                <c:pt idx="1051">
                  <c:v>65</c:v>
                </c:pt>
                <c:pt idx="1052">
                  <c:v>65</c:v>
                </c:pt>
                <c:pt idx="1053">
                  <c:v>52.99</c:v>
                </c:pt>
                <c:pt idx="1054">
                  <c:v>40.89</c:v>
                </c:pt>
                <c:pt idx="1055">
                  <c:v>27.97</c:v>
                </c:pt>
                <c:pt idx="1056">
                  <c:v>27.97</c:v>
                </c:pt>
                <c:pt idx="1057">
                  <c:v>25.99</c:v>
                </c:pt>
                <c:pt idx="1058">
                  <c:v>22.74</c:v>
                </c:pt>
                <c:pt idx="1059">
                  <c:v>22.74</c:v>
                </c:pt>
                <c:pt idx="1060">
                  <c:v>22.74</c:v>
                </c:pt>
                <c:pt idx="1061">
                  <c:v>9.59</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Olamilekan.xlsx]%Diifft!PivotTable7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%difft.</a:t>
            </a:r>
            <a:r>
              <a:rPr lang="en-US" baseline="0"/>
              <a:t> of Sales</a:t>
            </a:r>
            <a:endParaRPr lang="en-US"/>
          </a:p>
        </c:rich>
      </c:tx>
      <c:layout>
        <c:manualLayout>
          <c:xMode val="edge"/>
          <c:yMode val="edge"/>
          <c:x val="0.27288188976377958"/>
          <c:y val="4.99052201808107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'%Diifft'!$B$3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'%Diifft'!$A$4:$A$8</c:f>
              <c:strCache>
                <c:ptCount val="4"/>
                <c:pt idx="0">
                  <c:v>2018</c:v>
                </c:pt>
                <c:pt idx="1">
                  <c:v>2019</c:v>
                </c:pt>
                <c:pt idx="2">
                  <c:v>2020</c:v>
                </c:pt>
                <c:pt idx="3">
                  <c:v>2021</c:v>
                </c:pt>
              </c:strCache>
            </c:strRef>
          </c:cat>
          <c:val>
            <c:numRef>
              <c:f>'%Diifft'!$B$4:$B$8</c:f>
              <c:numCache>
                <c:formatCode>0.00%</c:formatCode>
                <c:ptCount val="4"/>
                <c:pt idx="1">
                  <c:v>0.12045783328066798</c:v>
                </c:pt>
                <c:pt idx="2">
                  <c:v>0.49465214189331308</c:v>
                </c:pt>
                <c:pt idx="3">
                  <c:v>-0.96281726959967562</c:v>
                </c:pt>
              </c:numCache>
            </c:numRef>
          </c:val>
        </c:ser>
        <c:dLbls>
          <c:dLblPos val="outEnd"/>
          <c:showLegendKey val="0"/>
          <c:showVal val="1"/>
          <c:showCatName val="0"/>
          <c:showSerName val="0"/>
          <c:showPercent val="0"/>
          <c:showBubbleSize val="0"/>
        </c:dLbls>
        <c:gapWidth val="444"/>
        <c:overlap val="-90"/>
        <c:axId val="296634552"/>
        <c:axId val="296631808"/>
      </c:barChart>
      <c:catAx>
        <c:axId val="296634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6631808"/>
        <c:crosses val="autoZero"/>
        <c:auto val="1"/>
        <c:lblAlgn val="ctr"/>
        <c:lblOffset val="100"/>
        <c:noMultiLvlLbl val="0"/>
      </c:catAx>
      <c:valAx>
        <c:axId val="296631808"/>
        <c:scaling>
          <c:orientation val="minMax"/>
        </c:scaling>
        <c:delete val="1"/>
        <c:axPos val="l"/>
        <c:numFmt formatCode="0.00%" sourceLinked="1"/>
        <c:majorTickMark val="none"/>
        <c:minorTickMark val="none"/>
        <c:tickLblPos val="nextTo"/>
        <c:crossAx val="2966345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Olamilekan.xlsx]Weekdays!PivotTable8</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Weekdays</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Weekdays!$B$3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Weekdays!$A$4:$A$24</c:f>
              <c:multiLvlStrCache>
                <c:ptCount val="15"/>
                <c:lvl>
                  <c:pt idx="0">
                    <c:v>Canada</c:v>
                  </c:pt>
                  <c:pt idx="1">
                    <c:v>Mexico</c:v>
                  </c:pt>
                  <c:pt idx="2">
                    <c:v>USA</c:v>
                  </c:pt>
                  <c:pt idx="3">
                    <c:v>Canada</c:v>
                  </c:pt>
                  <c:pt idx="4">
                    <c:v>Mexico</c:v>
                  </c:pt>
                  <c:pt idx="5">
                    <c:v>USA</c:v>
                  </c:pt>
                  <c:pt idx="6">
                    <c:v>Canada</c:v>
                  </c:pt>
                  <c:pt idx="7">
                    <c:v>Mexico</c:v>
                  </c:pt>
                  <c:pt idx="8">
                    <c:v>USA</c:v>
                  </c:pt>
                  <c:pt idx="9">
                    <c:v>Canada</c:v>
                  </c:pt>
                  <c:pt idx="10">
                    <c:v>Mexico</c:v>
                  </c:pt>
                  <c:pt idx="11">
                    <c:v>USA</c:v>
                  </c:pt>
                  <c:pt idx="12">
                    <c:v>Canada</c:v>
                  </c:pt>
                  <c:pt idx="13">
                    <c:v>Mexico</c:v>
                  </c:pt>
                  <c:pt idx="14">
                    <c:v>USA</c:v>
                  </c:pt>
                </c:lvl>
                <c:lvl>
                  <c:pt idx="0">
                    <c:v>Monday</c:v>
                  </c:pt>
                  <c:pt idx="3">
                    <c:v>Tuesday</c:v>
                  </c:pt>
                  <c:pt idx="6">
                    <c:v>Wednesday</c:v>
                  </c:pt>
                  <c:pt idx="9">
                    <c:v>Thursday</c:v>
                  </c:pt>
                  <c:pt idx="12">
                    <c:v>Friday</c:v>
                  </c:pt>
                </c:lvl>
              </c:multiLvlStrCache>
            </c:multiLvlStrRef>
          </c:cat>
          <c:val>
            <c:numRef>
              <c:f>Weekdays!$B$4:$B$24</c:f>
              <c:numCache>
                <c:formatCode>General</c:formatCode>
                <c:ptCount val="15"/>
                <c:pt idx="0">
                  <c:v>39486.520000000004</c:v>
                </c:pt>
                <c:pt idx="1">
                  <c:v>345.33000000000004</c:v>
                </c:pt>
                <c:pt idx="2">
                  <c:v>37563.97</c:v>
                </c:pt>
                <c:pt idx="3">
                  <c:v>51929.15</c:v>
                </c:pt>
                <c:pt idx="4">
                  <c:v>903.95</c:v>
                </c:pt>
                <c:pt idx="5">
                  <c:v>36222.840000000004</c:v>
                </c:pt>
                <c:pt idx="6">
                  <c:v>40306.940000000024</c:v>
                </c:pt>
                <c:pt idx="7">
                  <c:v>266.74</c:v>
                </c:pt>
                <c:pt idx="8">
                  <c:v>39616.620000000003</c:v>
                </c:pt>
                <c:pt idx="9">
                  <c:v>41183.230000000025</c:v>
                </c:pt>
                <c:pt idx="10">
                  <c:v>230</c:v>
                </c:pt>
                <c:pt idx="11">
                  <c:v>39317.180000000008</c:v>
                </c:pt>
                <c:pt idx="12">
                  <c:v>46320.200000000026</c:v>
                </c:pt>
                <c:pt idx="13">
                  <c:v>2396.75</c:v>
                </c:pt>
                <c:pt idx="14">
                  <c:v>43099.81</c:v>
                </c:pt>
              </c:numCache>
            </c:numRef>
          </c:val>
        </c:ser>
        <c:dLbls>
          <c:dLblPos val="outEnd"/>
          <c:showLegendKey val="0"/>
          <c:showVal val="1"/>
          <c:showCatName val="0"/>
          <c:showSerName val="0"/>
          <c:showPercent val="0"/>
          <c:showBubbleSize val="0"/>
        </c:dLbls>
        <c:gapWidth val="444"/>
        <c:overlap val="-90"/>
        <c:axId val="296633376"/>
        <c:axId val="296634944"/>
      </c:barChart>
      <c:catAx>
        <c:axId val="296633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6634944"/>
        <c:crosses val="autoZero"/>
        <c:auto val="1"/>
        <c:lblAlgn val="ctr"/>
        <c:lblOffset val="100"/>
        <c:noMultiLvlLbl val="0"/>
      </c:catAx>
      <c:valAx>
        <c:axId val="296634944"/>
        <c:scaling>
          <c:orientation val="minMax"/>
        </c:scaling>
        <c:delete val="1"/>
        <c:axPos val="l"/>
        <c:title>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96633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Olamilekan.xlsx]Weekend!PivotTable9</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Weekends</a:t>
            </a:r>
          </a:p>
        </c:rich>
      </c:tx>
      <c:layout>
        <c:manualLayout>
          <c:xMode val="edge"/>
          <c:yMode val="edge"/>
          <c:x val="0.40895122484689411"/>
          <c:y val="3.601633129192184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Weekend!$B$3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Weekend!$A$4:$A$12</c:f>
              <c:multiLvlStrCache>
                <c:ptCount val="6"/>
                <c:lvl>
                  <c:pt idx="0">
                    <c:v>Canada</c:v>
                  </c:pt>
                  <c:pt idx="1">
                    <c:v>Mexico</c:v>
                  </c:pt>
                  <c:pt idx="2">
                    <c:v>USA</c:v>
                  </c:pt>
                  <c:pt idx="3">
                    <c:v>Canada</c:v>
                  </c:pt>
                  <c:pt idx="4">
                    <c:v>Mexico</c:v>
                  </c:pt>
                  <c:pt idx="5">
                    <c:v>USA</c:v>
                  </c:pt>
                </c:lvl>
                <c:lvl>
                  <c:pt idx="0">
                    <c:v>Saturday</c:v>
                  </c:pt>
                  <c:pt idx="3">
                    <c:v>Sunday</c:v>
                  </c:pt>
                </c:lvl>
              </c:multiLvlStrCache>
            </c:multiLvlStrRef>
          </c:cat>
          <c:val>
            <c:numRef>
              <c:f>Weekend!$B$4:$B$12</c:f>
              <c:numCache>
                <c:formatCode>General</c:formatCode>
                <c:ptCount val="6"/>
                <c:pt idx="0">
                  <c:v>55820.000000000044</c:v>
                </c:pt>
                <c:pt idx="1">
                  <c:v>747.87</c:v>
                </c:pt>
                <c:pt idx="2">
                  <c:v>44520.41</c:v>
                </c:pt>
                <c:pt idx="3">
                  <c:v>50956.220000000045</c:v>
                </c:pt>
                <c:pt idx="4">
                  <c:v>503.37</c:v>
                </c:pt>
                <c:pt idx="5">
                  <c:v>48472.530000000006</c:v>
                </c:pt>
              </c:numCache>
            </c:numRef>
          </c:val>
        </c:ser>
        <c:dLbls>
          <c:dLblPos val="outEnd"/>
          <c:showLegendKey val="0"/>
          <c:showVal val="1"/>
          <c:showCatName val="0"/>
          <c:showSerName val="0"/>
          <c:showPercent val="0"/>
          <c:showBubbleSize val="0"/>
        </c:dLbls>
        <c:gapWidth val="444"/>
        <c:overlap val="-90"/>
        <c:axId val="296636512"/>
        <c:axId val="296637688"/>
      </c:barChart>
      <c:catAx>
        <c:axId val="296636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6637688"/>
        <c:crosses val="autoZero"/>
        <c:auto val="1"/>
        <c:lblAlgn val="ctr"/>
        <c:lblOffset val="100"/>
        <c:noMultiLvlLbl val="0"/>
      </c:catAx>
      <c:valAx>
        <c:axId val="296637688"/>
        <c:scaling>
          <c:orientation val="minMax"/>
        </c:scaling>
        <c:delete val="1"/>
        <c:axPos val="l"/>
        <c:numFmt formatCode="General" sourceLinked="1"/>
        <c:majorTickMark val="none"/>
        <c:minorTickMark val="none"/>
        <c:tickLblPos val="nextTo"/>
        <c:crossAx val="296636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Olamilekan.xlsx]Payment Type!PivotTable9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'Payment Type'!$B$3</c:f>
              <c:strCache>
                <c:ptCount val="1"/>
                <c:pt idx="0">
                  <c:v>Total</c:v>
                </c:pt>
              </c:strCache>
            </c:strRef>
          </c:tx>
          <c:spPr>
            <a:solidFill>
              <a:schemeClr val="accent1"/>
            </a:solidFill>
            <a:ln>
              <a:noFill/>
            </a:ln>
            <a:effectLst/>
          </c:spPr>
          <c:invertIfNegative val="0"/>
          <c:cat>
            <c:strRef>
              <c:f>'Payment Type'!$A$4:$A$7</c:f>
              <c:strCache>
                <c:ptCount val="3"/>
                <c:pt idx="0">
                  <c:v>Cash</c:v>
                </c:pt>
                <c:pt idx="1">
                  <c:v>Credit Card</c:v>
                </c:pt>
                <c:pt idx="2">
                  <c:v>Debit Card</c:v>
                </c:pt>
              </c:strCache>
            </c:strRef>
          </c:cat>
          <c:val>
            <c:numRef>
              <c:f>'Payment Type'!$B$4:$B$7</c:f>
              <c:numCache>
                <c:formatCode>General</c:formatCode>
                <c:ptCount val="3"/>
                <c:pt idx="0">
                  <c:v>16090.54</c:v>
                </c:pt>
                <c:pt idx="1">
                  <c:v>364239.26999999903</c:v>
                </c:pt>
                <c:pt idx="2">
                  <c:v>239879.82000000018</c:v>
                </c:pt>
              </c:numCache>
            </c:numRef>
          </c:val>
        </c:ser>
        <c:dLbls>
          <c:showLegendKey val="0"/>
          <c:showVal val="0"/>
          <c:showCatName val="0"/>
          <c:showSerName val="0"/>
          <c:showPercent val="0"/>
          <c:showBubbleSize val="0"/>
        </c:dLbls>
        <c:gapWidth val="219"/>
        <c:overlap val="-27"/>
        <c:axId val="296631024"/>
        <c:axId val="296634160"/>
      </c:barChart>
      <c:catAx>
        <c:axId val="29663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634160"/>
        <c:crosses val="autoZero"/>
        <c:auto val="1"/>
        <c:lblAlgn val="ctr"/>
        <c:lblOffset val="100"/>
        <c:noMultiLvlLbl val="0"/>
      </c:catAx>
      <c:valAx>
        <c:axId val="29663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6310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Olamilekan.xlsx]Profit Channel!PivotTable11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r>
              <a:rPr lang="en-US" baseline="0"/>
              <a:t> Channel</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'Profit Channel'!$B$3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'Profit Channel'!$A$4:$A$6</c:f>
              <c:strCache>
                <c:ptCount val="2"/>
                <c:pt idx="0">
                  <c:v>In Store</c:v>
                </c:pt>
                <c:pt idx="1">
                  <c:v>Online</c:v>
                </c:pt>
              </c:strCache>
            </c:strRef>
          </c:cat>
          <c:val>
            <c:numRef>
              <c:f>'Profit Channel'!$B$4:$B$6</c:f>
              <c:numCache>
                <c:formatCode>General</c:formatCode>
                <c:ptCount val="2"/>
                <c:pt idx="0">
                  <c:v>93984.147466803799</c:v>
                </c:pt>
                <c:pt idx="1">
                  <c:v>176290.19446248878</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Olamilekan.xlsx]Product Sales Category!PivotTable12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a:t>
            </a:r>
            <a:r>
              <a:rPr lang="en-US" baseline="0"/>
              <a:t> Sales Category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'Product Sales Category'!$B$3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Pt>
            <c:idx val="21"/>
            <c:bubble3D val="0"/>
            <c:spPr>
              <a:solidFill>
                <a:schemeClr val="accent4">
                  <a:lumMod val="80000"/>
                </a:schemeClr>
              </a:solidFill>
              <a:ln>
                <a:noFill/>
              </a:ln>
              <a:effectLst>
                <a:outerShdw blurRad="254000" sx="102000" sy="102000" algn="ctr" rotWithShape="0">
                  <a:prstClr val="black">
                    <a:alpha val="20000"/>
                  </a:prstClr>
                </a:outerShdw>
              </a:effectLst>
            </c:spPr>
          </c:dPt>
          <c:dPt>
            <c:idx val="22"/>
            <c:bubble3D val="0"/>
            <c:spPr>
              <a:solidFill>
                <a:schemeClr val="accent5">
                  <a:lumMod val="80000"/>
                </a:schemeClr>
              </a:solidFill>
              <a:ln>
                <a:noFill/>
              </a:ln>
              <a:effectLst>
                <a:outerShdw blurRad="254000" sx="102000" sy="102000" algn="ctr" rotWithShape="0">
                  <a:prstClr val="black">
                    <a:alpha val="20000"/>
                  </a:prstClr>
                </a:outerShdw>
              </a:effectLst>
            </c:spPr>
          </c:dPt>
          <c:dPt>
            <c:idx val="23"/>
            <c:bubble3D val="0"/>
            <c:spPr>
              <a:solidFill>
                <a:schemeClr val="accent6">
                  <a:lumMod val="80000"/>
                </a:schemeClr>
              </a:solidFill>
              <a:ln>
                <a:noFill/>
              </a:ln>
              <a:effectLst>
                <a:outerShdw blurRad="254000" sx="102000" sy="102000" algn="ctr" rotWithShape="0">
                  <a:prstClr val="black">
                    <a:alpha val="20000"/>
                  </a:prstClr>
                </a:outerShdw>
              </a:effectLst>
            </c:spPr>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dPt>
          <c:dPt>
            <c:idx val="30"/>
            <c:bubble3D val="0"/>
            <c:spPr>
              <a:solidFill>
                <a:schemeClr val="accent1">
                  <a:lumMod val="50000"/>
                </a:schemeClr>
              </a:solidFill>
              <a:ln>
                <a:noFill/>
              </a:ln>
              <a:effectLst>
                <a:outerShdw blurRad="254000" sx="102000" sy="102000" algn="ctr" rotWithShape="0">
                  <a:prstClr val="black">
                    <a:alpha val="20000"/>
                  </a:prstClr>
                </a:outerShdw>
              </a:effectLst>
            </c:spPr>
          </c:dPt>
          <c:dPt>
            <c:idx val="31"/>
            <c:bubble3D val="0"/>
            <c:spPr>
              <a:solidFill>
                <a:schemeClr val="accent2">
                  <a:lumMod val="50000"/>
                </a:schemeClr>
              </a:solidFill>
              <a:ln>
                <a:noFill/>
              </a:ln>
              <a:effectLst>
                <a:outerShdw blurRad="254000" sx="102000" sy="102000" algn="ctr" rotWithShape="0">
                  <a:prstClr val="black">
                    <a:alpha val="20000"/>
                  </a:prstClr>
                </a:outerShdw>
              </a:effectLst>
            </c:spPr>
          </c:dPt>
          <c:dPt>
            <c:idx val="32"/>
            <c:bubble3D val="0"/>
            <c:spPr>
              <a:solidFill>
                <a:schemeClr val="accent3">
                  <a:lumMod val="50000"/>
                </a:schemeClr>
              </a:solidFill>
              <a:ln>
                <a:noFill/>
              </a:ln>
              <a:effectLst>
                <a:outerShdw blurRad="254000" sx="102000" sy="102000" algn="ctr" rotWithShape="0">
                  <a:prstClr val="black">
                    <a:alpha val="20000"/>
                  </a:prstClr>
                </a:outerShdw>
              </a:effectLst>
            </c:spPr>
          </c:dPt>
          <c:dPt>
            <c:idx val="33"/>
            <c:bubble3D val="0"/>
            <c:spPr>
              <a:solidFill>
                <a:schemeClr val="accent4">
                  <a:lumMod val="50000"/>
                </a:schemeClr>
              </a:solidFill>
              <a:ln>
                <a:noFill/>
              </a:ln>
              <a:effectLst>
                <a:outerShdw blurRad="254000" sx="102000" sy="102000" algn="ctr" rotWithShape="0">
                  <a:prstClr val="black">
                    <a:alpha val="20000"/>
                  </a:prstClr>
                </a:outerShdw>
              </a:effectLst>
            </c:spPr>
          </c:dPt>
          <c:dPt>
            <c:idx val="34"/>
            <c:bubble3D val="0"/>
            <c:spPr>
              <a:solidFill>
                <a:schemeClr val="accent5">
                  <a:lumMod val="50000"/>
                </a:schemeClr>
              </a:solidFill>
              <a:ln>
                <a:noFill/>
              </a:ln>
              <a:effectLst>
                <a:outerShdw blurRad="254000" sx="102000" sy="102000" algn="ctr" rotWithShape="0">
                  <a:prstClr val="black">
                    <a:alpha val="20000"/>
                  </a:prstClr>
                </a:outerShdw>
              </a:effectLst>
            </c:spPr>
          </c:dPt>
          <c:dPt>
            <c:idx val="35"/>
            <c:bubble3D val="0"/>
            <c:spPr>
              <a:solidFill>
                <a:schemeClr val="accent6">
                  <a:lumMod val="50000"/>
                </a:schemeClr>
              </a:solidFill>
              <a:ln>
                <a:noFill/>
              </a:ln>
              <a:effectLst>
                <a:outerShdw blurRad="254000" sx="102000" sy="102000" algn="ctr" rotWithShape="0">
                  <a:prstClr val="black">
                    <a:alpha val="20000"/>
                  </a:prstClr>
                </a:outerShdw>
              </a:effectLst>
            </c:spPr>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dPt>
          <c:dPt>
            <c:idx val="42"/>
            <c:bubble3D val="0"/>
            <c:spPr>
              <a:solidFill>
                <a:schemeClr val="accent1">
                  <a:lumMod val="70000"/>
                </a:schemeClr>
              </a:solidFill>
              <a:ln>
                <a:noFill/>
              </a:ln>
              <a:effectLst>
                <a:outerShdw blurRad="254000" sx="102000" sy="102000" algn="ctr" rotWithShape="0">
                  <a:prstClr val="black">
                    <a:alpha val="20000"/>
                  </a:prstClr>
                </a:outerShdw>
              </a:effectLst>
            </c:spPr>
          </c:dPt>
          <c:dPt>
            <c:idx val="43"/>
            <c:bubble3D val="0"/>
            <c:spPr>
              <a:solidFill>
                <a:schemeClr val="accent2">
                  <a:lumMod val="70000"/>
                </a:schemeClr>
              </a:solidFill>
              <a:ln>
                <a:noFill/>
              </a:ln>
              <a:effectLst>
                <a:outerShdw blurRad="254000" sx="102000" sy="102000" algn="ctr" rotWithShape="0">
                  <a:prstClr val="black">
                    <a:alpha val="20000"/>
                  </a:prstClr>
                </a:outerShdw>
              </a:effectLst>
            </c:spPr>
          </c:dPt>
          <c:dPt>
            <c:idx val="44"/>
            <c:bubble3D val="0"/>
            <c:spPr>
              <a:solidFill>
                <a:schemeClr val="accent3">
                  <a:lumMod val="70000"/>
                </a:schemeClr>
              </a:solidFill>
              <a:ln>
                <a:noFill/>
              </a:ln>
              <a:effectLst>
                <a:outerShdw blurRad="254000" sx="102000" sy="102000" algn="ctr" rotWithShape="0">
                  <a:prstClr val="black">
                    <a:alpha val="20000"/>
                  </a:prstClr>
                </a:outerShdw>
              </a:effectLst>
            </c:spPr>
          </c:dPt>
          <c:dPt>
            <c:idx val="45"/>
            <c:bubble3D val="0"/>
            <c:spPr>
              <a:solidFill>
                <a:schemeClr val="accent4">
                  <a:lumMod val="70000"/>
                </a:schemeClr>
              </a:solidFill>
              <a:ln>
                <a:noFill/>
              </a:ln>
              <a:effectLst>
                <a:outerShdw blurRad="254000" sx="102000" sy="102000" algn="ctr" rotWithShape="0">
                  <a:prstClr val="black">
                    <a:alpha val="20000"/>
                  </a:prstClr>
                </a:outerShdw>
              </a:effectLst>
            </c:spPr>
          </c:dPt>
          <c:dPt>
            <c:idx val="46"/>
            <c:bubble3D val="0"/>
            <c:spPr>
              <a:solidFill>
                <a:schemeClr val="accent5">
                  <a:lumMod val="70000"/>
                </a:schemeClr>
              </a:solidFill>
              <a:ln>
                <a:noFill/>
              </a:ln>
              <a:effectLst>
                <a:outerShdw blurRad="254000" sx="102000" sy="102000" algn="ctr" rotWithShape="0">
                  <a:prstClr val="black">
                    <a:alpha val="20000"/>
                  </a:prstClr>
                </a:outerShdw>
              </a:effectLst>
            </c:spPr>
          </c:dPt>
          <c:dPt>
            <c:idx val="47"/>
            <c:bubble3D val="0"/>
            <c:spPr>
              <a:solidFill>
                <a:schemeClr val="accent6">
                  <a:lumMod val="70000"/>
                </a:schemeClr>
              </a:solidFill>
              <a:ln>
                <a:noFill/>
              </a:ln>
              <a:effectLst>
                <a:outerShdw blurRad="254000" sx="102000" sy="102000" algn="ctr" rotWithShape="0">
                  <a:prstClr val="black">
                    <a:alpha val="20000"/>
                  </a:prstClr>
                </a:outerShdw>
              </a:effectLst>
            </c:spPr>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dPt>
          <c:dPt>
            <c:idx val="54"/>
            <c:bubble3D val="0"/>
            <c:spPr>
              <a:solidFill>
                <a:schemeClr val="accent1"/>
              </a:solidFill>
              <a:ln>
                <a:noFill/>
              </a:ln>
              <a:effectLst>
                <a:outerShdw blurRad="254000" sx="102000" sy="102000" algn="ctr" rotWithShape="0">
                  <a:prstClr val="black">
                    <a:alpha val="20000"/>
                  </a:prstClr>
                </a:outerShdw>
              </a:effectLst>
            </c:spPr>
          </c:dPt>
          <c:dPt>
            <c:idx val="55"/>
            <c:bubble3D val="0"/>
            <c:spPr>
              <a:solidFill>
                <a:schemeClr val="accent2"/>
              </a:solidFill>
              <a:ln>
                <a:noFill/>
              </a:ln>
              <a:effectLst>
                <a:outerShdw blurRad="254000" sx="102000" sy="102000" algn="ctr" rotWithShape="0">
                  <a:prstClr val="black">
                    <a:alpha val="20000"/>
                  </a:prstClr>
                </a:outerShdw>
              </a:effectLst>
            </c:spPr>
          </c:dPt>
          <c:dPt>
            <c:idx val="56"/>
            <c:bubble3D val="0"/>
            <c:spPr>
              <a:solidFill>
                <a:schemeClr val="accent3"/>
              </a:solidFill>
              <a:ln>
                <a:noFill/>
              </a:ln>
              <a:effectLst>
                <a:outerShdw blurRad="254000" sx="102000" sy="102000" algn="ctr" rotWithShape="0">
                  <a:prstClr val="black">
                    <a:alpha val="20000"/>
                  </a:prstClr>
                </a:outerShdw>
              </a:effectLst>
            </c:spPr>
          </c:dPt>
          <c:dPt>
            <c:idx val="57"/>
            <c:bubble3D val="0"/>
            <c:spPr>
              <a:solidFill>
                <a:schemeClr val="accent4"/>
              </a:solidFill>
              <a:ln>
                <a:noFill/>
              </a:ln>
              <a:effectLst>
                <a:outerShdw blurRad="254000" sx="102000" sy="102000" algn="ctr" rotWithShape="0">
                  <a:prstClr val="black">
                    <a:alpha val="20000"/>
                  </a:prstClr>
                </a:outerShdw>
              </a:effectLst>
            </c:spPr>
          </c:dPt>
          <c:dPt>
            <c:idx val="58"/>
            <c:bubble3D val="0"/>
            <c:spPr>
              <a:solidFill>
                <a:schemeClr val="accent5"/>
              </a:solidFill>
              <a:ln>
                <a:noFill/>
              </a:ln>
              <a:effectLst>
                <a:outerShdw blurRad="254000" sx="102000" sy="102000" algn="ctr" rotWithShape="0">
                  <a:prstClr val="black">
                    <a:alpha val="20000"/>
                  </a:prstClr>
                </a:outerShdw>
              </a:effectLst>
            </c:spPr>
          </c:dPt>
          <c:dPt>
            <c:idx val="59"/>
            <c:bubble3D val="0"/>
            <c:spPr>
              <a:solidFill>
                <a:schemeClr val="accent6"/>
              </a:solidFill>
              <a:ln>
                <a:noFill/>
              </a:ln>
              <a:effectLst>
                <a:outerShdw blurRad="254000" sx="102000" sy="102000" algn="ctr" rotWithShape="0">
                  <a:prstClr val="black">
                    <a:alpha val="20000"/>
                  </a:prstClr>
                </a:outerShdw>
              </a:effectLst>
            </c:spPr>
          </c:dPt>
          <c:dPt>
            <c:idx val="60"/>
            <c:bubble3D val="0"/>
            <c:spPr>
              <a:solidFill>
                <a:schemeClr val="accent1">
                  <a:lumMod val="60000"/>
                </a:schemeClr>
              </a:solidFill>
              <a:ln>
                <a:noFill/>
              </a:ln>
              <a:effectLst>
                <a:outerShdw blurRad="254000" sx="102000" sy="102000" algn="ctr" rotWithShape="0">
                  <a:prstClr val="black">
                    <a:alpha val="20000"/>
                  </a:prstClr>
                </a:outerShdw>
              </a:effectLst>
            </c:spPr>
          </c:dPt>
          <c:dPt>
            <c:idx val="61"/>
            <c:bubble3D val="0"/>
            <c:spPr>
              <a:solidFill>
                <a:schemeClr val="accent2">
                  <a:lumMod val="60000"/>
                </a:schemeClr>
              </a:solidFill>
              <a:ln>
                <a:noFill/>
              </a:ln>
              <a:effectLst>
                <a:outerShdw blurRad="254000" sx="102000" sy="102000" algn="ctr" rotWithShape="0">
                  <a:prstClr val="black">
                    <a:alpha val="20000"/>
                  </a:prstClr>
                </a:outerShdw>
              </a:effectLst>
            </c:spPr>
          </c:dPt>
          <c:dPt>
            <c:idx val="62"/>
            <c:bubble3D val="0"/>
            <c:spPr>
              <a:solidFill>
                <a:schemeClr val="accent3">
                  <a:lumMod val="60000"/>
                </a:schemeClr>
              </a:solidFill>
              <a:ln>
                <a:noFill/>
              </a:ln>
              <a:effectLst>
                <a:outerShdw blurRad="254000" sx="102000" sy="102000" algn="ctr" rotWithShape="0">
                  <a:prstClr val="black">
                    <a:alpha val="20000"/>
                  </a:prstClr>
                </a:outerShdw>
              </a:effectLst>
            </c:spPr>
          </c:dPt>
          <c:dPt>
            <c:idx val="63"/>
            <c:bubble3D val="0"/>
            <c:spPr>
              <a:solidFill>
                <a:schemeClr val="accent4">
                  <a:lumMod val="60000"/>
                </a:schemeClr>
              </a:solidFill>
              <a:ln>
                <a:noFill/>
              </a:ln>
              <a:effectLst>
                <a:outerShdw blurRad="254000" sx="102000" sy="102000" algn="ctr" rotWithShape="0">
                  <a:prstClr val="black">
                    <a:alpha val="20000"/>
                  </a:prstClr>
                </a:outerShdw>
              </a:effectLst>
            </c:spPr>
          </c:dPt>
          <c:dPt>
            <c:idx val="64"/>
            <c:bubble3D val="0"/>
            <c:spPr>
              <a:solidFill>
                <a:schemeClr val="accent5">
                  <a:lumMod val="60000"/>
                </a:schemeClr>
              </a:solidFill>
              <a:ln>
                <a:noFill/>
              </a:ln>
              <a:effectLst>
                <a:outerShdw blurRad="254000" sx="102000" sy="102000" algn="ctr" rotWithShape="0">
                  <a:prstClr val="black">
                    <a:alpha val="20000"/>
                  </a:prstClr>
                </a:outerShdw>
              </a:effectLst>
            </c:spPr>
          </c:dPt>
          <c:dPt>
            <c:idx val="65"/>
            <c:bubble3D val="0"/>
            <c:spPr>
              <a:solidFill>
                <a:schemeClr val="accent6">
                  <a:lumMod val="60000"/>
                </a:schemeClr>
              </a:solidFill>
              <a:ln>
                <a:noFill/>
              </a:ln>
              <a:effectLst>
                <a:outerShdw blurRad="254000" sx="102000" sy="102000" algn="ctr" rotWithShape="0">
                  <a:prstClr val="black">
                    <a:alpha val="20000"/>
                  </a:prstClr>
                </a:outerShdw>
              </a:effectLst>
            </c:spPr>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multiLvlStrRef>
              <c:f>'Product Sales Category'!$A$4:$A$140</c:f>
              <c:multiLvlStrCache>
                <c:ptCount val="68"/>
                <c:lvl>
                  <c:pt idx="0">
                    <c:v>Golf</c:v>
                  </c:pt>
                  <c:pt idx="1">
                    <c:v>Apparel</c:v>
                  </c:pt>
                  <c:pt idx="2">
                    <c:v>Apparel</c:v>
                  </c:pt>
                  <c:pt idx="3">
                    <c:v>Fitness</c:v>
                  </c:pt>
                  <c:pt idx="4">
                    <c:v>Electronics</c:v>
                  </c:pt>
                  <c:pt idx="5">
                    <c:v>Soccer</c:v>
                  </c:pt>
                  <c:pt idx="6">
                    <c:v>Fitness</c:v>
                  </c:pt>
                  <c:pt idx="7">
                    <c:v>Apparel</c:v>
                  </c:pt>
                  <c:pt idx="8">
                    <c:v>Apparel</c:v>
                  </c:pt>
                  <c:pt idx="9">
                    <c:v>Golf</c:v>
                  </c:pt>
                  <c:pt idx="10">
                    <c:v>Golf</c:v>
                  </c:pt>
                  <c:pt idx="11">
                    <c:v>Biking</c:v>
                  </c:pt>
                  <c:pt idx="12">
                    <c:v>Outdoors</c:v>
                  </c:pt>
                  <c:pt idx="13">
                    <c:v>Fitness</c:v>
                  </c:pt>
                  <c:pt idx="14">
                    <c:v>Electronics</c:v>
                  </c:pt>
                  <c:pt idx="15">
                    <c:v>Apparel</c:v>
                  </c:pt>
                  <c:pt idx="16">
                    <c:v>Outdoors</c:v>
                  </c:pt>
                  <c:pt idx="17">
                    <c:v>Golf</c:v>
                  </c:pt>
                  <c:pt idx="18">
                    <c:v>Golf</c:v>
                  </c:pt>
                  <c:pt idx="19">
                    <c:v>Golf</c:v>
                  </c:pt>
                  <c:pt idx="20">
                    <c:v>Electronics</c:v>
                  </c:pt>
                  <c:pt idx="21">
                    <c:v>Fitness</c:v>
                  </c:pt>
                  <c:pt idx="22">
                    <c:v>Accessories</c:v>
                  </c:pt>
                  <c:pt idx="23">
                    <c:v>Golf</c:v>
                  </c:pt>
                  <c:pt idx="24">
                    <c:v>Apparel</c:v>
                  </c:pt>
                  <c:pt idx="25">
                    <c:v>Soccer</c:v>
                  </c:pt>
                  <c:pt idx="26">
                    <c:v>Soccer</c:v>
                  </c:pt>
                  <c:pt idx="27">
                    <c:v>Apparel</c:v>
                  </c:pt>
                  <c:pt idx="28">
                    <c:v>Apparel</c:v>
                  </c:pt>
                  <c:pt idx="29">
                    <c:v>Apparel</c:v>
                  </c:pt>
                  <c:pt idx="30">
                    <c:v>Golf</c:v>
                  </c:pt>
                  <c:pt idx="31">
                    <c:v>Apparel</c:v>
                  </c:pt>
                  <c:pt idx="32">
                    <c:v>Soccer</c:v>
                  </c:pt>
                  <c:pt idx="33">
                    <c:v>Soccer</c:v>
                  </c:pt>
                  <c:pt idx="34">
                    <c:v>Outdoors</c:v>
                  </c:pt>
                  <c:pt idx="35">
                    <c:v>Apparel</c:v>
                  </c:pt>
                  <c:pt idx="36">
                    <c:v>Apparel</c:v>
                  </c:pt>
                  <c:pt idx="37">
                    <c:v>Fitness</c:v>
                  </c:pt>
                  <c:pt idx="38">
                    <c:v>Fitness</c:v>
                  </c:pt>
                  <c:pt idx="39">
                    <c:v>Golf</c:v>
                  </c:pt>
                  <c:pt idx="40">
                    <c:v>Accessories</c:v>
                  </c:pt>
                  <c:pt idx="41">
                    <c:v>Biking</c:v>
                  </c:pt>
                  <c:pt idx="42">
                    <c:v>Outdoors</c:v>
                  </c:pt>
                  <c:pt idx="43">
                    <c:v>Electronics</c:v>
                  </c:pt>
                  <c:pt idx="44">
                    <c:v>Electronics</c:v>
                  </c:pt>
                  <c:pt idx="45">
                    <c:v>Fitness</c:v>
                  </c:pt>
                  <c:pt idx="46">
                    <c:v>Fitness</c:v>
                  </c:pt>
                  <c:pt idx="47">
                    <c:v>Fitness</c:v>
                  </c:pt>
                  <c:pt idx="48">
                    <c:v>Golf</c:v>
                  </c:pt>
                  <c:pt idx="49">
                    <c:v>Golf</c:v>
                  </c:pt>
                  <c:pt idx="50">
                    <c:v>Golf</c:v>
                  </c:pt>
                  <c:pt idx="51">
                    <c:v>Golf</c:v>
                  </c:pt>
                  <c:pt idx="52">
                    <c:v>Golf</c:v>
                  </c:pt>
                  <c:pt idx="53">
                    <c:v>Golf</c:v>
                  </c:pt>
                  <c:pt idx="54">
                    <c:v>Apparel</c:v>
                  </c:pt>
                  <c:pt idx="55">
                    <c:v>Golf</c:v>
                  </c:pt>
                  <c:pt idx="56">
                    <c:v>Golf</c:v>
                  </c:pt>
                  <c:pt idx="57">
                    <c:v>Golf</c:v>
                  </c:pt>
                  <c:pt idx="58">
                    <c:v>Fitness</c:v>
                  </c:pt>
                  <c:pt idx="59">
                    <c:v>Fitness</c:v>
                  </c:pt>
                  <c:pt idx="60">
                    <c:v>Outdoors</c:v>
                  </c:pt>
                  <c:pt idx="61">
                    <c:v>Apparel</c:v>
                  </c:pt>
                  <c:pt idx="62">
                    <c:v>Apparel</c:v>
                  </c:pt>
                  <c:pt idx="63">
                    <c:v>Apparel</c:v>
                  </c:pt>
                  <c:pt idx="64">
                    <c:v>Fitness</c:v>
                  </c:pt>
                  <c:pt idx="65">
                    <c:v>Apparel</c:v>
                  </c:pt>
                  <c:pt idx="66">
                    <c:v>Golf</c:v>
                  </c:pt>
                  <c:pt idx="67">
                    <c:v>Soccer</c:v>
                  </c:pt>
                </c:lvl>
                <c:lvl>
                  <c:pt idx="0">
                    <c:v>ADG 3 Golf Shoes</c:v>
                  </c:pt>
                  <c:pt idx="1">
                    <c:v>Adidas Sport Athletic Pullover Hooded</c:v>
                  </c:pt>
                  <c:pt idx="2">
                    <c:v>Air Zoom Pegasus 37</c:v>
                  </c:pt>
                  <c:pt idx="3">
                    <c:v>ALPHA Heart Rate Monitor/Sport Watch</c:v>
                  </c:pt>
                  <c:pt idx="4">
                    <c:v>Apexcam 4K 20MP WiFi Action Camera</c:v>
                  </c:pt>
                  <c:pt idx="5">
                    <c:v>Apparel' F5 FG Soccer Cleat</c:v>
                  </c:pt>
                  <c:pt idx="6">
                    <c:v>Apparel' Grade School KD VI Fitness Shoe</c:v>
                  </c:pt>
                  <c:pt idx="7">
                    <c:v>ApparelEinstein 4-in-1 Activity Gym</c:v>
                  </c:pt>
                  <c:pt idx="8">
                    <c:v>Boys' Team Digi Jammer</c:v>
                  </c:pt>
                  <c:pt idx="9">
                    <c:v>Bridgestone e6 Straight Distance Balls</c:v>
                  </c:pt>
                  <c:pt idx="10">
                    <c:v>Bridgestone e6 Straight Distance NFL Carolina</c:v>
                  </c:pt>
                  <c:pt idx="11">
                    <c:v>Cycling Jersey Men Summer Short Sleeve</c:v>
                  </c:pt>
                  <c:pt idx="12">
                    <c:v>Darn Tough Hiker Full Cushion</c:v>
                  </c:pt>
                  <c:pt idx="13">
                    <c:v>Defender Small Duffel Bag</c:v>
                  </c:pt>
                  <c:pt idx="14">
                    <c:v>Dell Laptop</c:v>
                  </c:pt>
                  <c:pt idx="15">
                    <c:v>Dri-FIT Victory Golf Polo</c:v>
                  </c:pt>
                  <c:pt idx="16">
                    <c:v>Eagles Nest DryFly Rain Tarp</c:v>
                  </c:pt>
                  <c:pt idx="17">
                    <c:v>Glove It Imperial Golf Towel</c:v>
                  </c:pt>
                  <c:pt idx="18">
                    <c:v>Glove It Women's Imperial Golf Glove</c:v>
                  </c:pt>
                  <c:pt idx="19">
                    <c:v>Glove It Women's Mod Oval Golf Glove</c:v>
                  </c:pt>
                  <c:pt idx="20">
                    <c:v>GoPro MAX — Waterproof 360</c:v>
                  </c:pt>
                  <c:pt idx="21">
                    <c:v>H9 Heart Rate Sensor</c:v>
                  </c:pt>
                  <c:pt idx="22">
                    <c:v>Hiking Survival Guide</c:v>
                  </c:pt>
                  <c:pt idx="23">
                    <c:v>MAZEL Two Way Golf Putter</c:v>
                  </c:pt>
                  <c:pt idx="24">
                    <c:v>Men's Comfort 2 Slide</c:v>
                  </c:pt>
                  <c:pt idx="25">
                    <c:v>Men's Deutschland Weltmeister Winners Bl</c:v>
                  </c:pt>
                  <c:pt idx="26">
                    <c:v>Men's F10 TRX FG</c:v>
                  </c:pt>
                  <c:pt idx="27">
                    <c:v>Men's Free TR 5.0 TB Training Shoe</c:v>
                  </c:pt>
                  <c:pt idx="28">
                    <c:v>Men's Germany Black Crest Away Tee</c:v>
                  </c:pt>
                  <c:pt idx="29">
                    <c:v>Mens HeatGear Armour Compression Mock</c:v>
                  </c:pt>
                  <c:pt idx="30">
                    <c:v>Men's PFG Anchor Tough T-Shirt</c:v>
                  </c:pt>
                  <c:pt idx="31">
                    <c:v>Men's Tech II T-Shirt</c:v>
                  </c:pt>
                  <c:pt idx="32">
                    <c:v>Mercurial Vapor 12 Academy Cleats</c:v>
                  </c:pt>
                  <c:pt idx="33">
                    <c:v>Mercurial Vapor 13 Elite FG</c:v>
                  </c:pt>
                  <c:pt idx="34">
                    <c:v>Merrell Women's Moab 2 Vent Hiking Shoe</c:v>
                  </c:pt>
                  <c:pt idx="35">
                    <c:v>Motorcycle Riding Glasses Goggle Kit</c:v>
                  </c:pt>
                  <c:pt idx="36">
                    <c:v>NB 455 V2 Closure Running Shoe</c:v>
                  </c:pt>
                  <c:pt idx="37">
                    <c:v>Portable Impact Backboard Fitness Hoop</c:v>
                  </c:pt>
                  <c:pt idx="38">
                    <c:v>Power Tower Workout Pull Up &amp; Dip Station</c:v>
                  </c:pt>
                  <c:pt idx="39">
                    <c:v>Puma Golf Men's Flexlite Glove</c:v>
                  </c:pt>
                  <c:pt idx="40">
                    <c:v>Running Belt with Water Bottle</c:v>
                  </c:pt>
                  <c:pt idx="41">
                    <c:v>Schwinn Comfort Bike Seat</c:v>
                  </c:pt>
                  <c:pt idx="42">
                    <c:v>Sevylor Coleman 2-Person Outdoors Kayak</c:v>
                  </c:pt>
                  <c:pt idx="43">
                    <c:v>Smart watch </c:v>
                  </c:pt>
                  <c:pt idx="44">
                    <c:v>Sport Electronics with Wireless Bluetooth</c:v>
                  </c:pt>
                  <c:pt idx="45">
                    <c:v>Stamina in-Motion Elliptical Trainer</c:v>
                  </c:pt>
                  <c:pt idx="46">
                    <c:v>Synergee Ab Roller Wheel</c:v>
                  </c:pt>
                  <c:pt idx="47">
                    <c:v>T3 Boxing Gloves M/W</c:v>
                  </c:pt>
                  <c:pt idx="48">
                    <c:v>Taylormade Rocketballz Golf Balls</c:v>
                  </c:pt>
                  <c:pt idx="49">
                    <c:v>Team Golf New England Patriots Putter Grip</c:v>
                  </c:pt>
                  <c:pt idx="50">
                    <c:v>Team Golf San Francisco Giants Putter Grip</c:v>
                  </c:pt>
                  <c:pt idx="51">
                    <c:v>Team Golf St. Louis Cardinals Putter Grip</c:v>
                  </c:pt>
                  <c:pt idx="52">
                    <c:v>Team Golf Tennessee Volunteers Putter Grip</c:v>
                  </c:pt>
                  <c:pt idx="53">
                    <c:v>Team Golf Texas Longhorns Putter Grip</c:v>
                  </c:pt>
                  <c:pt idx="54">
                    <c:v>Thin Sports Headband, 5 Pcs</c:v>
                  </c:pt>
                  <c:pt idx="55">
                    <c:v>Titleist Pro V1 Golf Balls Yellow</c:v>
                  </c:pt>
                  <c:pt idx="56">
                    <c:v>Titleist Pro V1 High Numbers Personalized Gol</c:v>
                  </c:pt>
                  <c:pt idx="57">
                    <c:v>Titleist Pro V1x High Numbers Golf Balls</c:v>
                  </c:pt>
                  <c:pt idx="58">
                    <c:v>Training Mask</c:v>
                  </c:pt>
                  <c:pt idx="59">
                    <c:v>Vigor Fitness Tracker Watch for Apparel</c:v>
                  </c:pt>
                  <c:pt idx="60">
                    <c:v>Wespor Women's Convertible Hiking Pants</c:v>
                  </c:pt>
                  <c:pt idx="61">
                    <c:v>Women's Ignite PIP VI Slide</c:v>
                  </c:pt>
                  <c:pt idx="62">
                    <c:v>Women's Ignite Slide</c:v>
                  </c:pt>
                  <c:pt idx="63">
                    <c:v>Women's Micro G Pursuit Running Shoe</c:v>
                  </c:pt>
                  <c:pt idx="64">
                    <c:v>Women's Pro Style Training Gloves</c:v>
                  </c:pt>
                  <c:pt idx="65">
                    <c:v>Women's Tempo Shorts</c:v>
                  </c:pt>
                  <c:pt idx="66">
                    <c:v>Women's X-Tech Golf Glove Left Hand</c:v>
                  </c:pt>
                  <c:pt idx="67">
                    <c:v>Youth Black/Red Away Match Jersey</c:v>
                  </c:pt>
                </c:lvl>
              </c:multiLvlStrCache>
            </c:multiLvlStrRef>
          </c:cat>
          <c:val>
            <c:numRef>
              <c:f>'Product Sales Category'!$B$4:$B$140</c:f>
              <c:numCache>
                <c:formatCode>General</c:formatCode>
                <c:ptCount val="68"/>
                <c:pt idx="0">
                  <c:v>83325</c:v>
                </c:pt>
                <c:pt idx="1">
                  <c:v>272.88000000000005</c:v>
                </c:pt>
                <c:pt idx="2">
                  <c:v>62730</c:v>
                </c:pt>
                <c:pt idx="3">
                  <c:v>398</c:v>
                </c:pt>
                <c:pt idx="4">
                  <c:v>2499.5</c:v>
                </c:pt>
                <c:pt idx="5">
                  <c:v>349.5</c:v>
                </c:pt>
                <c:pt idx="6">
                  <c:v>340</c:v>
                </c:pt>
                <c:pt idx="7">
                  <c:v>139.97999999999999</c:v>
                </c:pt>
                <c:pt idx="8">
                  <c:v>3135</c:v>
                </c:pt>
                <c:pt idx="9">
                  <c:v>5365</c:v>
                </c:pt>
                <c:pt idx="10">
                  <c:v>2405</c:v>
                </c:pt>
                <c:pt idx="11">
                  <c:v>111.88</c:v>
                </c:pt>
                <c:pt idx="12">
                  <c:v>646.79999999999995</c:v>
                </c:pt>
                <c:pt idx="13">
                  <c:v>803.85</c:v>
                </c:pt>
                <c:pt idx="14">
                  <c:v>13200</c:v>
                </c:pt>
                <c:pt idx="15">
                  <c:v>72540</c:v>
                </c:pt>
                <c:pt idx="16">
                  <c:v>299.89999999999998</c:v>
                </c:pt>
                <c:pt idx="17">
                  <c:v>449.7</c:v>
                </c:pt>
                <c:pt idx="18">
                  <c:v>436.76999999999992</c:v>
                </c:pt>
                <c:pt idx="19">
                  <c:v>341.81999999999994</c:v>
                </c:pt>
                <c:pt idx="20">
                  <c:v>10049.849999999999</c:v>
                </c:pt>
                <c:pt idx="21">
                  <c:v>399.95</c:v>
                </c:pt>
                <c:pt idx="22">
                  <c:v>64.45</c:v>
                </c:pt>
                <c:pt idx="23">
                  <c:v>1112.79</c:v>
                </c:pt>
                <c:pt idx="24">
                  <c:v>330.48</c:v>
                </c:pt>
                <c:pt idx="25">
                  <c:v>360</c:v>
                </c:pt>
                <c:pt idx="26">
                  <c:v>1989.75</c:v>
                </c:pt>
                <c:pt idx="27">
                  <c:v>765</c:v>
                </c:pt>
                <c:pt idx="28">
                  <c:v>250</c:v>
                </c:pt>
                <c:pt idx="29">
                  <c:v>578.34</c:v>
                </c:pt>
                <c:pt idx="30">
                  <c:v>300</c:v>
                </c:pt>
                <c:pt idx="31">
                  <c:v>953.81999999999994</c:v>
                </c:pt>
                <c:pt idx="32">
                  <c:v>39610.89000000005</c:v>
                </c:pt>
                <c:pt idx="33">
                  <c:v>135682</c:v>
                </c:pt>
                <c:pt idx="34">
                  <c:v>2775</c:v>
                </c:pt>
                <c:pt idx="35">
                  <c:v>51.98</c:v>
                </c:pt>
                <c:pt idx="36">
                  <c:v>1429.74</c:v>
                </c:pt>
                <c:pt idx="37">
                  <c:v>157.94999999999999</c:v>
                </c:pt>
                <c:pt idx="38">
                  <c:v>419.98</c:v>
                </c:pt>
                <c:pt idx="39">
                  <c:v>389.74</c:v>
                </c:pt>
                <c:pt idx="40">
                  <c:v>29.99</c:v>
                </c:pt>
                <c:pt idx="41">
                  <c:v>4640</c:v>
                </c:pt>
                <c:pt idx="42">
                  <c:v>18883.78000000001</c:v>
                </c:pt>
                <c:pt idx="43">
                  <c:v>124690</c:v>
                </c:pt>
                <c:pt idx="44">
                  <c:v>473.34</c:v>
                </c:pt>
                <c:pt idx="45">
                  <c:v>189.75</c:v>
                </c:pt>
                <c:pt idx="46">
                  <c:v>20.95</c:v>
                </c:pt>
                <c:pt idx="47">
                  <c:v>1074</c:v>
                </c:pt>
                <c:pt idx="48">
                  <c:v>1540.77</c:v>
                </c:pt>
                <c:pt idx="49">
                  <c:v>582.89</c:v>
                </c:pt>
                <c:pt idx="50">
                  <c:v>900.82999999999993</c:v>
                </c:pt>
                <c:pt idx="51">
                  <c:v>900.82999999999993</c:v>
                </c:pt>
                <c:pt idx="52">
                  <c:v>900.82999999999993</c:v>
                </c:pt>
                <c:pt idx="53">
                  <c:v>1059.8</c:v>
                </c:pt>
                <c:pt idx="54">
                  <c:v>105.49000000000002</c:v>
                </c:pt>
                <c:pt idx="55">
                  <c:v>1039.8399999999999</c:v>
                </c:pt>
                <c:pt idx="56">
                  <c:v>519.91999999999996</c:v>
                </c:pt>
                <c:pt idx="57">
                  <c:v>653.66</c:v>
                </c:pt>
                <c:pt idx="58">
                  <c:v>408.9</c:v>
                </c:pt>
                <c:pt idx="59">
                  <c:v>39.99</c:v>
                </c:pt>
                <c:pt idx="60">
                  <c:v>1259.1000000000001</c:v>
                </c:pt>
                <c:pt idx="61">
                  <c:v>6475</c:v>
                </c:pt>
                <c:pt idx="62">
                  <c:v>2590</c:v>
                </c:pt>
                <c:pt idx="63">
                  <c:v>299.21999999999997</c:v>
                </c:pt>
                <c:pt idx="64">
                  <c:v>179.96</c:v>
                </c:pt>
                <c:pt idx="65">
                  <c:v>570</c:v>
                </c:pt>
                <c:pt idx="66">
                  <c:v>548.5</c:v>
                </c:pt>
                <c:pt idx="67">
                  <c:v>2170</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Olamilekan.xlsx]Profit by Country!PivotTable13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r>
              <a:rPr lang="en-US" baseline="0"/>
              <a:t> by Country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'Profit by Country'!$B$3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'Profit by Country'!$A$4:$A$7</c:f>
              <c:strCache>
                <c:ptCount val="3"/>
                <c:pt idx="0">
                  <c:v>Canada</c:v>
                </c:pt>
                <c:pt idx="1">
                  <c:v>Mexico</c:v>
                </c:pt>
                <c:pt idx="2">
                  <c:v>USA</c:v>
                </c:pt>
              </c:strCache>
            </c:strRef>
          </c:cat>
          <c:val>
            <c:numRef>
              <c:f>'Profit by Country'!$B$4:$B$7</c:f>
              <c:numCache>
                <c:formatCode>General</c:formatCode>
                <c:ptCount val="3"/>
                <c:pt idx="0">
                  <c:v>141420.50052282447</c:v>
                </c:pt>
                <c:pt idx="1">
                  <c:v>2118.0999996800001</c:v>
                </c:pt>
                <c:pt idx="2">
                  <c:v>126735.74140678791</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Olamilekan.xlsx]Most&amp;ListCitySales!PivotTable4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Most&amp;ListCitySales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'Most&amp;ListCitySales'!$B$3</c:f>
              <c:strCache>
                <c:ptCount val="1"/>
                <c:pt idx="0">
                  <c:v>Total</c:v>
                </c:pt>
              </c:strCache>
            </c:strRef>
          </c:tx>
          <c:spPr>
            <a:solidFill>
              <a:schemeClr val="accent1"/>
            </a:solidFill>
            <a:ln>
              <a:noFill/>
            </a:ln>
            <a:effectLst/>
          </c:spPr>
          <c:invertIfNegative val="0"/>
          <c:cat>
            <c:strRef>
              <c:f>'Most&amp;ListCitySales'!$A$4:$A$316</c:f>
              <c:strCache>
                <c:ptCount val="312"/>
                <c:pt idx="0">
                  <c:v>Vancouver</c:v>
                </c:pt>
                <c:pt idx="1">
                  <c:v>Richmond</c:v>
                </c:pt>
                <c:pt idx="2">
                  <c:v>Los Angeles</c:v>
                </c:pt>
                <c:pt idx="3">
                  <c:v>Ottawa</c:v>
                </c:pt>
                <c:pt idx="4">
                  <c:v>Toronto</c:v>
                </c:pt>
                <c:pt idx="5">
                  <c:v>Surrey</c:v>
                </c:pt>
                <c:pt idx="6">
                  <c:v>Edmonton</c:v>
                </c:pt>
                <c:pt idx="7">
                  <c:v>Winnipeg</c:v>
                </c:pt>
                <c:pt idx="8">
                  <c:v>Coquitlam</c:v>
                </c:pt>
                <c:pt idx="9">
                  <c:v>Regina</c:v>
                </c:pt>
                <c:pt idx="10">
                  <c:v>Chicago</c:v>
                </c:pt>
                <c:pt idx="11">
                  <c:v>Montreal</c:v>
                </c:pt>
                <c:pt idx="12">
                  <c:v>Burnaby</c:v>
                </c:pt>
                <c:pt idx="13">
                  <c:v>Brooklyn</c:v>
                </c:pt>
                <c:pt idx="14">
                  <c:v>Hamilton</c:v>
                </c:pt>
                <c:pt idx="15">
                  <c:v>West Vancouver</c:v>
                </c:pt>
                <c:pt idx="16">
                  <c:v>New York</c:v>
                </c:pt>
                <c:pt idx="17">
                  <c:v>Dallas</c:v>
                </c:pt>
                <c:pt idx="18">
                  <c:v>Phoenix</c:v>
                </c:pt>
                <c:pt idx="19">
                  <c:v>San Jose</c:v>
                </c:pt>
                <c:pt idx="20">
                  <c:v>Port Moody</c:v>
                </c:pt>
                <c:pt idx="21">
                  <c:v>Honolulu</c:v>
                </c:pt>
                <c:pt idx="22">
                  <c:v>Miami</c:v>
                </c:pt>
                <c:pt idx="23">
                  <c:v>North Vancouver</c:v>
                </c:pt>
                <c:pt idx="24">
                  <c:v>San Diego</c:v>
                </c:pt>
                <c:pt idx="25">
                  <c:v>San Francisco</c:v>
                </c:pt>
                <c:pt idx="26">
                  <c:v>Seattle</c:v>
                </c:pt>
                <c:pt idx="27">
                  <c:v>Philadelphia</c:v>
                </c:pt>
                <c:pt idx="28">
                  <c:v>Las Vegas</c:v>
                </c:pt>
                <c:pt idx="29">
                  <c:v>Denver</c:v>
                </c:pt>
                <c:pt idx="30">
                  <c:v>Detroit</c:v>
                </c:pt>
                <c:pt idx="31">
                  <c:v>Bronx</c:v>
                </c:pt>
                <c:pt idx="32">
                  <c:v>Long Beach</c:v>
                </c:pt>
                <c:pt idx="33">
                  <c:v>Houston</c:v>
                </c:pt>
                <c:pt idx="34">
                  <c:v>Sacramento</c:v>
                </c:pt>
                <c:pt idx="35">
                  <c:v>Palm Springs</c:v>
                </c:pt>
                <c:pt idx="36">
                  <c:v>Portland</c:v>
                </c:pt>
                <c:pt idx="37">
                  <c:v>Riverside</c:v>
                </c:pt>
                <c:pt idx="38">
                  <c:v>Carlisle</c:v>
                </c:pt>
                <c:pt idx="39">
                  <c:v>Elyria</c:v>
                </c:pt>
                <c:pt idx="40">
                  <c:v>Baltimore</c:v>
                </c:pt>
                <c:pt idx="41">
                  <c:v>New Bedford</c:v>
                </c:pt>
                <c:pt idx="42">
                  <c:v>Carlsbad</c:v>
                </c:pt>
                <c:pt idx="43">
                  <c:v>Austin</c:v>
                </c:pt>
                <c:pt idx="44">
                  <c:v>Orlando</c:v>
                </c:pt>
                <c:pt idx="45">
                  <c:v>Bakersfield</c:v>
                </c:pt>
                <c:pt idx="46">
                  <c:v>Pomona</c:v>
                </c:pt>
                <c:pt idx="47">
                  <c:v>Tucson</c:v>
                </c:pt>
                <c:pt idx="48">
                  <c:v>San Antonio</c:v>
                </c:pt>
                <c:pt idx="49">
                  <c:v>Fort Lauderdale</c:v>
                </c:pt>
                <c:pt idx="50">
                  <c:v>Newark</c:v>
                </c:pt>
                <c:pt idx="51">
                  <c:v>Santa Ana</c:v>
                </c:pt>
                <c:pt idx="52">
                  <c:v>Monterrey</c:v>
                </c:pt>
                <c:pt idx="53">
                  <c:v>Virginia Beach</c:v>
                </c:pt>
                <c:pt idx="54">
                  <c:v>Escondido</c:v>
                </c:pt>
                <c:pt idx="55">
                  <c:v>Staten Island</c:v>
                </c:pt>
                <c:pt idx="56">
                  <c:v>Indianapolis</c:v>
                </c:pt>
                <c:pt idx="57">
                  <c:v>Brownsville</c:v>
                </c:pt>
                <c:pt idx="58">
                  <c:v>Tallahassee</c:v>
                </c:pt>
                <c:pt idx="59">
                  <c:v>Lancaster</c:v>
                </c:pt>
                <c:pt idx="60">
                  <c:v>Tempe</c:v>
                </c:pt>
                <c:pt idx="61">
                  <c:v>Cancun</c:v>
                </c:pt>
                <c:pt idx="62">
                  <c:v>Azusa</c:v>
                </c:pt>
                <c:pt idx="63">
                  <c:v>Memphis</c:v>
                </c:pt>
                <c:pt idx="64">
                  <c:v>Astoria</c:v>
                </c:pt>
                <c:pt idx="65">
                  <c:v>Marietta</c:v>
                </c:pt>
                <c:pt idx="66">
                  <c:v>Modesto</c:v>
                </c:pt>
                <c:pt idx="67">
                  <c:v>Mountain View</c:v>
                </c:pt>
                <c:pt idx="68">
                  <c:v>Tampa</c:v>
                </c:pt>
                <c:pt idx="69">
                  <c:v>Encinitas</c:v>
                </c:pt>
                <c:pt idx="70">
                  <c:v>Norfolk</c:v>
                </c:pt>
                <c:pt idx="71">
                  <c:v>Hayward</c:v>
                </c:pt>
                <c:pt idx="72">
                  <c:v>Chandler</c:v>
                </c:pt>
                <c:pt idx="73">
                  <c:v>Troy</c:v>
                </c:pt>
                <c:pt idx="74">
                  <c:v>Algonquin</c:v>
                </c:pt>
                <c:pt idx="75">
                  <c:v>Calgary</c:v>
                </c:pt>
                <c:pt idx="76">
                  <c:v>Holland</c:v>
                </c:pt>
                <c:pt idx="77">
                  <c:v>Albuquerque</c:v>
                </c:pt>
                <c:pt idx="78">
                  <c:v>Fort Worth</c:v>
                </c:pt>
                <c:pt idx="79">
                  <c:v>Carrollton</c:v>
                </c:pt>
                <c:pt idx="80">
                  <c:v>Wheaton</c:v>
                </c:pt>
                <c:pt idx="81">
                  <c:v>Aurora</c:v>
                </c:pt>
                <c:pt idx="82">
                  <c:v>Guadalajara</c:v>
                </c:pt>
                <c:pt idx="83">
                  <c:v>Enfield</c:v>
                </c:pt>
                <c:pt idx="84">
                  <c:v>Princeton</c:v>
                </c:pt>
                <c:pt idx="85">
                  <c:v>Loveland</c:v>
                </c:pt>
                <c:pt idx="86">
                  <c:v>Cleveland</c:v>
                </c:pt>
                <c:pt idx="87">
                  <c:v>Eugene</c:v>
                </c:pt>
                <c:pt idx="88">
                  <c:v>Gardena</c:v>
                </c:pt>
                <c:pt idx="89">
                  <c:v>Lansdale</c:v>
                </c:pt>
                <c:pt idx="90">
                  <c:v>Santa Cruz</c:v>
                </c:pt>
                <c:pt idx="91">
                  <c:v>Irvington</c:v>
                </c:pt>
                <c:pt idx="92">
                  <c:v>Fullerton</c:v>
                </c:pt>
                <c:pt idx="93">
                  <c:v>Granite City</c:v>
                </c:pt>
                <c:pt idx="94">
                  <c:v>San Benito</c:v>
                </c:pt>
                <c:pt idx="95">
                  <c:v>Lockport</c:v>
                </c:pt>
                <c:pt idx="96">
                  <c:v>Lakewood</c:v>
                </c:pt>
                <c:pt idx="97">
                  <c:v>Martinsburg</c:v>
                </c:pt>
                <c:pt idx="98">
                  <c:v>Union City</c:v>
                </c:pt>
                <c:pt idx="99">
                  <c:v>Vista</c:v>
                </c:pt>
                <c:pt idx="100">
                  <c:v>Bolingbrook</c:v>
                </c:pt>
                <c:pt idx="101">
                  <c:v>Corona</c:v>
                </c:pt>
                <c:pt idx="102">
                  <c:v>Webster</c:v>
                </c:pt>
                <c:pt idx="103">
                  <c:v>Waipahu</c:v>
                </c:pt>
                <c:pt idx="104">
                  <c:v>Bismarck</c:v>
                </c:pt>
                <c:pt idx="105">
                  <c:v>Amarillo</c:v>
                </c:pt>
                <c:pt idx="106">
                  <c:v>Buffalo</c:v>
                </c:pt>
                <c:pt idx="107">
                  <c:v>Newburgh</c:v>
                </c:pt>
                <c:pt idx="108">
                  <c:v>Florissant</c:v>
                </c:pt>
                <c:pt idx="109">
                  <c:v>West New York</c:v>
                </c:pt>
                <c:pt idx="110">
                  <c:v>Los Cabos</c:v>
                </c:pt>
                <c:pt idx="111">
                  <c:v>Bend</c:v>
                </c:pt>
                <c:pt idx="112">
                  <c:v>Freeport</c:v>
                </c:pt>
                <c:pt idx="113">
                  <c:v>Victoria</c:v>
                </c:pt>
                <c:pt idx="114">
                  <c:v>Federal Way</c:v>
                </c:pt>
                <c:pt idx="115">
                  <c:v>Squamish</c:v>
                </c:pt>
                <c:pt idx="116">
                  <c:v>Garden Grove</c:v>
                </c:pt>
                <c:pt idx="117">
                  <c:v>Columbus</c:v>
                </c:pt>
                <c:pt idx="118">
                  <c:v>Columbia</c:v>
                </c:pt>
                <c:pt idx="119">
                  <c:v>La Mirada</c:v>
                </c:pt>
                <c:pt idx="120">
                  <c:v>Prince George</c:v>
                </c:pt>
                <c:pt idx="121">
                  <c:v>Clementon</c:v>
                </c:pt>
                <c:pt idx="122">
                  <c:v>Chino Hills</c:v>
                </c:pt>
                <c:pt idx="123">
                  <c:v>Glendale</c:v>
                </c:pt>
                <c:pt idx="124">
                  <c:v>Lodi</c:v>
                </c:pt>
                <c:pt idx="125">
                  <c:v>Meridian</c:v>
                </c:pt>
                <c:pt idx="126">
                  <c:v>Jacksonville</c:v>
                </c:pt>
                <c:pt idx="127">
                  <c:v>Canyon Country</c:v>
                </c:pt>
                <c:pt idx="128">
                  <c:v>Ventura</c:v>
                </c:pt>
                <c:pt idx="129">
                  <c:v>Stockton</c:v>
                </c:pt>
                <c:pt idx="130">
                  <c:v>Hanover</c:v>
                </c:pt>
                <c:pt idx="131">
                  <c:v>Lompoc</c:v>
                </c:pt>
                <c:pt idx="132">
                  <c:v>Salt Lake City</c:v>
                </c:pt>
                <c:pt idx="133">
                  <c:v>Goose Creek</c:v>
                </c:pt>
                <c:pt idx="134">
                  <c:v>West Orange</c:v>
                </c:pt>
                <c:pt idx="135">
                  <c:v>Cupertino</c:v>
                </c:pt>
                <c:pt idx="136">
                  <c:v>Lithonia</c:v>
                </c:pt>
                <c:pt idx="137">
                  <c:v>Forest Hills</c:v>
                </c:pt>
                <c:pt idx="138">
                  <c:v>Garland</c:v>
                </c:pt>
                <c:pt idx="139">
                  <c:v>Anaheim</c:v>
                </c:pt>
                <c:pt idx="140">
                  <c:v>Middletown</c:v>
                </c:pt>
                <c:pt idx="141">
                  <c:v>Carson</c:v>
                </c:pt>
                <c:pt idx="142">
                  <c:v>Gilroy</c:v>
                </c:pt>
                <c:pt idx="143">
                  <c:v>Canton</c:v>
                </c:pt>
                <c:pt idx="144">
                  <c:v>Compton</c:v>
                </c:pt>
                <c:pt idx="145">
                  <c:v>Tustin</c:v>
                </c:pt>
                <c:pt idx="146">
                  <c:v>Dearborn</c:v>
                </c:pt>
                <c:pt idx="147">
                  <c:v>Mesa</c:v>
                </c:pt>
                <c:pt idx="148">
                  <c:v>Lenoir</c:v>
                </c:pt>
                <c:pt idx="149">
                  <c:v>Carmichael</c:v>
                </c:pt>
                <c:pt idx="150">
                  <c:v>Lindenhurst</c:v>
                </c:pt>
                <c:pt idx="151">
                  <c:v>Lilburn</c:v>
                </c:pt>
                <c:pt idx="152">
                  <c:v>Littleton</c:v>
                </c:pt>
                <c:pt idx="153">
                  <c:v>Porterville</c:v>
                </c:pt>
                <c:pt idx="154">
                  <c:v>Alhambra</c:v>
                </c:pt>
                <c:pt idx="155">
                  <c:v>Catonsville</c:v>
                </c:pt>
                <c:pt idx="156">
                  <c:v>Montebello</c:v>
                </c:pt>
                <c:pt idx="157">
                  <c:v>Medford</c:v>
                </c:pt>
                <c:pt idx="158">
                  <c:v>Madison</c:v>
                </c:pt>
                <c:pt idx="159">
                  <c:v>Kenmore</c:v>
                </c:pt>
                <c:pt idx="160">
                  <c:v>Annandale</c:v>
                </c:pt>
                <c:pt idx="161">
                  <c:v>Strongsville</c:v>
                </c:pt>
                <c:pt idx="162">
                  <c:v>Mission Viejo</c:v>
                </c:pt>
                <c:pt idx="163">
                  <c:v>Roseville</c:v>
                </c:pt>
                <c:pt idx="164">
                  <c:v>Washington</c:v>
                </c:pt>
                <c:pt idx="165">
                  <c:v>Plymouth</c:v>
                </c:pt>
                <c:pt idx="166">
                  <c:v>Greeley</c:v>
                </c:pt>
                <c:pt idx="167">
                  <c:v>Raleigh</c:v>
                </c:pt>
                <c:pt idx="168">
                  <c:v>Huntington Station</c:v>
                </c:pt>
                <c:pt idx="169">
                  <c:v>Renton</c:v>
                </c:pt>
                <c:pt idx="170">
                  <c:v>Fort Washington</c:v>
                </c:pt>
                <c:pt idx="171">
                  <c:v>Augusta</c:v>
                </c:pt>
                <c:pt idx="172">
                  <c:v>Roseburg</c:v>
                </c:pt>
                <c:pt idx="173">
                  <c:v>Billings</c:v>
                </c:pt>
                <c:pt idx="174">
                  <c:v>Atlanta</c:v>
                </c:pt>
                <c:pt idx="175">
                  <c:v>Greenville</c:v>
                </c:pt>
                <c:pt idx="176">
                  <c:v>Fremont</c:v>
                </c:pt>
                <c:pt idx="177">
                  <c:v>Murfreesboro</c:v>
                </c:pt>
                <c:pt idx="178">
                  <c:v>La Puente</c:v>
                </c:pt>
                <c:pt idx="179">
                  <c:v>Baldwin Park</c:v>
                </c:pt>
                <c:pt idx="180">
                  <c:v>Davis</c:v>
                </c:pt>
                <c:pt idx="181">
                  <c:v>Elgin</c:v>
                </c:pt>
                <c:pt idx="182">
                  <c:v>Massapequa</c:v>
                </c:pt>
                <c:pt idx="183">
                  <c:v>Silver Spring</c:v>
                </c:pt>
                <c:pt idx="184">
                  <c:v>El Monte</c:v>
                </c:pt>
                <c:pt idx="185">
                  <c:v>Hyattsville</c:v>
                </c:pt>
                <c:pt idx="186">
                  <c:v>Spring Valley</c:v>
                </c:pt>
                <c:pt idx="187">
                  <c:v>Kenner</c:v>
                </c:pt>
                <c:pt idx="188">
                  <c:v>Asheboro</c:v>
                </c:pt>
                <c:pt idx="189">
                  <c:v>Arlington</c:v>
                </c:pt>
                <c:pt idx="190">
                  <c:v>Cicero</c:v>
                </c:pt>
                <c:pt idx="191">
                  <c:v>Martinez</c:v>
                </c:pt>
                <c:pt idx="192">
                  <c:v>Allentown</c:v>
                </c:pt>
                <c:pt idx="193">
                  <c:v>La Crosse</c:v>
                </c:pt>
                <c:pt idx="194">
                  <c:v>Morrisville</c:v>
                </c:pt>
                <c:pt idx="195">
                  <c:v>Ithaca</c:v>
                </c:pt>
                <c:pt idx="196">
                  <c:v>New Westminster</c:v>
                </c:pt>
                <c:pt idx="197">
                  <c:v>Endicott</c:v>
                </c:pt>
                <c:pt idx="198">
                  <c:v>New Orleans</c:v>
                </c:pt>
                <c:pt idx="199">
                  <c:v>Bloomfield</c:v>
                </c:pt>
                <c:pt idx="200">
                  <c:v>Marysville</c:v>
                </c:pt>
                <c:pt idx="201">
                  <c:v>Chesapeake</c:v>
                </c:pt>
                <c:pt idx="202">
                  <c:v>Bridgeton</c:v>
                </c:pt>
                <c:pt idx="203">
                  <c:v>Fond Du Lac</c:v>
                </c:pt>
                <c:pt idx="204">
                  <c:v>Jersey City</c:v>
                </c:pt>
                <c:pt idx="205">
                  <c:v>Milwaukee</c:v>
                </c:pt>
                <c:pt idx="206">
                  <c:v>Weslaco</c:v>
                </c:pt>
                <c:pt idx="207">
                  <c:v>Hacienda Heights</c:v>
                </c:pt>
                <c:pt idx="208">
                  <c:v>Ballwin</c:v>
                </c:pt>
                <c:pt idx="209">
                  <c:v>Plano</c:v>
                </c:pt>
                <c:pt idx="210">
                  <c:v>Hollywood</c:v>
                </c:pt>
                <c:pt idx="211">
                  <c:v>Eagle Pass</c:v>
                </c:pt>
                <c:pt idx="212">
                  <c:v>Bell Gardens</c:v>
                </c:pt>
                <c:pt idx="213">
                  <c:v>New Braunfels</c:v>
                </c:pt>
                <c:pt idx="214">
                  <c:v>Buena Park</c:v>
                </c:pt>
                <c:pt idx="215">
                  <c:v>West Lafayette</c:v>
                </c:pt>
                <c:pt idx="216">
                  <c:v>Fontana</c:v>
                </c:pt>
                <c:pt idx="217">
                  <c:v>Brighton</c:v>
                </c:pt>
                <c:pt idx="218">
                  <c:v>Granada Hills</c:v>
                </c:pt>
                <c:pt idx="219">
                  <c:v>Roswell</c:v>
                </c:pt>
                <c:pt idx="220">
                  <c:v>Lynnwood</c:v>
                </c:pt>
                <c:pt idx="221">
                  <c:v>Sunnyvale</c:v>
                </c:pt>
                <c:pt idx="222">
                  <c:v>Beloit</c:v>
                </c:pt>
                <c:pt idx="223">
                  <c:v>Hempstead</c:v>
                </c:pt>
                <c:pt idx="224">
                  <c:v>San Ramon</c:v>
                </c:pt>
                <c:pt idx="225">
                  <c:v>Hialeah</c:v>
                </c:pt>
                <c:pt idx="226">
                  <c:v>Taylor</c:v>
                </c:pt>
                <c:pt idx="227">
                  <c:v>Bellflower</c:v>
                </c:pt>
                <c:pt idx="228">
                  <c:v>Rochester</c:v>
                </c:pt>
                <c:pt idx="229">
                  <c:v>Antioch</c:v>
                </c:pt>
                <c:pt idx="230">
                  <c:v>Mount Prospect</c:v>
                </c:pt>
                <c:pt idx="231">
                  <c:v>Springfield</c:v>
                </c:pt>
                <c:pt idx="232">
                  <c:v>Daly City</c:v>
                </c:pt>
                <c:pt idx="233">
                  <c:v>Gaithersburg</c:v>
                </c:pt>
                <c:pt idx="234">
                  <c:v>Charlotte</c:v>
                </c:pt>
                <c:pt idx="235">
                  <c:v>Kailua</c:v>
                </c:pt>
                <c:pt idx="236">
                  <c:v>Germantown</c:v>
                </c:pt>
                <c:pt idx="237">
                  <c:v>Moose Jaw</c:v>
                </c:pt>
                <c:pt idx="238">
                  <c:v>Ewa Beach</c:v>
                </c:pt>
                <c:pt idx="239">
                  <c:v>Lawrenceville</c:v>
                </c:pt>
                <c:pt idx="240">
                  <c:v>Victorville</c:v>
                </c:pt>
                <c:pt idx="241">
                  <c:v>Manchester</c:v>
                </c:pt>
                <c:pt idx="242">
                  <c:v>Katy</c:v>
                </c:pt>
                <c:pt idx="243">
                  <c:v>Cypress</c:v>
                </c:pt>
                <c:pt idx="244">
                  <c:v>Watsonville</c:v>
                </c:pt>
                <c:pt idx="245">
                  <c:v>Bay Shore</c:v>
                </c:pt>
                <c:pt idx="246">
                  <c:v>Longmont</c:v>
                </c:pt>
                <c:pt idx="247">
                  <c:v>Englewood</c:v>
                </c:pt>
                <c:pt idx="248">
                  <c:v>Moreno Valley</c:v>
                </c:pt>
                <c:pt idx="249">
                  <c:v>Edison</c:v>
                </c:pt>
                <c:pt idx="250">
                  <c:v>Louisville</c:v>
                </c:pt>
                <c:pt idx="251">
                  <c:v>Jackson</c:v>
                </c:pt>
                <c:pt idx="252">
                  <c:v>Cincinnati</c:v>
                </c:pt>
                <c:pt idx="253">
                  <c:v>New Haven</c:v>
                </c:pt>
                <c:pt idx="254">
                  <c:v>Hampton</c:v>
                </c:pt>
                <c:pt idx="255">
                  <c:v>Union</c:v>
                </c:pt>
                <c:pt idx="256">
                  <c:v>Morristown</c:v>
                </c:pt>
                <c:pt idx="257">
                  <c:v>Methuen</c:v>
                </c:pt>
                <c:pt idx="258">
                  <c:v>Clovis</c:v>
                </c:pt>
                <c:pt idx="259">
                  <c:v>Chapel Hill</c:v>
                </c:pt>
                <c:pt idx="260">
                  <c:v>Medina</c:v>
                </c:pt>
                <c:pt idx="261">
                  <c:v>Glenview</c:v>
                </c:pt>
                <c:pt idx="262">
                  <c:v>Elk Grove</c:v>
                </c:pt>
                <c:pt idx="263">
                  <c:v>Rock Hill</c:v>
                </c:pt>
                <c:pt idx="264">
                  <c:v>Hamtramck</c:v>
                </c:pt>
                <c:pt idx="265">
                  <c:v>Jonesboro</c:v>
                </c:pt>
                <c:pt idx="266">
                  <c:v>Baytown</c:v>
                </c:pt>
                <c:pt idx="267">
                  <c:v>Highland</c:v>
                </c:pt>
                <c:pt idx="268">
                  <c:v>Greensboro</c:v>
                </c:pt>
                <c:pt idx="269">
                  <c:v>Puebla</c:v>
                </c:pt>
                <c:pt idx="270">
                  <c:v>Costa Mesa</c:v>
                </c:pt>
                <c:pt idx="271">
                  <c:v>Scottsdale</c:v>
                </c:pt>
                <c:pt idx="272">
                  <c:v>Diamond Bar</c:v>
                </c:pt>
                <c:pt idx="273">
                  <c:v>Lutz</c:v>
                </c:pt>
                <c:pt idx="274">
                  <c:v>Grand Prairie</c:v>
                </c:pt>
                <c:pt idx="275">
                  <c:v>Kaneohe</c:v>
                </c:pt>
                <c:pt idx="276">
                  <c:v>Chillicothe</c:v>
                </c:pt>
                <c:pt idx="277">
                  <c:v>Valrico</c:v>
                </c:pt>
                <c:pt idx="278">
                  <c:v>Mililani</c:v>
                </c:pt>
                <c:pt idx="279">
                  <c:v>Marrero</c:v>
                </c:pt>
                <c:pt idx="280">
                  <c:v>Mechanicsburg</c:v>
                </c:pt>
                <c:pt idx="281">
                  <c:v>Elmhurst</c:v>
                </c:pt>
                <c:pt idx="282">
                  <c:v>New Castle</c:v>
                </c:pt>
                <c:pt idx="283">
                  <c:v>Cumberland</c:v>
                </c:pt>
                <c:pt idx="284">
                  <c:v>Fairfield</c:v>
                </c:pt>
                <c:pt idx="285">
                  <c:v>Placentia</c:v>
                </c:pt>
                <c:pt idx="286">
                  <c:v>Mentor</c:v>
                </c:pt>
                <c:pt idx="287">
                  <c:v>Bountiful</c:v>
                </c:pt>
                <c:pt idx="288">
                  <c:v>Far Rockaway</c:v>
                </c:pt>
                <c:pt idx="289">
                  <c:v>Glen Burnie</c:v>
                </c:pt>
                <c:pt idx="290">
                  <c:v>East Brunswick</c:v>
                </c:pt>
                <c:pt idx="291">
                  <c:v>Del Rio</c:v>
                </c:pt>
                <c:pt idx="292">
                  <c:v>Santa Clara</c:v>
                </c:pt>
                <c:pt idx="293">
                  <c:v>Mcallen</c:v>
                </c:pt>
                <c:pt idx="294">
                  <c:v>Chino</c:v>
                </c:pt>
                <c:pt idx="295">
                  <c:v>Quincy</c:v>
                </c:pt>
                <c:pt idx="296">
                  <c:v>Kent</c:v>
                </c:pt>
                <c:pt idx="297">
                  <c:v>Joliet</c:v>
                </c:pt>
                <c:pt idx="298">
                  <c:v>El Paso</c:v>
                </c:pt>
                <c:pt idx="299">
                  <c:v>Everton</c:v>
                </c:pt>
                <c:pt idx="300">
                  <c:v>Canoga Park</c:v>
                </c:pt>
                <c:pt idx="301">
                  <c:v>Harvey</c:v>
                </c:pt>
                <c:pt idx="302">
                  <c:v>Arlington Heights</c:v>
                </c:pt>
                <c:pt idx="303">
                  <c:v>Van Nuys</c:v>
                </c:pt>
                <c:pt idx="304">
                  <c:v>Lombard</c:v>
                </c:pt>
                <c:pt idx="305">
                  <c:v>Visalia</c:v>
                </c:pt>
                <c:pt idx="306">
                  <c:v>Pittsfield</c:v>
                </c:pt>
                <c:pt idx="307">
                  <c:v>Marion</c:v>
                </c:pt>
                <c:pt idx="308">
                  <c:v>Lawrence</c:v>
                </c:pt>
                <c:pt idx="309">
                  <c:v>Colorado Springs</c:v>
                </c:pt>
                <c:pt idx="310">
                  <c:v>Milpitas</c:v>
                </c:pt>
                <c:pt idx="311">
                  <c:v>Burnsville</c:v>
                </c:pt>
              </c:strCache>
            </c:strRef>
          </c:cat>
          <c:val>
            <c:numRef>
              <c:f>'Most&amp;ListCitySales'!$B$4:$B$316</c:f>
              <c:numCache>
                <c:formatCode>General</c:formatCode>
                <c:ptCount val="312"/>
                <c:pt idx="0">
                  <c:v>181891.70999999996</c:v>
                </c:pt>
                <c:pt idx="1">
                  <c:v>19601.59</c:v>
                </c:pt>
                <c:pt idx="2">
                  <c:v>17656.910000000003</c:v>
                </c:pt>
                <c:pt idx="3">
                  <c:v>16230.189999999999</c:v>
                </c:pt>
                <c:pt idx="4">
                  <c:v>13147.390000000005</c:v>
                </c:pt>
                <c:pt idx="5">
                  <c:v>12974.039999999995</c:v>
                </c:pt>
                <c:pt idx="6">
                  <c:v>12300.449999999999</c:v>
                </c:pt>
                <c:pt idx="7">
                  <c:v>11470</c:v>
                </c:pt>
                <c:pt idx="8">
                  <c:v>11420.490000000002</c:v>
                </c:pt>
                <c:pt idx="9">
                  <c:v>9250</c:v>
                </c:pt>
                <c:pt idx="10">
                  <c:v>9204.6700000000019</c:v>
                </c:pt>
                <c:pt idx="11">
                  <c:v>7063.8099999999995</c:v>
                </c:pt>
                <c:pt idx="12">
                  <c:v>6724.0800000000008</c:v>
                </c:pt>
                <c:pt idx="13">
                  <c:v>6571.76</c:v>
                </c:pt>
                <c:pt idx="14">
                  <c:v>6353.91</c:v>
                </c:pt>
                <c:pt idx="15">
                  <c:v>5760.46</c:v>
                </c:pt>
                <c:pt idx="16">
                  <c:v>5290.96</c:v>
                </c:pt>
                <c:pt idx="17">
                  <c:v>5194.5</c:v>
                </c:pt>
                <c:pt idx="18">
                  <c:v>4846.75</c:v>
                </c:pt>
                <c:pt idx="19">
                  <c:v>4780.34</c:v>
                </c:pt>
                <c:pt idx="20">
                  <c:v>4689.9299999999994</c:v>
                </c:pt>
                <c:pt idx="21">
                  <c:v>4678.9799999999996</c:v>
                </c:pt>
                <c:pt idx="22">
                  <c:v>4664.37</c:v>
                </c:pt>
                <c:pt idx="23">
                  <c:v>4216.5199999999995</c:v>
                </c:pt>
                <c:pt idx="24">
                  <c:v>4054.33</c:v>
                </c:pt>
                <c:pt idx="25">
                  <c:v>3901.8499999999995</c:v>
                </c:pt>
                <c:pt idx="26">
                  <c:v>3763.67</c:v>
                </c:pt>
                <c:pt idx="27">
                  <c:v>3664.2799999999997</c:v>
                </c:pt>
                <c:pt idx="28">
                  <c:v>3632.5999999999995</c:v>
                </c:pt>
                <c:pt idx="29">
                  <c:v>3526.08</c:v>
                </c:pt>
                <c:pt idx="30">
                  <c:v>3440.49</c:v>
                </c:pt>
                <c:pt idx="31">
                  <c:v>3291.5699999999997</c:v>
                </c:pt>
                <c:pt idx="32">
                  <c:v>3277.37</c:v>
                </c:pt>
                <c:pt idx="33">
                  <c:v>3202.3399999999997</c:v>
                </c:pt>
                <c:pt idx="34">
                  <c:v>3158.73</c:v>
                </c:pt>
                <c:pt idx="35">
                  <c:v>2985.4399999999996</c:v>
                </c:pt>
                <c:pt idx="36">
                  <c:v>2753.24</c:v>
                </c:pt>
                <c:pt idx="37">
                  <c:v>2733.46</c:v>
                </c:pt>
                <c:pt idx="38">
                  <c:v>2451.5</c:v>
                </c:pt>
                <c:pt idx="39">
                  <c:v>2122.25</c:v>
                </c:pt>
                <c:pt idx="40">
                  <c:v>2094.4499999999998</c:v>
                </c:pt>
                <c:pt idx="41">
                  <c:v>2092.92</c:v>
                </c:pt>
                <c:pt idx="42">
                  <c:v>1987</c:v>
                </c:pt>
                <c:pt idx="43">
                  <c:v>1907.88</c:v>
                </c:pt>
                <c:pt idx="44">
                  <c:v>1907.75</c:v>
                </c:pt>
                <c:pt idx="45">
                  <c:v>1888.37</c:v>
                </c:pt>
                <c:pt idx="46">
                  <c:v>1840.0900000000001</c:v>
                </c:pt>
                <c:pt idx="47">
                  <c:v>1825</c:v>
                </c:pt>
                <c:pt idx="48">
                  <c:v>1691.7399999999998</c:v>
                </c:pt>
                <c:pt idx="49">
                  <c:v>1673.0799999999997</c:v>
                </c:pt>
                <c:pt idx="50">
                  <c:v>1659</c:v>
                </c:pt>
                <c:pt idx="51">
                  <c:v>1586.5</c:v>
                </c:pt>
                <c:pt idx="52">
                  <c:v>1556.7399999999998</c:v>
                </c:pt>
                <c:pt idx="53">
                  <c:v>1547.75</c:v>
                </c:pt>
                <c:pt idx="54">
                  <c:v>1523</c:v>
                </c:pt>
                <c:pt idx="55">
                  <c:v>1510</c:v>
                </c:pt>
                <c:pt idx="56">
                  <c:v>1498</c:v>
                </c:pt>
                <c:pt idx="57">
                  <c:v>1480.49</c:v>
                </c:pt>
                <c:pt idx="58">
                  <c:v>1480</c:v>
                </c:pt>
                <c:pt idx="59">
                  <c:v>1473.37</c:v>
                </c:pt>
                <c:pt idx="60">
                  <c:v>1467.5</c:v>
                </c:pt>
                <c:pt idx="61">
                  <c:v>1453.21</c:v>
                </c:pt>
                <c:pt idx="62">
                  <c:v>1435</c:v>
                </c:pt>
                <c:pt idx="63">
                  <c:v>1434</c:v>
                </c:pt>
                <c:pt idx="64">
                  <c:v>1409</c:v>
                </c:pt>
                <c:pt idx="65">
                  <c:v>1409</c:v>
                </c:pt>
                <c:pt idx="66">
                  <c:v>1400</c:v>
                </c:pt>
                <c:pt idx="67">
                  <c:v>1384.29</c:v>
                </c:pt>
                <c:pt idx="68">
                  <c:v>1379</c:v>
                </c:pt>
                <c:pt idx="69">
                  <c:v>1370.71</c:v>
                </c:pt>
                <c:pt idx="70">
                  <c:v>1359.5</c:v>
                </c:pt>
                <c:pt idx="71">
                  <c:v>1330</c:v>
                </c:pt>
                <c:pt idx="72">
                  <c:v>1326.5</c:v>
                </c:pt>
                <c:pt idx="73">
                  <c:v>1323.75</c:v>
                </c:pt>
                <c:pt idx="74">
                  <c:v>1299</c:v>
                </c:pt>
                <c:pt idx="75">
                  <c:v>1298.23</c:v>
                </c:pt>
                <c:pt idx="76">
                  <c:v>1295</c:v>
                </c:pt>
                <c:pt idx="77">
                  <c:v>1265.75</c:v>
                </c:pt>
                <c:pt idx="78">
                  <c:v>1250</c:v>
                </c:pt>
                <c:pt idx="79">
                  <c:v>1235</c:v>
                </c:pt>
                <c:pt idx="80">
                  <c:v>1222.75</c:v>
                </c:pt>
                <c:pt idx="81">
                  <c:v>1216.8000000000002</c:v>
                </c:pt>
                <c:pt idx="82">
                  <c:v>1214.06</c:v>
                </c:pt>
                <c:pt idx="83">
                  <c:v>1213.75</c:v>
                </c:pt>
                <c:pt idx="84">
                  <c:v>1195</c:v>
                </c:pt>
                <c:pt idx="85">
                  <c:v>1195</c:v>
                </c:pt>
                <c:pt idx="86">
                  <c:v>1189.7</c:v>
                </c:pt>
                <c:pt idx="87">
                  <c:v>1174</c:v>
                </c:pt>
                <c:pt idx="88">
                  <c:v>1165</c:v>
                </c:pt>
                <c:pt idx="89">
                  <c:v>1133.75</c:v>
                </c:pt>
                <c:pt idx="90">
                  <c:v>1123.52</c:v>
                </c:pt>
                <c:pt idx="91">
                  <c:v>1119</c:v>
                </c:pt>
                <c:pt idx="92">
                  <c:v>1112.75</c:v>
                </c:pt>
                <c:pt idx="93">
                  <c:v>1085</c:v>
                </c:pt>
                <c:pt idx="94">
                  <c:v>1070</c:v>
                </c:pt>
                <c:pt idx="95">
                  <c:v>1065</c:v>
                </c:pt>
                <c:pt idx="96">
                  <c:v>1062.97</c:v>
                </c:pt>
                <c:pt idx="97">
                  <c:v>1055</c:v>
                </c:pt>
                <c:pt idx="98">
                  <c:v>1039</c:v>
                </c:pt>
                <c:pt idx="99">
                  <c:v>1039</c:v>
                </c:pt>
                <c:pt idx="100">
                  <c:v>1039</c:v>
                </c:pt>
                <c:pt idx="101">
                  <c:v>1024.25</c:v>
                </c:pt>
                <c:pt idx="102">
                  <c:v>1004.95</c:v>
                </c:pt>
                <c:pt idx="103">
                  <c:v>1000</c:v>
                </c:pt>
                <c:pt idx="104">
                  <c:v>1000</c:v>
                </c:pt>
                <c:pt idx="105">
                  <c:v>988.6</c:v>
                </c:pt>
                <c:pt idx="106">
                  <c:v>986.12</c:v>
                </c:pt>
                <c:pt idx="107">
                  <c:v>969.9</c:v>
                </c:pt>
                <c:pt idx="108">
                  <c:v>963.75</c:v>
                </c:pt>
                <c:pt idx="109">
                  <c:v>947.5</c:v>
                </c:pt>
                <c:pt idx="110">
                  <c:v>940</c:v>
                </c:pt>
                <c:pt idx="111">
                  <c:v>937.12</c:v>
                </c:pt>
                <c:pt idx="112">
                  <c:v>907.62</c:v>
                </c:pt>
                <c:pt idx="113">
                  <c:v>899.82</c:v>
                </c:pt>
                <c:pt idx="114">
                  <c:v>898.75</c:v>
                </c:pt>
                <c:pt idx="115">
                  <c:v>883.37</c:v>
                </c:pt>
                <c:pt idx="116">
                  <c:v>879.9</c:v>
                </c:pt>
                <c:pt idx="117">
                  <c:v>873.37</c:v>
                </c:pt>
                <c:pt idx="118">
                  <c:v>873.37</c:v>
                </c:pt>
                <c:pt idx="119">
                  <c:v>852.75</c:v>
                </c:pt>
                <c:pt idx="120">
                  <c:v>852.75</c:v>
                </c:pt>
                <c:pt idx="121">
                  <c:v>843.75</c:v>
                </c:pt>
                <c:pt idx="122">
                  <c:v>843.75</c:v>
                </c:pt>
                <c:pt idx="123">
                  <c:v>843.75</c:v>
                </c:pt>
                <c:pt idx="124">
                  <c:v>833.37</c:v>
                </c:pt>
                <c:pt idx="125">
                  <c:v>813.75</c:v>
                </c:pt>
                <c:pt idx="126">
                  <c:v>813.75</c:v>
                </c:pt>
                <c:pt idx="127">
                  <c:v>804</c:v>
                </c:pt>
                <c:pt idx="128">
                  <c:v>793.25</c:v>
                </c:pt>
                <c:pt idx="129">
                  <c:v>769.95</c:v>
                </c:pt>
                <c:pt idx="130">
                  <c:v>767.31</c:v>
                </c:pt>
                <c:pt idx="131">
                  <c:v>765</c:v>
                </c:pt>
                <c:pt idx="132">
                  <c:v>763.37</c:v>
                </c:pt>
                <c:pt idx="133">
                  <c:v>758</c:v>
                </c:pt>
                <c:pt idx="134">
                  <c:v>749</c:v>
                </c:pt>
                <c:pt idx="135">
                  <c:v>749</c:v>
                </c:pt>
                <c:pt idx="136">
                  <c:v>745.82</c:v>
                </c:pt>
                <c:pt idx="137">
                  <c:v>740</c:v>
                </c:pt>
                <c:pt idx="138">
                  <c:v>740</c:v>
                </c:pt>
                <c:pt idx="139">
                  <c:v>740</c:v>
                </c:pt>
                <c:pt idx="140">
                  <c:v>740</c:v>
                </c:pt>
                <c:pt idx="141">
                  <c:v>740</c:v>
                </c:pt>
                <c:pt idx="142">
                  <c:v>740</c:v>
                </c:pt>
                <c:pt idx="143">
                  <c:v>740</c:v>
                </c:pt>
                <c:pt idx="144">
                  <c:v>740</c:v>
                </c:pt>
                <c:pt idx="145">
                  <c:v>740</c:v>
                </c:pt>
                <c:pt idx="146">
                  <c:v>740</c:v>
                </c:pt>
                <c:pt idx="147">
                  <c:v>740</c:v>
                </c:pt>
                <c:pt idx="148">
                  <c:v>740</c:v>
                </c:pt>
                <c:pt idx="149">
                  <c:v>740</c:v>
                </c:pt>
                <c:pt idx="150">
                  <c:v>740</c:v>
                </c:pt>
                <c:pt idx="151">
                  <c:v>740</c:v>
                </c:pt>
                <c:pt idx="152">
                  <c:v>709</c:v>
                </c:pt>
                <c:pt idx="153">
                  <c:v>701.87</c:v>
                </c:pt>
                <c:pt idx="154">
                  <c:v>691.74</c:v>
                </c:pt>
                <c:pt idx="155">
                  <c:v>660</c:v>
                </c:pt>
                <c:pt idx="156">
                  <c:v>660</c:v>
                </c:pt>
                <c:pt idx="157">
                  <c:v>660</c:v>
                </c:pt>
                <c:pt idx="158">
                  <c:v>645.74</c:v>
                </c:pt>
                <c:pt idx="159">
                  <c:v>645.74</c:v>
                </c:pt>
                <c:pt idx="160">
                  <c:v>639</c:v>
                </c:pt>
                <c:pt idx="161">
                  <c:v>636.74</c:v>
                </c:pt>
                <c:pt idx="162">
                  <c:v>636.74</c:v>
                </c:pt>
                <c:pt idx="163">
                  <c:v>630</c:v>
                </c:pt>
                <c:pt idx="164">
                  <c:v>614.5</c:v>
                </c:pt>
                <c:pt idx="165">
                  <c:v>588.37</c:v>
                </c:pt>
                <c:pt idx="166">
                  <c:v>568.5</c:v>
                </c:pt>
                <c:pt idx="167">
                  <c:v>568.5</c:v>
                </c:pt>
                <c:pt idx="168">
                  <c:v>567.13</c:v>
                </c:pt>
                <c:pt idx="169">
                  <c:v>549</c:v>
                </c:pt>
                <c:pt idx="170">
                  <c:v>539.98</c:v>
                </c:pt>
                <c:pt idx="171">
                  <c:v>520</c:v>
                </c:pt>
                <c:pt idx="172">
                  <c:v>520</c:v>
                </c:pt>
                <c:pt idx="173">
                  <c:v>503.37</c:v>
                </c:pt>
                <c:pt idx="174">
                  <c:v>503.37</c:v>
                </c:pt>
                <c:pt idx="175">
                  <c:v>503.37</c:v>
                </c:pt>
                <c:pt idx="176">
                  <c:v>503.37</c:v>
                </c:pt>
                <c:pt idx="177">
                  <c:v>500</c:v>
                </c:pt>
                <c:pt idx="178">
                  <c:v>479.8</c:v>
                </c:pt>
                <c:pt idx="179">
                  <c:v>473.75</c:v>
                </c:pt>
                <c:pt idx="180">
                  <c:v>473.75</c:v>
                </c:pt>
                <c:pt idx="181">
                  <c:v>473.75</c:v>
                </c:pt>
                <c:pt idx="182">
                  <c:v>473.75</c:v>
                </c:pt>
                <c:pt idx="183">
                  <c:v>473.37</c:v>
                </c:pt>
                <c:pt idx="184">
                  <c:v>454.96</c:v>
                </c:pt>
                <c:pt idx="185">
                  <c:v>452.87</c:v>
                </c:pt>
                <c:pt idx="186">
                  <c:v>448.99</c:v>
                </c:pt>
                <c:pt idx="187">
                  <c:v>425</c:v>
                </c:pt>
                <c:pt idx="188">
                  <c:v>425</c:v>
                </c:pt>
                <c:pt idx="189">
                  <c:v>425</c:v>
                </c:pt>
                <c:pt idx="190">
                  <c:v>425</c:v>
                </c:pt>
                <c:pt idx="191">
                  <c:v>425</c:v>
                </c:pt>
                <c:pt idx="192">
                  <c:v>425</c:v>
                </c:pt>
                <c:pt idx="193">
                  <c:v>425</c:v>
                </c:pt>
                <c:pt idx="194">
                  <c:v>425</c:v>
                </c:pt>
                <c:pt idx="195">
                  <c:v>425</c:v>
                </c:pt>
                <c:pt idx="196">
                  <c:v>423.12</c:v>
                </c:pt>
                <c:pt idx="197">
                  <c:v>415.96</c:v>
                </c:pt>
                <c:pt idx="198">
                  <c:v>409.98</c:v>
                </c:pt>
                <c:pt idx="199">
                  <c:v>407.98</c:v>
                </c:pt>
                <c:pt idx="200">
                  <c:v>393.37</c:v>
                </c:pt>
                <c:pt idx="201">
                  <c:v>390</c:v>
                </c:pt>
                <c:pt idx="202">
                  <c:v>390</c:v>
                </c:pt>
                <c:pt idx="203">
                  <c:v>390</c:v>
                </c:pt>
                <c:pt idx="204">
                  <c:v>390</c:v>
                </c:pt>
                <c:pt idx="205">
                  <c:v>380</c:v>
                </c:pt>
                <c:pt idx="206">
                  <c:v>379</c:v>
                </c:pt>
                <c:pt idx="207">
                  <c:v>379</c:v>
                </c:pt>
                <c:pt idx="208">
                  <c:v>379</c:v>
                </c:pt>
                <c:pt idx="209">
                  <c:v>379</c:v>
                </c:pt>
                <c:pt idx="210">
                  <c:v>379</c:v>
                </c:pt>
                <c:pt idx="211">
                  <c:v>379</c:v>
                </c:pt>
                <c:pt idx="212">
                  <c:v>379</c:v>
                </c:pt>
                <c:pt idx="213">
                  <c:v>379</c:v>
                </c:pt>
                <c:pt idx="214">
                  <c:v>379</c:v>
                </c:pt>
                <c:pt idx="215">
                  <c:v>379</c:v>
                </c:pt>
                <c:pt idx="216">
                  <c:v>379</c:v>
                </c:pt>
                <c:pt idx="217">
                  <c:v>370</c:v>
                </c:pt>
                <c:pt idx="218">
                  <c:v>370</c:v>
                </c:pt>
                <c:pt idx="219">
                  <c:v>370</c:v>
                </c:pt>
                <c:pt idx="220">
                  <c:v>370</c:v>
                </c:pt>
                <c:pt idx="221">
                  <c:v>370</c:v>
                </c:pt>
                <c:pt idx="222">
                  <c:v>370</c:v>
                </c:pt>
                <c:pt idx="223">
                  <c:v>370</c:v>
                </c:pt>
                <c:pt idx="224">
                  <c:v>370</c:v>
                </c:pt>
                <c:pt idx="225">
                  <c:v>370</c:v>
                </c:pt>
                <c:pt idx="226">
                  <c:v>370</c:v>
                </c:pt>
                <c:pt idx="227">
                  <c:v>370</c:v>
                </c:pt>
                <c:pt idx="228">
                  <c:v>370</c:v>
                </c:pt>
                <c:pt idx="229">
                  <c:v>370</c:v>
                </c:pt>
                <c:pt idx="230">
                  <c:v>370</c:v>
                </c:pt>
                <c:pt idx="231">
                  <c:v>370</c:v>
                </c:pt>
                <c:pt idx="232">
                  <c:v>370</c:v>
                </c:pt>
                <c:pt idx="233">
                  <c:v>370</c:v>
                </c:pt>
                <c:pt idx="234">
                  <c:v>360</c:v>
                </c:pt>
                <c:pt idx="235">
                  <c:v>359.5</c:v>
                </c:pt>
                <c:pt idx="236">
                  <c:v>359.25</c:v>
                </c:pt>
                <c:pt idx="237">
                  <c:v>349.75</c:v>
                </c:pt>
                <c:pt idx="238">
                  <c:v>348.47</c:v>
                </c:pt>
                <c:pt idx="239">
                  <c:v>340</c:v>
                </c:pt>
                <c:pt idx="240">
                  <c:v>340</c:v>
                </c:pt>
                <c:pt idx="241">
                  <c:v>340</c:v>
                </c:pt>
                <c:pt idx="242">
                  <c:v>340</c:v>
                </c:pt>
                <c:pt idx="243">
                  <c:v>340</c:v>
                </c:pt>
                <c:pt idx="244">
                  <c:v>340</c:v>
                </c:pt>
                <c:pt idx="245">
                  <c:v>330</c:v>
                </c:pt>
                <c:pt idx="246">
                  <c:v>330</c:v>
                </c:pt>
                <c:pt idx="247">
                  <c:v>330</c:v>
                </c:pt>
                <c:pt idx="248">
                  <c:v>330</c:v>
                </c:pt>
                <c:pt idx="249">
                  <c:v>330</c:v>
                </c:pt>
                <c:pt idx="250">
                  <c:v>325</c:v>
                </c:pt>
                <c:pt idx="251">
                  <c:v>300</c:v>
                </c:pt>
                <c:pt idx="252">
                  <c:v>284.25</c:v>
                </c:pt>
                <c:pt idx="253">
                  <c:v>274.95</c:v>
                </c:pt>
                <c:pt idx="254">
                  <c:v>266.74</c:v>
                </c:pt>
                <c:pt idx="255">
                  <c:v>266.74</c:v>
                </c:pt>
                <c:pt idx="256">
                  <c:v>266.74</c:v>
                </c:pt>
                <c:pt idx="257">
                  <c:v>266.74</c:v>
                </c:pt>
                <c:pt idx="258">
                  <c:v>260</c:v>
                </c:pt>
                <c:pt idx="259">
                  <c:v>260</c:v>
                </c:pt>
                <c:pt idx="260">
                  <c:v>260</c:v>
                </c:pt>
                <c:pt idx="261">
                  <c:v>260</c:v>
                </c:pt>
                <c:pt idx="262">
                  <c:v>260</c:v>
                </c:pt>
                <c:pt idx="263">
                  <c:v>260</c:v>
                </c:pt>
                <c:pt idx="264">
                  <c:v>260</c:v>
                </c:pt>
                <c:pt idx="265">
                  <c:v>260</c:v>
                </c:pt>
                <c:pt idx="266">
                  <c:v>260</c:v>
                </c:pt>
                <c:pt idx="267">
                  <c:v>260</c:v>
                </c:pt>
                <c:pt idx="268">
                  <c:v>260</c:v>
                </c:pt>
                <c:pt idx="269">
                  <c:v>230</c:v>
                </c:pt>
                <c:pt idx="270">
                  <c:v>228.12</c:v>
                </c:pt>
                <c:pt idx="271">
                  <c:v>211.96</c:v>
                </c:pt>
                <c:pt idx="272">
                  <c:v>211.96</c:v>
                </c:pt>
                <c:pt idx="273">
                  <c:v>209.32999999999998</c:v>
                </c:pt>
                <c:pt idx="274">
                  <c:v>189.5</c:v>
                </c:pt>
                <c:pt idx="275">
                  <c:v>189.5</c:v>
                </c:pt>
                <c:pt idx="276">
                  <c:v>189.5</c:v>
                </c:pt>
                <c:pt idx="277">
                  <c:v>189.5</c:v>
                </c:pt>
                <c:pt idx="278">
                  <c:v>170</c:v>
                </c:pt>
                <c:pt idx="279">
                  <c:v>170</c:v>
                </c:pt>
                <c:pt idx="280">
                  <c:v>170</c:v>
                </c:pt>
                <c:pt idx="281">
                  <c:v>170</c:v>
                </c:pt>
                <c:pt idx="282">
                  <c:v>167.98</c:v>
                </c:pt>
                <c:pt idx="283">
                  <c:v>149.94999999999999</c:v>
                </c:pt>
                <c:pt idx="284">
                  <c:v>139.9</c:v>
                </c:pt>
                <c:pt idx="285">
                  <c:v>139.9</c:v>
                </c:pt>
                <c:pt idx="286">
                  <c:v>139.9</c:v>
                </c:pt>
                <c:pt idx="287">
                  <c:v>133.37</c:v>
                </c:pt>
                <c:pt idx="288">
                  <c:v>133.37</c:v>
                </c:pt>
                <c:pt idx="289">
                  <c:v>133.37</c:v>
                </c:pt>
                <c:pt idx="290">
                  <c:v>133.37</c:v>
                </c:pt>
                <c:pt idx="291">
                  <c:v>133.37</c:v>
                </c:pt>
                <c:pt idx="292">
                  <c:v>133.37</c:v>
                </c:pt>
                <c:pt idx="293">
                  <c:v>133.37</c:v>
                </c:pt>
                <c:pt idx="294">
                  <c:v>133.37</c:v>
                </c:pt>
                <c:pt idx="295">
                  <c:v>133.37</c:v>
                </c:pt>
                <c:pt idx="296">
                  <c:v>133.37</c:v>
                </c:pt>
                <c:pt idx="297">
                  <c:v>133.37</c:v>
                </c:pt>
                <c:pt idx="298">
                  <c:v>133.37</c:v>
                </c:pt>
                <c:pt idx="299">
                  <c:v>130</c:v>
                </c:pt>
                <c:pt idx="300">
                  <c:v>130</c:v>
                </c:pt>
                <c:pt idx="301">
                  <c:v>130</c:v>
                </c:pt>
                <c:pt idx="302">
                  <c:v>130</c:v>
                </c:pt>
                <c:pt idx="303">
                  <c:v>130</c:v>
                </c:pt>
                <c:pt idx="304">
                  <c:v>110.16</c:v>
                </c:pt>
                <c:pt idx="305">
                  <c:v>110.16</c:v>
                </c:pt>
                <c:pt idx="306">
                  <c:v>94.75</c:v>
                </c:pt>
                <c:pt idx="307">
                  <c:v>94.75</c:v>
                </c:pt>
                <c:pt idx="308">
                  <c:v>94.75</c:v>
                </c:pt>
                <c:pt idx="309">
                  <c:v>94.75</c:v>
                </c:pt>
                <c:pt idx="310">
                  <c:v>69.989999999999995</c:v>
                </c:pt>
                <c:pt idx="311">
                  <c:v>37.979999999999997</c:v>
                </c:pt>
              </c:numCache>
            </c:numRef>
          </c:val>
        </c:ser>
        <c:dLbls>
          <c:showLegendKey val="0"/>
          <c:showVal val="0"/>
          <c:showCatName val="0"/>
          <c:showSerName val="0"/>
          <c:showPercent val="0"/>
          <c:showBubbleSize val="0"/>
        </c:dLbls>
        <c:gapWidth val="219"/>
        <c:overlap val="-27"/>
        <c:axId val="310146648"/>
        <c:axId val="310147040"/>
      </c:barChart>
      <c:catAx>
        <c:axId val="310146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147040"/>
        <c:crosses val="autoZero"/>
        <c:auto val="1"/>
        <c:lblAlgn val="ctr"/>
        <c:lblOffset val="100"/>
        <c:noMultiLvlLbl val="0"/>
      </c:catAx>
      <c:valAx>
        <c:axId val="31014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146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Olamilekan.xlsx]%Diifft!PivotTable7</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%difft.</a:t>
            </a:r>
            <a:r>
              <a:rPr lang="en-US" baseline="0"/>
              <a:t> of Sales</a:t>
            </a:r>
            <a:endParaRPr lang="en-US"/>
          </a:p>
        </c:rich>
      </c:tx>
      <c:layout>
        <c:manualLayout>
          <c:xMode val="edge"/>
          <c:yMode val="edge"/>
          <c:x val="0.27288188976377958"/>
          <c:y val="4.99052201808107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'%Diifft'!$B$3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'%Diifft'!$A$4:$A$8</c:f>
              <c:strCache>
                <c:ptCount val="4"/>
                <c:pt idx="0">
                  <c:v>2018</c:v>
                </c:pt>
                <c:pt idx="1">
                  <c:v>2019</c:v>
                </c:pt>
                <c:pt idx="2">
                  <c:v>2020</c:v>
                </c:pt>
                <c:pt idx="3">
                  <c:v>2021</c:v>
                </c:pt>
              </c:strCache>
            </c:strRef>
          </c:cat>
          <c:val>
            <c:numRef>
              <c:f>'%Diifft'!$B$4:$B$8</c:f>
              <c:numCache>
                <c:formatCode>0.00%</c:formatCode>
                <c:ptCount val="4"/>
                <c:pt idx="1">
                  <c:v>0.12045783328066798</c:v>
                </c:pt>
                <c:pt idx="2">
                  <c:v>0.49465214189331308</c:v>
                </c:pt>
                <c:pt idx="3">
                  <c:v>-0.96281726959967562</c:v>
                </c:pt>
              </c:numCache>
            </c:numRef>
          </c:val>
        </c:ser>
        <c:dLbls>
          <c:dLblPos val="outEnd"/>
          <c:showLegendKey val="0"/>
          <c:showVal val="1"/>
          <c:showCatName val="0"/>
          <c:showSerName val="0"/>
          <c:showPercent val="0"/>
          <c:showBubbleSize val="0"/>
        </c:dLbls>
        <c:gapWidth val="444"/>
        <c:overlap val="-90"/>
        <c:axId val="310148608"/>
        <c:axId val="310145472"/>
      </c:barChart>
      <c:catAx>
        <c:axId val="310148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10145472"/>
        <c:crosses val="autoZero"/>
        <c:auto val="1"/>
        <c:lblAlgn val="ctr"/>
        <c:lblOffset val="100"/>
        <c:noMultiLvlLbl val="0"/>
      </c:catAx>
      <c:valAx>
        <c:axId val="310145472"/>
        <c:scaling>
          <c:orientation val="minMax"/>
        </c:scaling>
        <c:delete val="1"/>
        <c:axPos val="l"/>
        <c:numFmt formatCode="0.00%" sourceLinked="1"/>
        <c:majorTickMark val="none"/>
        <c:minorTickMark val="none"/>
        <c:tickLblPos val="nextTo"/>
        <c:crossAx val="3101486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Olamilekan.xlsx]Weekend!PivotTable9</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Weekends</a:t>
            </a:r>
          </a:p>
        </c:rich>
      </c:tx>
      <c:layout>
        <c:manualLayout>
          <c:xMode val="edge"/>
          <c:yMode val="edge"/>
          <c:x val="0.40895122484689411"/>
          <c:y val="3.601633129192184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Weekend!$B$3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Weekend!$A$4:$A$12</c:f>
              <c:multiLvlStrCache>
                <c:ptCount val="6"/>
                <c:lvl>
                  <c:pt idx="0">
                    <c:v>Canada</c:v>
                  </c:pt>
                  <c:pt idx="1">
                    <c:v>Mexico</c:v>
                  </c:pt>
                  <c:pt idx="2">
                    <c:v>USA</c:v>
                  </c:pt>
                  <c:pt idx="3">
                    <c:v>Canada</c:v>
                  </c:pt>
                  <c:pt idx="4">
                    <c:v>Mexico</c:v>
                  </c:pt>
                  <c:pt idx="5">
                    <c:v>USA</c:v>
                  </c:pt>
                </c:lvl>
                <c:lvl>
                  <c:pt idx="0">
                    <c:v>Saturday</c:v>
                  </c:pt>
                  <c:pt idx="3">
                    <c:v>Sunday</c:v>
                  </c:pt>
                </c:lvl>
              </c:multiLvlStrCache>
            </c:multiLvlStrRef>
          </c:cat>
          <c:val>
            <c:numRef>
              <c:f>Weekend!$B$4:$B$12</c:f>
              <c:numCache>
                <c:formatCode>General</c:formatCode>
                <c:ptCount val="6"/>
                <c:pt idx="0">
                  <c:v>55820.000000000044</c:v>
                </c:pt>
                <c:pt idx="1">
                  <c:v>747.87</c:v>
                </c:pt>
                <c:pt idx="2">
                  <c:v>44520.41</c:v>
                </c:pt>
                <c:pt idx="3">
                  <c:v>50956.220000000045</c:v>
                </c:pt>
                <c:pt idx="4">
                  <c:v>503.37</c:v>
                </c:pt>
                <c:pt idx="5">
                  <c:v>48472.530000000006</c:v>
                </c:pt>
              </c:numCache>
            </c:numRef>
          </c:val>
        </c:ser>
        <c:dLbls>
          <c:dLblPos val="outEnd"/>
          <c:showLegendKey val="0"/>
          <c:showVal val="1"/>
          <c:showCatName val="0"/>
          <c:showSerName val="0"/>
          <c:showPercent val="0"/>
          <c:showBubbleSize val="0"/>
        </c:dLbls>
        <c:gapWidth val="444"/>
        <c:overlap val="-90"/>
        <c:axId val="310145080"/>
        <c:axId val="310152528"/>
      </c:barChart>
      <c:catAx>
        <c:axId val="310145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10152528"/>
        <c:crosses val="autoZero"/>
        <c:auto val="1"/>
        <c:lblAlgn val="ctr"/>
        <c:lblOffset val="100"/>
        <c:noMultiLvlLbl val="0"/>
      </c:catAx>
      <c:valAx>
        <c:axId val="310152528"/>
        <c:scaling>
          <c:orientation val="minMax"/>
        </c:scaling>
        <c:delete val="1"/>
        <c:axPos val="l"/>
        <c:numFmt formatCode="General" sourceLinked="1"/>
        <c:majorTickMark val="none"/>
        <c:minorTickMark val="none"/>
        <c:tickLblPos val="nextTo"/>
        <c:crossAx val="3101450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Olamilekan.xlsx]Weekdays!PivotTable8</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Weekdays</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Weekdays!$B$3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Weekdays!$A$4:$A$24</c:f>
              <c:multiLvlStrCache>
                <c:ptCount val="15"/>
                <c:lvl>
                  <c:pt idx="0">
                    <c:v>Canada</c:v>
                  </c:pt>
                  <c:pt idx="1">
                    <c:v>Mexico</c:v>
                  </c:pt>
                  <c:pt idx="2">
                    <c:v>USA</c:v>
                  </c:pt>
                  <c:pt idx="3">
                    <c:v>Canada</c:v>
                  </c:pt>
                  <c:pt idx="4">
                    <c:v>Mexico</c:v>
                  </c:pt>
                  <c:pt idx="5">
                    <c:v>USA</c:v>
                  </c:pt>
                  <c:pt idx="6">
                    <c:v>Canada</c:v>
                  </c:pt>
                  <c:pt idx="7">
                    <c:v>Mexico</c:v>
                  </c:pt>
                  <c:pt idx="8">
                    <c:v>USA</c:v>
                  </c:pt>
                  <c:pt idx="9">
                    <c:v>Canada</c:v>
                  </c:pt>
                  <c:pt idx="10">
                    <c:v>Mexico</c:v>
                  </c:pt>
                  <c:pt idx="11">
                    <c:v>USA</c:v>
                  </c:pt>
                  <c:pt idx="12">
                    <c:v>Canada</c:v>
                  </c:pt>
                  <c:pt idx="13">
                    <c:v>Mexico</c:v>
                  </c:pt>
                  <c:pt idx="14">
                    <c:v>USA</c:v>
                  </c:pt>
                </c:lvl>
                <c:lvl>
                  <c:pt idx="0">
                    <c:v>Monday</c:v>
                  </c:pt>
                  <c:pt idx="3">
                    <c:v>Tuesday</c:v>
                  </c:pt>
                  <c:pt idx="6">
                    <c:v>Wednesday</c:v>
                  </c:pt>
                  <c:pt idx="9">
                    <c:v>Thursday</c:v>
                  </c:pt>
                  <c:pt idx="12">
                    <c:v>Friday</c:v>
                  </c:pt>
                </c:lvl>
              </c:multiLvlStrCache>
            </c:multiLvlStrRef>
          </c:cat>
          <c:val>
            <c:numRef>
              <c:f>Weekdays!$B$4:$B$24</c:f>
              <c:numCache>
                <c:formatCode>General</c:formatCode>
                <c:ptCount val="15"/>
                <c:pt idx="0">
                  <c:v>39486.520000000004</c:v>
                </c:pt>
                <c:pt idx="1">
                  <c:v>345.33000000000004</c:v>
                </c:pt>
                <c:pt idx="2">
                  <c:v>37563.97</c:v>
                </c:pt>
                <c:pt idx="3">
                  <c:v>51929.15</c:v>
                </c:pt>
                <c:pt idx="4">
                  <c:v>903.95</c:v>
                </c:pt>
                <c:pt idx="5">
                  <c:v>36222.840000000004</c:v>
                </c:pt>
                <c:pt idx="6">
                  <c:v>40306.940000000024</c:v>
                </c:pt>
                <c:pt idx="7">
                  <c:v>266.74</c:v>
                </c:pt>
                <c:pt idx="8">
                  <c:v>39616.620000000003</c:v>
                </c:pt>
                <c:pt idx="9">
                  <c:v>41183.230000000025</c:v>
                </c:pt>
                <c:pt idx="10">
                  <c:v>230</c:v>
                </c:pt>
                <c:pt idx="11">
                  <c:v>39317.180000000008</c:v>
                </c:pt>
                <c:pt idx="12">
                  <c:v>46320.200000000026</c:v>
                </c:pt>
                <c:pt idx="13">
                  <c:v>2396.75</c:v>
                </c:pt>
                <c:pt idx="14">
                  <c:v>43099.81</c:v>
                </c:pt>
              </c:numCache>
            </c:numRef>
          </c:val>
        </c:ser>
        <c:dLbls>
          <c:dLblPos val="outEnd"/>
          <c:showLegendKey val="0"/>
          <c:showVal val="1"/>
          <c:showCatName val="0"/>
          <c:showSerName val="0"/>
          <c:showPercent val="0"/>
          <c:showBubbleSize val="0"/>
        </c:dLbls>
        <c:gapWidth val="444"/>
        <c:overlap val="-90"/>
        <c:axId val="310145864"/>
        <c:axId val="310147432"/>
      </c:barChart>
      <c:catAx>
        <c:axId val="310145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10147432"/>
        <c:crosses val="autoZero"/>
        <c:auto val="1"/>
        <c:lblAlgn val="ctr"/>
        <c:lblOffset val="100"/>
        <c:noMultiLvlLbl val="0"/>
      </c:catAx>
      <c:valAx>
        <c:axId val="310147432"/>
        <c:scaling>
          <c:orientation val="minMax"/>
        </c:scaling>
        <c:delete val="1"/>
        <c:axPos val="l"/>
        <c:title>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10145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Olamilekan.xlsx]Bottom 10 Cities!PivotTable3</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Bottom 10 Cities</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'Bottom 10 Cities'!$B$3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'Bottom 10 Cities'!$A$4:$A$17</c:f>
              <c:strCache>
                <c:ptCount val="13"/>
                <c:pt idx="0">
                  <c:v>Arlington Heights</c:v>
                </c:pt>
                <c:pt idx="1">
                  <c:v>Burnsville</c:v>
                </c:pt>
                <c:pt idx="2">
                  <c:v>Canoga Park</c:v>
                </c:pt>
                <c:pt idx="3">
                  <c:v>Colorado Springs</c:v>
                </c:pt>
                <c:pt idx="4">
                  <c:v>Everton</c:v>
                </c:pt>
                <c:pt idx="5">
                  <c:v>Harvey</c:v>
                </c:pt>
                <c:pt idx="6">
                  <c:v>Lawrence</c:v>
                </c:pt>
                <c:pt idx="7">
                  <c:v>Lombard</c:v>
                </c:pt>
                <c:pt idx="8">
                  <c:v>Marion</c:v>
                </c:pt>
                <c:pt idx="9">
                  <c:v>Milpitas</c:v>
                </c:pt>
                <c:pt idx="10">
                  <c:v>Pittsfield</c:v>
                </c:pt>
                <c:pt idx="11">
                  <c:v>Van Nuys</c:v>
                </c:pt>
                <c:pt idx="12">
                  <c:v>Visalia</c:v>
                </c:pt>
              </c:strCache>
            </c:strRef>
          </c:cat>
          <c:val>
            <c:numRef>
              <c:f>'Bottom 10 Cities'!$B$4:$B$17</c:f>
              <c:numCache>
                <c:formatCode>General</c:formatCode>
                <c:ptCount val="13"/>
                <c:pt idx="0">
                  <c:v>130</c:v>
                </c:pt>
                <c:pt idx="1">
                  <c:v>37.979999999999997</c:v>
                </c:pt>
                <c:pt idx="2">
                  <c:v>130</c:v>
                </c:pt>
                <c:pt idx="3">
                  <c:v>94.75</c:v>
                </c:pt>
                <c:pt idx="4">
                  <c:v>130</c:v>
                </c:pt>
                <c:pt idx="5">
                  <c:v>130</c:v>
                </c:pt>
                <c:pt idx="6">
                  <c:v>94.75</c:v>
                </c:pt>
                <c:pt idx="7">
                  <c:v>110.16</c:v>
                </c:pt>
                <c:pt idx="8">
                  <c:v>94.75</c:v>
                </c:pt>
                <c:pt idx="9">
                  <c:v>69.989999999999995</c:v>
                </c:pt>
                <c:pt idx="10">
                  <c:v>94.75</c:v>
                </c:pt>
                <c:pt idx="11">
                  <c:v>130</c:v>
                </c:pt>
                <c:pt idx="12">
                  <c:v>110.16</c:v>
                </c:pt>
              </c:numCache>
            </c:numRef>
          </c:val>
        </c:ser>
        <c:dLbls>
          <c:dLblPos val="outEnd"/>
          <c:showLegendKey val="0"/>
          <c:showVal val="1"/>
          <c:showCatName val="0"/>
          <c:showSerName val="0"/>
          <c:showPercent val="0"/>
          <c:showBubbleSize val="0"/>
        </c:dLbls>
        <c:gapWidth val="444"/>
        <c:overlap val="-90"/>
        <c:axId val="310148216"/>
        <c:axId val="310149000"/>
      </c:barChart>
      <c:catAx>
        <c:axId val="310148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10149000"/>
        <c:crosses val="autoZero"/>
        <c:auto val="1"/>
        <c:lblAlgn val="ctr"/>
        <c:lblOffset val="100"/>
        <c:noMultiLvlLbl val="0"/>
      </c:catAx>
      <c:valAx>
        <c:axId val="310149000"/>
        <c:scaling>
          <c:orientation val="minMax"/>
        </c:scaling>
        <c:delete val="1"/>
        <c:axPos val="l"/>
        <c:numFmt formatCode="General" sourceLinked="1"/>
        <c:majorTickMark val="none"/>
        <c:minorTickMark val="none"/>
        <c:tickLblPos val="nextTo"/>
        <c:crossAx val="3101482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Theo_Anderson_stores Olamilekan.xlsx]Top 10 Cities!PivotTable2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Cities</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10 Cities'!$B$3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 10 Cities'!$A$4:$A$14</c:f>
              <c:strCache>
                <c:ptCount val="10"/>
                <c:pt idx="0">
                  <c:v>Coquitlam</c:v>
                </c:pt>
                <c:pt idx="1">
                  <c:v>Edmonton</c:v>
                </c:pt>
                <c:pt idx="2">
                  <c:v>Los Angeles</c:v>
                </c:pt>
                <c:pt idx="3">
                  <c:v>Ottawa</c:v>
                </c:pt>
                <c:pt idx="4">
                  <c:v>Regina</c:v>
                </c:pt>
                <c:pt idx="5">
                  <c:v>Richmond</c:v>
                </c:pt>
                <c:pt idx="6">
                  <c:v>Surrey</c:v>
                </c:pt>
                <c:pt idx="7">
                  <c:v>Toronto</c:v>
                </c:pt>
                <c:pt idx="8">
                  <c:v>Vancouver</c:v>
                </c:pt>
                <c:pt idx="9">
                  <c:v>Winnipeg</c:v>
                </c:pt>
              </c:strCache>
            </c:strRef>
          </c:cat>
          <c:val>
            <c:numRef>
              <c:f>'Top 10 Cities'!$B$4:$B$14</c:f>
              <c:numCache>
                <c:formatCode>General</c:formatCode>
                <c:ptCount val="10"/>
                <c:pt idx="0">
                  <c:v>11420.490000000002</c:v>
                </c:pt>
                <c:pt idx="1">
                  <c:v>12300.449999999999</c:v>
                </c:pt>
                <c:pt idx="2">
                  <c:v>17656.910000000003</c:v>
                </c:pt>
                <c:pt idx="3">
                  <c:v>16230.189999999999</c:v>
                </c:pt>
                <c:pt idx="4">
                  <c:v>9250</c:v>
                </c:pt>
                <c:pt idx="5">
                  <c:v>19601.59</c:v>
                </c:pt>
                <c:pt idx="6">
                  <c:v>12974.039999999995</c:v>
                </c:pt>
                <c:pt idx="7">
                  <c:v>13147.390000000005</c:v>
                </c:pt>
                <c:pt idx="8">
                  <c:v>181891.70999999996</c:v>
                </c:pt>
                <c:pt idx="9">
                  <c:v>11470</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3</xdr:col>
      <xdr:colOff>252412</xdr:colOff>
      <xdr:row>3</xdr:row>
      <xdr:rowOff>80962</xdr:rowOff>
    </xdr:from>
    <xdr:to>
      <xdr:col>10</xdr:col>
      <xdr:colOff>23812</xdr:colOff>
      <xdr:row>18</xdr:row>
      <xdr:rowOff>109537</xdr:rowOff>
    </xdr:to>
    <xdr:graphicFrame macro="">
      <xdr:nvGraphicFramePr>
        <xdr:cNvPr id="2" name="Weekend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509587</xdr:colOff>
      <xdr:row>6</xdr:row>
      <xdr:rowOff>138112</xdr:rowOff>
    </xdr:from>
    <xdr:to>
      <xdr:col>10</xdr:col>
      <xdr:colOff>280987</xdr:colOff>
      <xdr:row>21</xdr:row>
      <xdr:rowOff>166687</xdr:rowOff>
    </xdr:to>
    <xdr:graphicFrame macro="">
      <xdr:nvGraphicFramePr>
        <xdr:cNvPr id="2" name="Sum of Sale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595312</xdr:colOff>
      <xdr:row>3</xdr:row>
      <xdr:rowOff>4762</xdr:rowOff>
    </xdr:from>
    <xdr:to>
      <xdr:col>9</xdr:col>
      <xdr:colOff>366712</xdr:colOff>
      <xdr:row>18</xdr:row>
      <xdr:rowOff>33337</xdr:rowOff>
    </xdr:to>
    <xdr:graphicFrame macro="">
      <xdr:nvGraphicFramePr>
        <xdr:cNvPr id="2" name="Payment Typ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xdr:colOff>
      <xdr:row>3</xdr:row>
      <xdr:rowOff>90487</xdr:rowOff>
    </xdr:from>
    <xdr:to>
      <xdr:col>9</xdr:col>
      <xdr:colOff>461962</xdr:colOff>
      <xdr:row>18</xdr:row>
      <xdr:rowOff>119062</xdr:rowOff>
    </xdr:to>
    <xdr:graphicFrame macro="">
      <xdr:nvGraphicFramePr>
        <xdr:cNvPr id="2" name="Profit Channel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500062</xdr:colOff>
      <xdr:row>115</xdr:row>
      <xdr:rowOff>109537</xdr:rowOff>
    </xdr:from>
    <xdr:to>
      <xdr:col>9</xdr:col>
      <xdr:colOff>271462</xdr:colOff>
      <xdr:row>130</xdr:row>
      <xdr:rowOff>138112</xdr:rowOff>
    </xdr:to>
    <xdr:graphicFrame macro="">
      <xdr:nvGraphicFramePr>
        <xdr:cNvPr id="2" name="Product Sales Category"/>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652462</xdr:colOff>
      <xdr:row>4</xdr:row>
      <xdr:rowOff>42862</xdr:rowOff>
    </xdr:from>
    <xdr:to>
      <xdr:col>9</xdr:col>
      <xdr:colOff>423862</xdr:colOff>
      <xdr:row>19</xdr:row>
      <xdr:rowOff>71437</xdr:rowOff>
    </xdr:to>
    <xdr:graphicFrame macro="">
      <xdr:nvGraphicFramePr>
        <xdr:cNvPr id="2" name="Profit by Country"/>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271462</xdr:colOff>
      <xdr:row>2</xdr:row>
      <xdr:rowOff>4762</xdr:rowOff>
    </xdr:from>
    <xdr:to>
      <xdr:col>10</xdr:col>
      <xdr:colOff>42862</xdr:colOff>
      <xdr:row>17</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319087</xdr:colOff>
      <xdr:row>1</xdr:row>
      <xdr:rowOff>52387</xdr:rowOff>
    </xdr:from>
    <xdr:to>
      <xdr:col>10</xdr:col>
      <xdr:colOff>90487</xdr:colOff>
      <xdr:row>16</xdr:row>
      <xdr:rowOff>80962</xdr:rowOff>
    </xdr:to>
    <xdr:graphicFrame macro="">
      <xdr:nvGraphicFramePr>
        <xdr:cNvPr id="2" name="Bottom 10 Sale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671512</xdr:colOff>
      <xdr:row>3</xdr:row>
      <xdr:rowOff>42862</xdr:rowOff>
    </xdr:from>
    <xdr:to>
      <xdr:col>9</xdr:col>
      <xdr:colOff>442912</xdr:colOff>
      <xdr:row>18</xdr:row>
      <xdr:rowOff>71437</xdr:rowOff>
    </xdr:to>
    <xdr:graphicFrame macro="">
      <xdr:nvGraphicFramePr>
        <xdr:cNvPr id="2" name="Top 10 Citie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52387</xdr:colOff>
      <xdr:row>2</xdr:row>
      <xdr:rowOff>100012</xdr:rowOff>
    </xdr:from>
    <xdr:to>
      <xdr:col>9</xdr:col>
      <xdr:colOff>509587</xdr:colOff>
      <xdr:row>17</xdr:row>
      <xdr:rowOff>128587</xdr:rowOff>
    </xdr:to>
    <xdr:graphicFrame macro="">
      <xdr:nvGraphicFramePr>
        <xdr:cNvPr id="2" name="Bottom 10 Citie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381000</xdr:colOff>
      <xdr:row>4</xdr:row>
      <xdr:rowOff>109537</xdr:rowOff>
    </xdr:from>
    <xdr:to>
      <xdr:col>10</xdr:col>
      <xdr:colOff>152400</xdr:colOff>
      <xdr:row>19</xdr:row>
      <xdr:rowOff>138112</xdr:rowOff>
    </xdr:to>
    <xdr:graphicFrame macro="">
      <xdr:nvGraphicFramePr>
        <xdr:cNvPr id="2" name="List Sales Citie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276225</xdr:colOff>
      <xdr:row>5</xdr:row>
      <xdr:rowOff>52387</xdr:rowOff>
    </xdr:from>
    <xdr:to>
      <xdr:col>9</xdr:col>
      <xdr:colOff>47625</xdr:colOff>
      <xdr:row>20</xdr:row>
      <xdr:rowOff>80962</xdr:rowOff>
    </xdr:to>
    <xdr:graphicFrame macro="">
      <xdr:nvGraphicFramePr>
        <xdr:cNvPr id="2" name="CountryCitySale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571500</xdr:colOff>
      <xdr:row>5</xdr:row>
      <xdr:rowOff>52387</xdr:rowOff>
    </xdr:from>
    <xdr:to>
      <xdr:col>9</xdr:col>
      <xdr:colOff>342900</xdr:colOff>
      <xdr:row>20</xdr:row>
      <xdr:rowOff>80962</xdr:rowOff>
    </xdr:to>
    <xdr:graphicFrame macro="">
      <xdr:nvGraphicFramePr>
        <xdr:cNvPr id="2" name="MostCitySale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180975</xdr:colOff>
      <xdr:row>2</xdr:row>
      <xdr:rowOff>52387</xdr:rowOff>
    </xdr:from>
    <xdr:to>
      <xdr:col>9</xdr:col>
      <xdr:colOff>638175</xdr:colOff>
      <xdr:row>17</xdr:row>
      <xdr:rowOff>80962</xdr:rowOff>
    </xdr:to>
    <xdr:graphicFrame macro="">
      <xdr:nvGraphicFramePr>
        <xdr:cNvPr id="2" name="Cutomer Last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442912</xdr:colOff>
      <xdr:row>0</xdr:row>
      <xdr:rowOff>147637</xdr:rowOff>
    </xdr:from>
    <xdr:to>
      <xdr:col>9</xdr:col>
      <xdr:colOff>214312</xdr:colOff>
      <xdr:row>15</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385762</xdr:colOff>
      <xdr:row>2</xdr:row>
      <xdr:rowOff>42862</xdr:rowOff>
    </xdr:from>
    <xdr:to>
      <xdr:col>9</xdr:col>
      <xdr:colOff>157162</xdr:colOff>
      <xdr:row>17</xdr:row>
      <xdr:rowOff>71437</xdr:rowOff>
    </xdr:to>
    <xdr:graphicFrame macro="">
      <xdr:nvGraphicFramePr>
        <xdr:cNvPr id="2" name="Weekday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471487</xdr:colOff>
      <xdr:row>1</xdr:row>
      <xdr:rowOff>90487</xdr:rowOff>
    </xdr:from>
    <xdr:to>
      <xdr:col>9</xdr:col>
      <xdr:colOff>242887</xdr:colOff>
      <xdr:row>16</xdr:row>
      <xdr:rowOff>119062</xdr:rowOff>
    </xdr:to>
    <xdr:graphicFrame macro="">
      <xdr:nvGraphicFramePr>
        <xdr:cNvPr id="2" name="Weekend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85725</xdr:colOff>
      <xdr:row>1</xdr:row>
      <xdr:rowOff>28574</xdr:rowOff>
    </xdr:from>
    <xdr:ext cx="7429500" cy="13515975"/>
    <xdr:sp macro="" textlink="">
      <xdr:nvSpPr>
        <xdr:cNvPr id="2" name="INSIGHTS"/>
        <xdr:cNvSpPr txBox="1"/>
      </xdr:nvSpPr>
      <xdr:spPr>
        <a:xfrm>
          <a:off x="85725" y="209549"/>
          <a:ext cx="7429500" cy="13515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u="sng"/>
            <a:t>INSIGHTS </a:t>
          </a:r>
          <a:r>
            <a:rPr lang="en-US" sz="1100" b="1" u="none"/>
            <a:t>  </a:t>
          </a:r>
          <a:r>
            <a:rPr lang="en-US" sz="1100" b="1">
              <a:solidFill>
                <a:schemeClr val="tx1"/>
              </a:solidFill>
              <a:effectLst/>
              <a:latin typeface="+mn-lt"/>
              <a:ea typeface="+mn-ea"/>
              <a:cs typeface="+mn-cs"/>
            </a:rPr>
            <a:t>Theo-Anderson-stores</a:t>
          </a:r>
          <a:endParaRPr lang="en-US" sz="1100" b="1" u="sng"/>
        </a:p>
        <a:p>
          <a:endParaRPr lang="en-US" sz="1100" b="1" u="sng"/>
        </a:p>
        <a:p>
          <a:r>
            <a:rPr lang="en-US" sz="1100" b="1" u="none"/>
            <a:t>Introduction</a:t>
          </a:r>
        </a:p>
        <a:p>
          <a:r>
            <a:rPr lang="en-US" sz="1100" b="0" u="none"/>
            <a:t>The data was</a:t>
          </a:r>
          <a:r>
            <a:rPr lang="en-US" sz="1100" b="0" u="none" baseline="0"/>
            <a:t> discovered </a:t>
          </a:r>
          <a:r>
            <a:rPr lang="en-US" sz="1100" b="0" u="none"/>
            <a:t>that, </a:t>
          </a:r>
          <a:r>
            <a:rPr lang="en-US" sz="1100" b="1" u="none"/>
            <a:t>Theo-Anderson-stores </a:t>
          </a:r>
          <a:r>
            <a:rPr lang="en-US" sz="1100" b="0" u="none"/>
            <a:t>has its Shops  in the 3 major countries which are </a:t>
          </a:r>
          <a:r>
            <a:rPr lang="en-US" sz="1100" b="1" u="none"/>
            <a:t>Canada, Mexico and USA</a:t>
          </a:r>
          <a:r>
            <a:rPr lang="en-US" sz="1100" b="0" u="none" baseline="0"/>
            <a:t> and established and started its business in the year 2018.  They specialized in the sales of sports materials for soccer, gulf course, apparel, bike and fitness. Electronics is a part but not all in demand like sports. </a:t>
          </a:r>
        </a:p>
        <a:p>
          <a:endParaRPr lang="en-US" sz="1100" b="0" u="none" baseline="0"/>
        </a:p>
        <a:p>
          <a:r>
            <a:rPr lang="en-US" sz="1100" b="1">
              <a:solidFill>
                <a:schemeClr val="tx1"/>
              </a:solidFill>
              <a:effectLst/>
              <a:latin typeface="+mn-lt"/>
              <a:ea typeface="+mn-ea"/>
              <a:cs typeface="+mn-cs"/>
            </a:rPr>
            <a:t>Opening days:  </a:t>
          </a:r>
          <a:r>
            <a:rPr lang="en-US" sz="1100" b="0">
              <a:solidFill>
                <a:schemeClr val="tx1"/>
              </a:solidFill>
              <a:effectLst/>
              <a:latin typeface="+mn-lt"/>
              <a:ea typeface="+mn-ea"/>
              <a:cs typeface="+mn-cs"/>
            </a:rPr>
            <a:t>It was reveal that the store opens everyday,</a:t>
          </a:r>
          <a:r>
            <a:rPr lang="en-US" sz="1100" b="0" baseline="0">
              <a:solidFill>
                <a:schemeClr val="tx1"/>
              </a:solidFill>
              <a:effectLst/>
              <a:latin typeface="+mn-lt"/>
              <a:ea typeface="+mn-ea"/>
              <a:cs typeface="+mn-cs"/>
            </a:rPr>
            <a:t> which depicts to run between Monday to friday as weekdays,  The country Canada </a:t>
          </a:r>
          <a:r>
            <a:rPr lang="en-US" sz="1100" b="0" u="none"/>
            <a:t>has the highest sales</a:t>
          </a:r>
          <a:r>
            <a:rPr lang="en-US" sz="1100" b="0" u="none" baseline="0"/>
            <a:t> of 219,226.04 as total weekdays. </a:t>
          </a:r>
          <a:r>
            <a:rPr lang="en-US" sz="1100" b="0" u="none"/>
            <a:t>followed by USA 195,820.42 while Mexico has the least Sales 4,142.77 for monday to friday</a:t>
          </a:r>
          <a:r>
            <a:rPr lang="en-US" sz="1100" b="0" u="none" baseline="0"/>
            <a:t> as weekdays</a:t>
          </a:r>
          <a:r>
            <a:rPr lang="en-US" sz="1100" b="0" u="none"/>
            <a:t>.</a:t>
          </a:r>
        </a:p>
        <a:p>
          <a:r>
            <a:rPr lang="en-US" sz="1100" b="0" baseline="0">
              <a:solidFill>
                <a:schemeClr val="tx1"/>
              </a:solidFill>
              <a:effectLst/>
              <a:latin typeface="+mn-lt"/>
              <a:ea typeface="+mn-ea"/>
              <a:cs typeface="+mn-cs"/>
            </a:rPr>
            <a:t>it was further reveal that the store opens on Saturday and sunday as weekends in the 3 locations.</a:t>
          </a:r>
        </a:p>
        <a:p>
          <a:endParaRPr lang="en-US" sz="1100" b="0" u="none" baseline="0">
            <a:solidFill>
              <a:schemeClr val="tx1"/>
            </a:solidFill>
            <a:effectLst/>
            <a:latin typeface="+mn-lt"/>
            <a:ea typeface="+mn-ea"/>
            <a:cs typeface="+mn-cs"/>
          </a:endParaRPr>
        </a:p>
        <a:p>
          <a:r>
            <a:rPr lang="en-US" sz="1100" b="1" u="none" baseline="0">
              <a:solidFill>
                <a:schemeClr val="tx1"/>
              </a:solidFill>
              <a:effectLst/>
              <a:latin typeface="+mn-lt"/>
              <a:ea typeface="+mn-ea"/>
              <a:cs typeface="+mn-cs"/>
            </a:rPr>
            <a:t>Yearly percentage sales growth: </a:t>
          </a:r>
          <a:r>
            <a:rPr lang="en-US" sz="1100" b="0" u="none" baseline="0">
              <a:solidFill>
                <a:schemeClr val="tx1"/>
              </a:solidFill>
              <a:effectLst/>
              <a:latin typeface="+mn-lt"/>
              <a:ea typeface="+mn-ea"/>
              <a:cs typeface="+mn-cs"/>
            </a:rPr>
            <a:t>The store was opened in 4 years ago, but In 2018 the percentage growth is not really defined as the store was newly opened. 2019 sales growth was 12.05%, 2020 was 49.47% and 2021 was -96.28%.</a:t>
          </a:r>
        </a:p>
        <a:p>
          <a:r>
            <a:rPr lang="en-US" sz="1100" b="1" u="none" baseline="0">
              <a:solidFill>
                <a:schemeClr val="tx1"/>
              </a:solidFill>
              <a:effectLst/>
              <a:latin typeface="+mn-lt"/>
              <a:ea typeface="+mn-ea"/>
              <a:cs typeface="+mn-cs"/>
            </a:rPr>
            <a:t>Profit Channel: </a:t>
          </a:r>
          <a:r>
            <a:rPr lang="en-US" sz="1100" b="0" u="none" baseline="0">
              <a:solidFill>
                <a:schemeClr val="tx1"/>
              </a:solidFill>
              <a:effectLst/>
              <a:latin typeface="+mn-lt"/>
              <a:ea typeface="+mn-ea"/>
              <a:cs typeface="+mn-cs"/>
            </a:rPr>
            <a:t>Information was gathered that the store operates via instore and online for canada and mexico and online only for usa. Their </a:t>
          </a:r>
          <a:r>
            <a:rPr lang="en-US" sz="1100" b="1" u="none" baseline="0">
              <a:solidFill>
                <a:schemeClr val="tx1"/>
              </a:solidFill>
              <a:effectLst/>
              <a:latin typeface="+mn-lt"/>
              <a:ea typeface="+mn-ea"/>
              <a:cs typeface="+mn-cs"/>
            </a:rPr>
            <a:t>mode of payment</a:t>
          </a:r>
          <a:r>
            <a:rPr lang="en-US" sz="1100" b="0" u="none" baseline="0">
              <a:solidFill>
                <a:schemeClr val="tx1"/>
              </a:solidFill>
              <a:effectLst/>
              <a:latin typeface="+mn-lt"/>
              <a:ea typeface="+mn-ea"/>
              <a:cs typeface="+mn-cs"/>
            </a:rPr>
            <a:t> was enclosed by the use of Debit and credit card for usa and mexico, while Canada uses cash, credith and debit card. </a:t>
          </a:r>
        </a:p>
        <a:p>
          <a:endParaRPr lang="en-US" sz="1100" b="0" u="none" baseline="0">
            <a:solidFill>
              <a:schemeClr val="tx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Profit</a:t>
          </a:r>
          <a:r>
            <a:rPr lang="en-US" sz="1100" b="1" baseline="0">
              <a:solidFill>
                <a:schemeClr val="tx1"/>
              </a:solidFill>
              <a:effectLst/>
              <a:latin typeface="+mn-lt"/>
              <a:ea typeface="+mn-ea"/>
              <a:cs typeface="+mn-cs"/>
            </a:rPr>
            <a:t> growth </a:t>
          </a:r>
          <a:r>
            <a:rPr lang="en-US" sz="1100" b="1">
              <a:solidFill>
                <a:schemeClr val="tx1"/>
              </a:solidFill>
              <a:effectLst/>
              <a:latin typeface="+mn-lt"/>
              <a:ea typeface="+mn-ea"/>
              <a:cs typeface="+mn-cs"/>
            </a:rPr>
            <a:t>by the Country: </a:t>
          </a:r>
          <a:r>
            <a:rPr lang="en-US" sz="1100" b="0">
              <a:solidFill>
                <a:schemeClr val="tx1"/>
              </a:solidFill>
              <a:effectLst/>
              <a:latin typeface="+mn-lt"/>
              <a:ea typeface="+mn-ea"/>
              <a:cs typeface="+mn-cs"/>
            </a:rPr>
            <a:t>information deduced that </a:t>
          </a:r>
          <a:r>
            <a:rPr lang="en-US" sz="1100" b="1">
              <a:solidFill>
                <a:schemeClr val="tx1"/>
              </a:solidFill>
              <a:effectLst/>
              <a:latin typeface="+mn-lt"/>
              <a:ea typeface="+mn-ea"/>
              <a:cs typeface="+mn-cs"/>
            </a:rPr>
            <a:t>Canada</a:t>
          </a:r>
          <a:r>
            <a:rPr lang="en-US" sz="1100" b="0">
              <a:solidFill>
                <a:schemeClr val="tx1"/>
              </a:solidFill>
              <a:effectLst/>
              <a:latin typeface="+mn-lt"/>
              <a:ea typeface="+mn-ea"/>
              <a:cs typeface="+mn-cs"/>
            </a:rPr>
            <a:t> has a profit</a:t>
          </a:r>
          <a:r>
            <a:rPr lang="en-US" sz="1100" b="0" baseline="0">
              <a:solidFill>
                <a:schemeClr val="tx1"/>
              </a:solidFill>
              <a:effectLst/>
              <a:latin typeface="+mn-lt"/>
              <a:ea typeface="+mn-ea"/>
              <a:cs typeface="+mn-cs"/>
            </a:rPr>
            <a:t> worth </a:t>
          </a:r>
          <a:r>
            <a:rPr lang="en-US" sz="1100" b="1">
              <a:solidFill>
                <a:schemeClr val="tx1"/>
              </a:solidFill>
              <a:effectLst/>
              <a:latin typeface="+mn-lt"/>
              <a:ea typeface="+mn-ea"/>
              <a:cs typeface="+mn-cs"/>
            </a:rPr>
            <a:t>52%, USA </a:t>
          </a:r>
          <a:r>
            <a:rPr lang="en-US" sz="1100" b="0">
              <a:solidFill>
                <a:schemeClr val="tx1"/>
              </a:solidFill>
              <a:effectLst/>
              <a:latin typeface="+mn-lt"/>
              <a:ea typeface="+mn-ea"/>
              <a:cs typeface="+mn-cs"/>
            </a:rPr>
            <a:t>has profit growth</a:t>
          </a:r>
          <a:r>
            <a:rPr lang="en-US" sz="1100" b="0" baseline="0">
              <a:solidFill>
                <a:schemeClr val="tx1"/>
              </a:solidFill>
              <a:effectLst/>
              <a:latin typeface="+mn-lt"/>
              <a:ea typeface="+mn-ea"/>
              <a:cs typeface="+mn-cs"/>
            </a:rPr>
            <a:t> of </a:t>
          </a:r>
          <a:r>
            <a:rPr lang="en-US" sz="1100" b="1">
              <a:solidFill>
                <a:schemeClr val="tx1"/>
              </a:solidFill>
              <a:effectLst/>
              <a:latin typeface="+mn-lt"/>
              <a:ea typeface="+mn-ea"/>
              <a:cs typeface="+mn-cs"/>
            </a:rPr>
            <a:t>47%, </a:t>
          </a:r>
          <a:r>
            <a:rPr lang="en-US" sz="1100" b="0">
              <a:solidFill>
                <a:schemeClr val="tx1"/>
              </a:solidFill>
              <a:effectLst/>
              <a:latin typeface="+mn-lt"/>
              <a:ea typeface="+mn-ea"/>
              <a:cs typeface="+mn-cs"/>
            </a:rPr>
            <a:t>while Mexico has the least profit of </a:t>
          </a:r>
          <a:r>
            <a:rPr lang="en-US" sz="1100" b="1">
              <a:solidFill>
                <a:schemeClr val="tx1"/>
              </a:solidFill>
              <a:effectLst/>
              <a:latin typeface="+mn-lt"/>
              <a:ea typeface="+mn-ea"/>
              <a:cs typeface="+mn-cs"/>
            </a:rPr>
            <a:t>1%</a:t>
          </a:r>
          <a:r>
            <a:rPr lang="en-US" sz="1100" b="0">
              <a:solidFill>
                <a:schemeClr val="tx1"/>
              </a:solidFill>
              <a:effectLst/>
              <a:latin typeface="+mn-lt"/>
              <a:ea typeface="+mn-ea"/>
              <a:cs typeface="+mn-cs"/>
            </a:rPr>
            <a:t>.</a:t>
          </a:r>
          <a:endParaRPr lang="en-US">
            <a:effectLst/>
          </a:endParaRPr>
        </a:p>
        <a:p>
          <a:endParaRPr lang="en-US" sz="1100" b="0" u="none"/>
        </a:p>
        <a:p>
          <a:r>
            <a:rPr lang="en-US" sz="1100" b="0" u="none" baseline="0"/>
            <a:t>Therefore, i will advice that the store in Mexico country introduce a well discounted sales medium, which comes with a very good rebranding packages for the people patronising, to enable them have a well coverage in their city. Also, it is advisable for them to conduct more awareness in the country. contract advertisement firm to enhance their marketing strategy.</a:t>
          </a:r>
        </a:p>
        <a:p>
          <a:endParaRPr lang="en-US" sz="1100" b="0" u="none" baseline="0"/>
        </a:p>
        <a:p>
          <a:r>
            <a:rPr lang="en-US" sz="1100" b="0" u="none" baseline="0"/>
            <a:t>I also advice that the store should try to incuncate the scope of making a point count for all customers who's name has appeared by cash payment to have a bonus gift at the end of the year.</a:t>
          </a:r>
        </a:p>
        <a:p>
          <a:endParaRPr lang="en-US" sz="1100" b="0" u="none" baseline="0"/>
        </a:p>
        <a:p>
          <a:r>
            <a:rPr lang="en-US" sz="1100" b="1" u="none" baseline="0"/>
            <a:t>Most Performing Customers.</a:t>
          </a:r>
          <a:r>
            <a:rPr lang="en-US" sz="1100" b="0" u="none" baseline="0"/>
            <a:t> Sighting from the top 10 performing customers, i have studied and discovered that the top 3 customers which are "</a:t>
          </a:r>
          <a:r>
            <a:rPr lang="en-US" sz="1100" b="1" u="none" baseline="0"/>
            <a:t>Smith, Sanchez and Williams </a:t>
          </a:r>
          <a:r>
            <a:rPr lang="en-US" sz="1100" b="0" u="none" baseline="0"/>
            <a:t>has been the most performing customers with good </a:t>
          </a:r>
          <a:r>
            <a:rPr lang="en-US" sz="1100" b="1" u="none" baseline="0"/>
            <a:t>order I.D</a:t>
          </a:r>
          <a:r>
            <a:rPr lang="en-US" sz="1100" b="0" u="none" baseline="0"/>
            <a:t> from the 3 countries.</a:t>
          </a:r>
        </a:p>
        <a:p>
          <a:r>
            <a:rPr lang="en-US" sz="1100" b="0" u="none" baseline="0"/>
            <a:t>a. </a:t>
          </a:r>
          <a:r>
            <a:rPr lang="en-US" sz="1100" b="1" u="none" baseline="0"/>
            <a:t>Smith:</a:t>
          </a:r>
          <a:r>
            <a:rPr lang="en-US" sz="1100" b="0" u="none" baseline="0"/>
            <a:t> Obsevations was derived that smith being the most performing customer having a overall Order I.D of 3880552 gathered through the cities in Canada &amp; USA, </a:t>
          </a:r>
          <a:r>
            <a:rPr lang="en-US" sz="1100" b="0" baseline="0">
              <a:solidFill>
                <a:schemeClr val="tx1"/>
              </a:solidFill>
              <a:effectLst/>
              <a:latin typeface="+mn-lt"/>
              <a:ea typeface="+mn-ea"/>
              <a:cs typeface="+mn-cs"/>
            </a:rPr>
            <a:t>with the purchase worth of </a:t>
          </a:r>
          <a:r>
            <a:rPr lang="en-US" sz="1100" b="1" baseline="0">
              <a:solidFill>
                <a:schemeClr val="tx1"/>
              </a:solidFill>
              <a:effectLst/>
              <a:latin typeface="+mn-lt"/>
              <a:ea typeface="+mn-ea"/>
              <a:cs typeface="+mn-cs"/>
            </a:rPr>
            <a:t>173705.33</a:t>
          </a:r>
          <a:r>
            <a:rPr lang="en-US" sz="1100" b="0" baseline="0">
              <a:solidFill>
                <a:schemeClr val="tx1"/>
              </a:solidFill>
              <a:effectLst/>
              <a:latin typeface="+mn-lt"/>
              <a:ea typeface="+mn-ea"/>
              <a:cs typeface="+mn-cs"/>
            </a:rPr>
            <a:t> </a:t>
          </a:r>
          <a:r>
            <a:rPr lang="en-US" sz="1100" b="0" u="none" baseline="0"/>
            <a:t>and made her payments via debith card, credit card and cash payment.</a:t>
          </a:r>
        </a:p>
        <a:p>
          <a:pPr marL="0" marR="0" indent="0" defTabSz="914400" eaLnBrk="1" fontAlgn="auto" latinLnBrk="0" hangingPunct="1">
            <a:lnSpc>
              <a:spcPct val="100000"/>
            </a:lnSpc>
            <a:spcBef>
              <a:spcPts val="0"/>
            </a:spcBef>
            <a:spcAft>
              <a:spcPts val="0"/>
            </a:spcAft>
            <a:buClrTx/>
            <a:buSzTx/>
            <a:buFontTx/>
            <a:buNone/>
            <a:tabLst/>
            <a:defRPr/>
          </a:pPr>
          <a:r>
            <a:rPr lang="en-US" sz="1100" b="0" u="none" baseline="0"/>
            <a:t>b. </a:t>
          </a:r>
          <a:r>
            <a:rPr lang="en-US" sz="1100" b="1" u="none" baseline="0"/>
            <a:t>Sanchez:  </a:t>
          </a:r>
          <a:r>
            <a:rPr lang="en-US" sz="1100" b="0" u="none" baseline="0"/>
            <a:t>Has also </a:t>
          </a:r>
          <a:r>
            <a:rPr lang="en-US" sz="1100" b="0" baseline="0">
              <a:solidFill>
                <a:schemeClr val="tx1"/>
              </a:solidFill>
              <a:effectLst/>
              <a:latin typeface="+mn-lt"/>
              <a:ea typeface="+mn-ea"/>
              <a:cs typeface="+mn-cs"/>
            </a:rPr>
            <a:t>being the next performing customer having a overall Order I.D of 78071 from the cities in Canada, Mexico and USA, and subsequently have purchased products worth of </a:t>
          </a:r>
          <a:r>
            <a:rPr lang="en-US" sz="1100" b="1" baseline="0">
              <a:solidFill>
                <a:schemeClr val="tx1"/>
              </a:solidFill>
              <a:effectLst/>
              <a:latin typeface="+mn-lt"/>
              <a:ea typeface="+mn-ea"/>
              <a:cs typeface="+mn-cs"/>
            </a:rPr>
            <a:t>4711.31</a:t>
          </a:r>
          <a:r>
            <a:rPr lang="en-US" sz="1100" b="0" baseline="0">
              <a:solidFill>
                <a:schemeClr val="tx1"/>
              </a:solidFill>
              <a:effectLst/>
              <a:latin typeface="+mn-lt"/>
              <a:ea typeface="+mn-ea"/>
              <a:cs typeface="+mn-cs"/>
            </a:rPr>
            <a:t> which equally made payments via debith card and credit card only.</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tx1"/>
              </a:solidFill>
              <a:effectLst/>
              <a:latin typeface="+mn-lt"/>
              <a:ea typeface="+mn-ea"/>
              <a:cs typeface="+mn-cs"/>
            </a:rPr>
            <a:t>c. </a:t>
          </a:r>
          <a:r>
            <a:rPr lang="en-US" sz="1100" b="1" baseline="0">
              <a:solidFill>
                <a:schemeClr val="tx1"/>
              </a:solidFill>
              <a:effectLst/>
              <a:latin typeface="+mn-lt"/>
              <a:ea typeface="+mn-ea"/>
              <a:cs typeface="+mn-cs"/>
            </a:rPr>
            <a:t>Williams: </a:t>
          </a:r>
          <a:r>
            <a:rPr lang="en-US" sz="1100" b="0" baseline="0">
              <a:solidFill>
                <a:schemeClr val="tx1"/>
              </a:solidFill>
              <a:effectLst/>
              <a:latin typeface="+mn-lt"/>
              <a:ea typeface="+mn-ea"/>
              <a:cs typeface="+mn-cs"/>
            </a:rPr>
            <a:t>Is the third well performing customer who also have a overall Order I.D of 9588 gathered from the cities in  Canada, Mexico and USA with the purchase worth of </a:t>
          </a:r>
          <a:r>
            <a:rPr lang="en-US" sz="1100" b="1" baseline="0">
              <a:solidFill>
                <a:schemeClr val="tx1"/>
              </a:solidFill>
              <a:effectLst/>
              <a:latin typeface="+mn-lt"/>
              <a:ea typeface="+mn-ea"/>
              <a:cs typeface="+mn-cs"/>
            </a:rPr>
            <a:t>4532.33</a:t>
          </a:r>
          <a:r>
            <a:rPr lang="en-US" sz="1100" b="0" baseline="0">
              <a:solidFill>
                <a:schemeClr val="tx1"/>
              </a:solidFill>
              <a:effectLst/>
              <a:latin typeface="+mn-lt"/>
              <a:ea typeface="+mn-ea"/>
              <a:cs typeface="+mn-cs"/>
            </a:rPr>
            <a:t> and payments via debith card and credit card.</a:t>
          </a:r>
        </a:p>
        <a:p>
          <a:pPr marL="0" marR="0" indent="0" defTabSz="914400" eaLnBrk="1" fontAlgn="auto" latinLnBrk="0" hangingPunct="1">
            <a:lnSpc>
              <a:spcPct val="100000"/>
            </a:lnSpc>
            <a:spcBef>
              <a:spcPts val="0"/>
            </a:spcBef>
            <a:spcAft>
              <a:spcPts val="0"/>
            </a:spcAft>
            <a:buClrTx/>
            <a:buSzTx/>
            <a:buFontTx/>
            <a:buNone/>
            <a:tabLst/>
            <a:defRPr/>
          </a:pPr>
          <a:endParaRPr lang="en-US" sz="1100" b="0" u="none" baseline="0">
            <a:solidFill>
              <a:schemeClr val="tx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u="sng" baseline="0">
              <a:solidFill>
                <a:schemeClr val="tx1"/>
              </a:solidFill>
              <a:effectLst/>
              <a:latin typeface="+mn-lt"/>
              <a:ea typeface="+mn-ea"/>
              <a:cs typeface="+mn-cs"/>
            </a:rPr>
            <a:t>Top 10 Cities </a:t>
          </a:r>
          <a:r>
            <a:rPr lang="en-US" sz="1100" b="1" baseline="0">
              <a:solidFill>
                <a:schemeClr val="tx1"/>
              </a:solidFill>
              <a:effectLst/>
              <a:latin typeface="+mn-lt"/>
              <a:ea typeface="+mn-ea"/>
              <a:cs typeface="+mn-cs"/>
            </a:rPr>
            <a:t>stores:</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Theo_Anderson stores in Cities like </a:t>
          </a:r>
          <a:r>
            <a:rPr lang="en-US" sz="1100" b="1">
              <a:solidFill>
                <a:schemeClr val="tx1"/>
              </a:solidFill>
              <a:effectLst/>
              <a:latin typeface="+mn-lt"/>
              <a:ea typeface="+mn-ea"/>
              <a:cs typeface="+mn-cs"/>
            </a:rPr>
            <a:t>Vancouver</a:t>
          </a:r>
          <a:r>
            <a:rPr lang="en-US" sz="1100">
              <a:solidFill>
                <a:schemeClr val="tx1"/>
              </a:solidFill>
              <a:effectLst/>
              <a:latin typeface="+mn-lt"/>
              <a:ea typeface="+mn-ea"/>
              <a:cs typeface="+mn-cs"/>
            </a:rPr>
            <a:t> is the highest</a:t>
          </a:r>
          <a:r>
            <a:rPr lang="en-US" sz="1100" baseline="0">
              <a:solidFill>
                <a:schemeClr val="tx1"/>
              </a:solidFill>
              <a:effectLst/>
              <a:latin typeface="+mn-lt"/>
              <a:ea typeface="+mn-ea"/>
              <a:cs typeface="+mn-cs"/>
            </a:rPr>
            <a:t> selling city which has a overall profit worth of </a:t>
          </a:r>
          <a:r>
            <a:rPr lang="en-US" sz="1100" b="1" baseline="0">
              <a:solidFill>
                <a:schemeClr val="tx1"/>
              </a:solidFill>
              <a:effectLst/>
              <a:latin typeface="+mn-lt"/>
              <a:ea typeface="+mn-ea"/>
              <a:cs typeface="+mn-cs"/>
            </a:rPr>
            <a:t>181891.71. </a:t>
          </a:r>
          <a:r>
            <a:rPr lang="en-US" sz="1100" b="1" u="none" baseline="0"/>
            <a:t>Richmond </a:t>
          </a:r>
          <a:r>
            <a:rPr lang="en-US" sz="1100" b="0" u="none" baseline="0"/>
            <a:t>has a total sales worth of 19601.59 from the top 10 cities alongside their </a:t>
          </a:r>
          <a:r>
            <a:rPr lang="en-US" sz="1100" b="1" u="none" baseline="0"/>
            <a:t>most selling</a:t>
          </a:r>
          <a:r>
            <a:rPr lang="en-US" sz="1100" b="1" u="sng" baseline="0">
              <a:solidFill>
                <a:schemeClr val="tx1"/>
              </a:solidFill>
              <a:effectLst/>
              <a:latin typeface="+mn-lt"/>
              <a:ea typeface="+mn-ea"/>
              <a:cs typeface="+mn-cs"/>
            </a:rPr>
            <a:t> </a:t>
          </a:r>
          <a:r>
            <a:rPr lang="en-US" sz="1100" b="1" u="none" baseline="0">
              <a:solidFill>
                <a:schemeClr val="tx1"/>
              </a:solidFill>
              <a:effectLst/>
              <a:latin typeface="+mn-lt"/>
              <a:ea typeface="+mn-ea"/>
              <a:cs typeface="+mn-cs"/>
            </a:rPr>
            <a:t>Products like </a:t>
          </a:r>
          <a:r>
            <a:rPr lang="en-US" sz="1100" b="0" baseline="0">
              <a:solidFill>
                <a:schemeClr val="tx1"/>
              </a:solidFill>
              <a:effectLst/>
              <a:latin typeface="+mn-lt"/>
              <a:ea typeface="+mn-ea"/>
              <a:cs typeface="+mn-cs"/>
            </a:rPr>
            <a:t>Mercurial  vapo 12 Academy cleats and Mercurial  vapo 13 Elite FG is the most demanded products in the City (Richmond &amp; Loss Angeles) and country (Canada &amp; USA) having profit worth of 2179.25 &amp; 1066.96 as well as Waterproof 360 sold from the country (Canada) and city (Surrey) having profit worth of 4019.94 from the 3 listed cities as sales products from the top 10 products sales.</a:t>
          </a:r>
        </a:p>
        <a:p>
          <a:pPr marL="0" marR="0" indent="0" defTabSz="914400" eaLnBrk="1" fontAlgn="auto" latinLnBrk="0" hangingPunct="1">
            <a:lnSpc>
              <a:spcPct val="100000"/>
            </a:lnSpc>
            <a:spcBef>
              <a:spcPts val="0"/>
            </a:spcBef>
            <a:spcAft>
              <a:spcPts val="0"/>
            </a:spcAft>
            <a:buClrTx/>
            <a:buSzTx/>
            <a:buFontTx/>
            <a:buNone/>
            <a:tabLst/>
            <a:defRPr/>
          </a:pPr>
          <a:endParaRPr lang="en-US" sz="1100" b="1" u="sng" baseline="0"/>
        </a:p>
        <a:p>
          <a:pPr marL="0" marR="0" indent="0" defTabSz="914400" eaLnBrk="1" fontAlgn="auto" latinLnBrk="0" hangingPunct="1">
            <a:lnSpc>
              <a:spcPct val="100000"/>
            </a:lnSpc>
            <a:spcBef>
              <a:spcPts val="0"/>
            </a:spcBef>
            <a:spcAft>
              <a:spcPts val="0"/>
            </a:spcAft>
            <a:buClrTx/>
            <a:buSzTx/>
            <a:buFontTx/>
            <a:buNone/>
            <a:tabLst/>
            <a:defRPr/>
          </a:pPr>
          <a:r>
            <a:rPr lang="en-US" sz="1100" b="1" u="sng" baseline="0"/>
            <a:t>Advice:</a:t>
          </a:r>
        </a:p>
        <a:p>
          <a:pPr marL="0" marR="0" indent="0" defTabSz="914400" eaLnBrk="1" fontAlgn="auto" latinLnBrk="0" hangingPunct="1">
            <a:lnSpc>
              <a:spcPct val="100000"/>
            </a:lnSpc>
            <a:spcBef>
              <a:spcPts val="0"/>
            </a:spcBef>
            <a:spcAft>
              <a:spcPts val="0"/>
            </a:spcAft>
            <a:buClrTx/>
            <a:buSzTx/>
            <a:buFontTx/>
            <a:buNone/>
            <a:tabLst/>
            <a:defRPr/>
          </a:pPr>
          <a:r>
            <a:rPr lang="en-US" sz="1100" b="0" u="none" baseline="0"/>
            <a:t>Stores in Cities like these, Should be encouraged by making rebrand based on a branded packages or gift items, to enable them use as bonus to present to most of their well patronising and performing customers at the end of the year. A well detailed viability or Feasibility reprot is also adviced to conduct on a new site where they usually have more population and sales traffic coming in  to control the crowed.</a:t>
          </a:r>
        </a:p>
        <a:p>
          <a:pPr marL="0" marR="0" indent="0" defTabSz="914400" eaLnBrk="1" fontAlgn="auto" latinLnBrk="0" hangingPunct="1">
            <a:lnSpc>
              <a:spcPct val="100000"/>
            </a:lnSpc>
            <a:spcBef>
              <a:spcPts val="0"/>
            </a:spcBef>
            <a:spcAft>
              <a:spcPts val="0"/>
            </a:spcAft>
            <a:buClrTx/>
            <a:buSzTx/>
            <a:buFontTx/>
            <a:buNone/>
            <a:tabLst/>
            <a:defRPr/>
          </a:pPr>
          <a:endParaRPr lang="en-US" sz="1100" b="1" u="none" baseline="0"/>
        </a:p>
        <a:p>
          <a:pPr marL="0" marR="0" indent="0" defTabSz="914400" eaLnBrk="1" fontAlgn="auto" latinLnBrk="0" hangingPunct="1">
            <a:lnSpc>
              <a:spcPct val="100000"/>
            </a:lnSpc>
            <a:spcBef>
              <a:spcPts val="0"/>
            </a:spcBef>
            <a:spcAft>
              <a:spcPts val="0"/>
            </a:spcAft>
            <a:buClrTx/>
            <a:buSzTx/>
            <a:buFontTx/>
            <a:buNone/>
            <a:tabLst/>
            <a:defRPr/>
          </a:pPr>
          <a:r>
            <a:rPr lang="en-US" sz="1100" b="1" u="sng" baseline="0"/>
            <a:t>Bottom 10 cities </a:t>
          </a:r>
          <a:r>
            <a:rPr lang="en-US" sz="1100" b="0" u="none" baseline="0"/>
            <a:t> like:</a:t>
          </a:r>
        </a:p>
        <a:p>
          <a:pPr marL="0" marR="0" indent="0" defTabSz="914400" eaLnBrk="1" fontAlgn="auto" latinLnBrk="0" hangingPunct="1">
            <a:lnSpc>
              <a:spcPct val="100000"/>
            </a:lnSpc>
            <a:spcBef>
              <a:spcPts val="0"/>
            </a:spcBef>
            <a:spcAft>
              <a:spcPts val="0"/>
            </a:spcAft>
            <a:buClrTx/>
            <a:buSzTx/>
            <a:buFontTx/>
            <a:buNone/>
            <a:tabLst/>
            <a:defRPr/>
          </a:pPr>
          <a:r>
            <a:rPr lang="en-US" sz="1100" b="0" u="none" baseline="0"/>
            <a:t>Cities like </a:t>
          </a:r>
          <a:r>
            <a:rPr lang="en-US" sz="1100" b="1" u="none" baseline="0"/>
            <a:t>Burnsville</a:t>
          </a:r>
          <a:r>
            <a:rPr lang="en-US" sz="1100" b="0" u="none" baseline="0"/>
            <a:t> which has the closed sales of </a:t>
          </a:r>
          <a:r>
            <a:rPr lang="en-US" sz="1100" b="1" u="none" baseline="0"/>
            <a:t>37.98, Milpitas </a:t>
          </a:r>
          <a:r>
            <a:rPr lang="en-US" sz="1100" b="0" u="none" baseline="0"/>
            <a:t>having about</a:t>
          </a:r>
          <a:r>
            <a:rPr lang="en-US" sz="1100" b="1" u="none" baseline="0"/>
            <a:t> 69.99 </a:t>
          </a:r>
          <a:r>
            <a:rPr lang="en-US" sz="1100" b="0" u="none" baseline="0"/>
            <a:t>sales, and </a:t>
          </a:r>
          <a:r>
            <a:rPr lang="en-US" sz="1100" b="1" u="none" baseline="0"/>
            <a:t>Colorado</a:t>
          </a:r>
          <a:r>
            <a:rPr lang="en-US" sz="1100" b="0" u="none" baseline="0"/>
            <a:t> </a:t>
          </a:r>
          <a:r>
            <a:rPr lang="en-US" sz="1100" b="1" u="none" baseline="0"/>
            <a:t>Spring</a:t>
          </a:r>
          <a:r>
            <a:rPr lang="en-US" sz="1100" b="0" u="none" baseline="0"/>
            <a:t> has only </a:t>
          </a:r>
          <a:r>
            <a:rPr lang="en-US" sz="1100" b="1" u="none" baseline="0"/>
            <a:t>94.75 and others.</a:t>
          </a:r>
          <a:r>
            <a:rPr lang="en-US" sz="1100" b="0" u="none" baseline="0"/>
            <a:t> a vivid research of feasibility needs to carry out here, to enable them determine the specific needs of the citizen because is a rural area.</a:t>
          </a:r>
        </a:p>
        <a:p>
          <a:pPr marL="0" marR="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baseline="0">
              <a:solidFill>
                <a:schemeClr val="tx1"/>
              </a:solidFill>
              <a:effectLst/>
              <a:latin typeface="+mn-lt"/>
              <a:ea typeface="+mn-ea"/>
              <a:cs typeface="+mn-cs"/>
            </a:rPr>
            <a:t>Advice:</a:t>
          </a:r>
          <a:endParaRPr lang="en-US">
            <a:effectLst/>
          </a:endParaRPr>
        </a:p>
        <a:p>
          <a:pPr eaLnBrk="1" fontAlgn="auto" latinLnBrk="0" hangingPunct="1"/>
          <a:r>
            <a:rPr lang="en-US" sz="1100" b="0" baseline="0">
              <a:solidFill>
                <a:schemeClr val="tx1"/>
              </a:solidFill>
              <a:effectLst/>
              <a:latin typeface="+mn-lt"/>
              <a:ea typeface="+mn-ea"/>
              <a:cs typeface="+mn-cs"/>
            </a:rPr>
            <a:t>Stores in Cities like these is adviced to improve based on the above option for most demanding and selling </a:t>
          </a:r>
          <a:r>
            <a:rPr lang="en-US" sz="1100" b="1" baseline="0">
              <a:solidFill>
                <a:schemeClr val="tx1"/>
              </a:solidFill>
              <a:effectLst/>
              <a:latin typeface="+mn-lt"/>
              <a:ea typeface="+mn-ea"/>
              <a:cs typeface="+mn-cs"/>
            </a:rPr>
            <a:t>products</a:t>
          </a:r>
          <a:r>
            <a:rPr lang="en-US" sz="1100" b="0" baseline="0">
              <a:solidFill>
                <a:schemeClr val="tx1"/>
              </a:solidFill>
              <a:effectLst/>
              <a:latin typeface="+mn-lt"/>
              <a:ea typeface="+mn-ea"/>
              <a:cs typeface="+mn-cs"/>
            </a:rPr>
            <a:t> like Mercurial  vapo 12 Academy cleats having a total sales profit worth of 39,610.89 from the top 10, Dri - Fit Victory Golf Polo has a overall profit worth 18,883.78 from the top 10 Products Sales, as well as Go proMAX - waterproof 360 which having a sum products sales worth 10,049.85 </a:t>
          </a:r>
          <a:endParaRPr lang="en-US" sz="1100" b="0" u="none" baseline="0">
            <a:solidFill>
              <a:schemeClr val="tx1"/>
            </a:solidFill>
            <a:effectLst/>
            <a:latin typeface="+mn-lt"/>
            <a:ea typeface="+mn-ea"/>
            <a:cs typeface="+mn-cs"/>
          </a:endParaRPr>
        </a:p>
        <a:p>
          <a:pPr eaLnBrk="1" fontAlgn="auto" latinLnBrk="0" hangingPunct="1"/>
          <a:endParaRPr lang="en-US" sz="1100" b="0" u="none" baseline="0">
            <a:solidFill>
              <a:schemeClr val="tx1"/>
            </a:solidFill>
            <a:effectLst/>
            <a:latin typeface="+mn-lt"/>
            <a:ea typeface="+mn-ea"/>
            <a:cs typeface="+mn-cs"/>
          </a:endParaRPr>
        </a:p>
        <a:p>
          <a:pPr eaLnBrk="1" fontAlgn="auto" latinLnBrk="0" hangingPunct="1"/>
          <a:r>
            <a:rPr lang="en-US" sz="1100" b="1" u="none" baseline="0">
              <a:solidFill>
                <a:schemeClr val="tx1"/>
              </a:solidFill>
              <a:effectLst/>
              <a:latin typeface="+mn-lt"/>
              <a:ea typeface="+mn-ea"/>
              <a:cs typeface="+mn-cs"/>
            </a:rPr>
            <a:t>In conclusion,</a:t>
          </a:r>
          <a:r>
            <a:rPr lang="en-US" sz="1100" b="0" u="none" baseline="0">
              <a:solidFill>
                <a:schemeClr val="tx1"/>
              </a:solidFill>
              <a:effectLst/>
              <a:latin typeface="+mn-lt"/>
              <a:ea typeface="+mn-ea"/>
              <a:cs typeface="+mn-cs"/>
            </a:rPr>
            <a:t> study depicts that from the </a:t>
          </a:r>
          <a:r>
            <a:rPr lang="en-US" sz="1100" b="1" u="none" baseline="0">
              <a:solidFill>
                <a:schemeClr val="tx1"/>
              </a:solidFill>
              <a:effectLst/>
              <a:latin typeface="+mn-lt"/>
              <a:ea typeface="+mn-ea"/>
              <a:cs typeface="+mn-cs"/>
            </a:rPr>
            <a:t>products sales category,</a:t>
          </a:r>
          <a:r>
            <a:rPr lang="en-US" sz="1100" b="0" u="none" baseline="0">
              <a:solidFill>
                <a:schemeClr val="tx1"/>
              </a:solidFill>
              <a:effectLst/>
              <a:latin typeface="+mn-lt"/>
              <a:ea typeface="+mn-ea"/>
              <a:cs typeface="+mn-cs"/>
            </a:rPr>
            <a:t> the products named "Women's Pro Style Training Gloves" is part of the bottom 10 products in the cities, having the sales profit of 179.96 and Thin sports headband 105.49, Portable Impact backboard fitness hoop 157.95, Cycling Jersey men Summer Short Sleeves 111.88 were not up to </a:t>
          </a:r>
          <a:r>
            <a:rPr lang="en-US" sz="1100" b="1" u="none" baseline="0">
              <a:solidFill>
                <a:schemeClr val="tx1"/>
              </a:solidFill>
              <a:effectLst/>
              <a:latin typeface="+mn-lt"/>
              <a:ea typeface="+mn-ea"/>
              <a:cs typeface="+mn-cs"/>
            </a:rPr>
            <a:t>50% profits</a:t>
          </a:r>
          <a:r>
            <a:rPr lang="en-US" sz="1100" b="0" u="none" baseline="0">
              <a:solidFill>
                <a:schemeClr val="tx1"/>
              </a:solidFill>
              <a:effectLst/>
              <a:latin typeface="+mn-lt"/>
              <a:ea typeface="+mn-ea"/>
              <a:cs typeface="+mn-cs"/>
            </a:rPr>
            <a:t>. Added advice is that, the stores having under performing Cities should improve in their mode of orders  like collection of more cash payment from people who might be having issues with network while trying on credit transfers or Debith cards to enhance more medium of payment. </a:t>
          </a:r>
        </a:p>
        <a:p>
          <a:pPr eaLnBrk="1" fontAlgn="auto" latinLnBrk="0" hangingPunct="1"/>
          <a:endParaRPr lang="en-US" sz="1100" b="0" u="none" baseline="0">
            <a:solidFill>
              <a:schemeClr val="tx1"/>
            </a:solidFill>
            <a:effectLst/>
            <a:latin typeface="+mn-lt"/>
            <a:ea typeface="+mn-ea"/>
            <a:cs typeface="+mn-cs"/>
          </a:endParaRPr>
        </a:p>
        <a:p>
          <a:pPr eaLnBrk="1" fontAlgn="auto" latinLnBrk="0" hangingPunct="1"/>
          <a:endParaRPr lang="en-US" sz="1100" b="1" u="none" baseline="0">
            <a:solidFill>
              <a:schemeClr val="tx1"/>
            </a:solidFill>
            <a:effectLst/>
            <a:latin typeface="+mn-lt"/>
            <a:ea typeface="+mn-ea"/>
            <a:cs typeface="+mn-cs"/>
          </a:endParaRPr>
        </a:p>
        <a:p>
          <a:pPr eaLnBrk="1" fontAlgn="auto" latinLnBrk="0" hangingPunct="1"/>
          <a:endParaRPr lang="en-US" b="1" u="none">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US" sz="1100" b="0" u="none" baseline="0"/>
        </a:p>
        <a:p>
          <a:endParaRPr lang="en-US" sz="1100" b="0" u="none"/>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7</xdr:col>
      <xdr:colOff>352425</xdr:colOff>
      <xdr:row>0</xdr:row>
      <xdr:rowOff>85725</xdr:rowOff>
    </xdr:from>
    <xdr:ext cx="4391025" cy="457199"/>
    <xdr:sp macro="" textlink="">
      <xdr:nvSpPr>
        <xdr:cNvPr id="2" name="TextBox 1"/>
        <xdr:cNvSpPr txBox="1"/>
      </xdr:nvSpPr>
      <xdr:spPr>
        <a:xfrm>
          <a:off x="5153025" y="85725"/>
          <a:ext cx="4391025" cy="457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2000" b="1" u="sng">
              <a:solidFill>
                <a:schemeClr val="tx1"/>
              </a:solidFill>
              <a:effectLst/>
              <a:latin typeface="+mn-lt"/>
              <a:ea typeface="+mn-ea"/>
              <a:cs typeface="+mn-cs"/>
            </a:rPr>
            <a:t>Theo_Anderson sales DashBoard</a:t>
          </a:r>
          <a:endParaRPr lang="en-US" sz="2000" b="1" u="sng"/>
        </a:p>
      </xdr:txBody>
    </xdr:sp>
    <xdr:clientData/>
  </xdr:oneCellAnchor>
  <xdr:twoCellAnchor>
    <xdr:from>
      <xdr:col>5</xdr:col>
      <xdr:colOff>333375</xdr:colOff>
      <xdr:row>17</xdr:row>
      <xdr:rowOff>28576</xdr:rowOff>
    </xdr:from>
    <xdr:to>
      <xdr:col>11</xdr:col>
      <xdr:colOff>200025</xdr:colOff>
      <xdr:row>29</xdr:row>
      <xdr:rowOff>95251</xdr:rowOff>
    </xdr:to>
    <xdr:graphicFrame macro="">
      <xdr:nvGraphicFramePr>
        <xdr:cNvPr id="6" name="Payment Typ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171450</xdr:colOff>
      <xdr:row>3</xdr:row>
      <xdr:rowOff>95249</xdr:rowOff>
    </xdr:from>
    <xdr:to>
      <xdr:col>15</xdr:col>
      <xdr:colOff>561975</xdr:colOff>
      <xdr:row>16</xdr:row>
      <xdr:rowOff>38099</xdr:rowOff>
    </xdr:to>
    <xdr:graphicFrame macro="">
      <xdr:nvGraphicFramePr>
        <xdr:cNvPr id="7" name="Profit Channel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619124</xdr:colOff>
      <xdr:row>17</xdr:row>
      <xdr:rowOff>9525</xdr:rowOff>
    </xdr:from>
    <xdr:to>
      <xdr:col>26</xdr:col>
      <xdr:colOff>466725</xdr:colOff>
      <xdr:row>30</xdr:row>
      <xdr:rowOff>66675</xdr:rowOff>
    </xdr:to>
    <xdr:graphicFrame macro="">
      <xdr:nvGraphicFramePr>
        <xdr:cNvPr id="8" name="Product Sales Category"/>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619125</xdr:colOff>
      <xdr:row>3</xdr:row>
      <xdr:rowOff>171449</xdr:rowOff>
    </xdr:from>
    <xdr:to>
      <xdr:col>20</xdr:col>
      <xdr:colOff>142875</xdr:colOff>
      <xdr:row>16</xdr:row>
      <xdr:rowOff>47625</xdr:rowOff>
    </xdr:to>
    <xdr:graphicFrame macro="">
      <xdr:nvGraphicFramePr>
        <xdr:cNvPr id="10" name="Profit by Country"/>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666750</xdr:colOff>
      <xdr:row>17</xdr:row>
      <xdr:rowOff>57149</xdr:rowOff>
    </xdr:from>
    <xdr:to>
      <xdr:col>21</xdr:col>
      <xdr:colOff>561975</xdr:colOff>
      <xdr:row>30</xdr:row>
      <xdr:rowOff>0</xdr:rowOff>
    </xdr:to>
    <xdr:graphicFrame macro="">
      <xdr:nvGraphicFramePr>
        <xdr:cNvPr id="13" name="MostCitySale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485775</xdr:colOff>
      <xdr:row>3</xdr:row>
      <xdr:rowOff>66674</xdr:rowOff>
    </xdr:from>
    <xdr:to>
      <xdr:col>11</xdr:col>
      <xdr:colOff>142875</xdr:colOff>
      <xdr:row>16</xdr:row>
      <xdr:rowOff>57150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142875</xdr:colOff>
      <xdr:row>17</xdr:row>
      <xdr:rowOff>57151</xdr:rowOff>
    </xdr:from>
    <xdr:to>
      <xdr:col>5</xdr:col>
      <xdr:colOff>257175</xdr:colOff>
      <xdr:row>28</xdr:row>
      <xdr:rowOff>47625</xdr:rowOff>
    </xdr:to>
    <xdr:graphicFrame macro="">
      <xdr:nvGraphicFramePr>
        <xdr:cNvPr id="15" name="Weekend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38101</xdr:colOff>
      <xdr:row>3</xdr:row>
      <xdr:rowOff>38101</xdr:rowOff>
    </xdr:from>
    <xdr:to>
      <xdr:col>5</xdr:col>
      <xdr:colOff>495300</xdr:colOff>
      <xdr:row>16</xdr:row>
      <xdr:rowOff>47626</xdr:rowOff>
    </xdr:to>
    <xdr:graphicFrame macro="">
      <xdr:nvGraphicFramePr>
        <xdr:cNvPr id="18" name="Weekday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238125</xdr:colOff>
      <xdr:row>3</xdr:row>
      <xdr:rowOff>152400</xdr:rowOff>
    </xdr:from>
    <xdr:to>
      <xdr:col>25</xdr:col>
      <xdr:colOff>533400</xdr:colOff>
      <xdr:row>16</xdr:row>
      <xdr:rowOff>104776</xdr:rowOff>
    </xdr:to>
    <xdr:graphicFrame macro="">
      <xdr:nvGraphicFramePr>
        <xdr:cNvPr id="19" name="Bottom 10 Citie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247650</xdr:colOff>
      <xdr:row>17</xdr:row>
      <xdr:rowOff>66674</xdr:rowOff>
    </xdr:from>
    <xdr:to>
      <xdr:col>16</xdr:col>
      <xdr:colOff>600075</xdr:colOff>
      <xdr:row>29</xdr:row>
      <xdr:rowOff>9524</xdr:rowOff>
    </xdr:to>
    <xdr:graphicFrame macro="">
      <xdr:nvGraphicFramePr>
        <xdr:cNvPr id="16" name="Top 10 Citie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HP\Desktop\Copy%20of%20Theo_Anderson_stores(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HP\Desktop\Copy%20of%20Theo_Anderson_stores%20Olamilekan.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5230.876736574071" createdVersion="5" refreshedVersion="5" minRefreshableVersion="3" recordCount="2026">
  <cacheSource type="worksheet">
    <worksheetSource ref="A1:R2027" sheet="Dataset" r:id="rId2"/>
  </cacheSource>
  <cacheFields count="17">
    <cacheField name="Order Id" numFmtId="0">
      <sharedItems containsSemiMixedTypes="0" containsString="0" containsNumber="1" containsInteger="1" minValue="367" maxValue="99820" count="1727">
        <n v="24118"/>
        <n v="24992"/>
        <n v="75928"/>
        <n v="20755"/>
        <n v="75741"/>
        <n v="75742"/>
        <n v="75743"/>
        <n v="75744"/>
        <n v="75745"/>
        <n v="17582"/>
        <n v="24548"/>
        <n v="14960"/>
        <n v="10961"/>
        <n v="16966"/>
        <n v="19497"/>
        <n v="24230"/>
        <n v="16953"/>
        <n v="16864"/>
        <n v="10459"/>
        <n v="18857"/>
        <n v="16081"/>
        <n v="49878"/>
        <n v="75771"/>
        <n v="75730"/>
        <n v="17810"/>
        <n v="62342"/>
        <n v="62197"/>
        <n v="75772"/>
        <n v="15078"/>
        <n v="71189"/>
        <n v="62527"/>
        <n v="17683"/>
        <n v="75731"/>
        <n v="75773"/>
        <n v="75732"/>
        <n v="20775"/>
        <n v="48098"/>
        <n v="75774"/>
        <n v="15042"/>
        <n v="21312"/>
        <n v="51298"/>
        <n v="10595"/>
        <n v="47199"/>
        <n v="75733"/>
        <n v="75775"/>
        <n v="75734"/>
        <n v="29995"/>
        <n v="17506"/>
        <n v="75776"/>
        <n v="5042"/>
        <n v="64892"/>
        <n v="23767"/>
        <n v="54128"/>
        <n v="75777"/>
        <n v="16852"/>
        <n v="75735"/>
        <n v="75736"/>
        <n v="15228"/>
        <n v="75778"/>
        <n v="3975"/>
        <n v="75737"/>
        <n v="58239"/>
        <n v="10164"/>
        <n v="1784"/>
        <n v="12827"/>
        <n v="55906"/>
        <n v="52353"/>
        <n v="12778"/>
        <n v="8578"/>
        <n v="367"/>
        <n v="14837"/>
        <n v="12698"/>
        <n v="23156"/>
        <n v="3987"/>
        <n v="2911"/>
        <n v="53202"/>
        <n v="10276"/>
        <n v="10584"/>
        <n v="75912"/>
        <n v="64637"/>
        <n v="53413"/>
        <n v="2332"/>
        <n v="10444"/>
        <n v="8163"/>
        <n v="27207"/>
        <n v="52533"/>
        <n v="6326"/>
        <n v="1991"/>
        <n v="56357"/>
        <n v="5895"/>
        <n v="75918"/>
        <n v="19618"/>
        <n v="44706"/>
        <n v="18133"/>
        <n v="24552"/>
        <n v="75755"/>
        <n v="75756"/>
        <n v="17055"/>
        <n v="75757"/>
        <n v="75913"/>
        <n v="75758"/>
        <n v="75759"/>
        <n v="75760"/>
        <n v="70022"/>
        <n v="75939"/>
        <n v="15369"/>
        <n v="75930"/>
        <n v="75761"/>
        <n v="75762"/>
        <n v="75923"/>
        <n v="75763"/>
        <n v="75764"/>
        <n v="30658"/>
        <n v="12845"/>
        <n v="17071"/>
        <n v="75911"/>
        <n v="21267"/>
        <n v="21192"/>
        <n v="14544"/>
        <n v="20365"/>
        <n v="22224"/>
        <n v="19590"/>
        <n v="23706"/>
        <n v="11936"/>
        <n v="21309"/>
        <n v="23267"/>
        <n v="18108"/>
        <n v="75779"/>
        <n v="18793"/>
        <n v="75780"/>
        <n v="19702"/>
        <n v="22297"/>
        <n v="75781"/>
        <n v="75927"/>
        <n v="11745"/>
        <n v="75782"/>
        <n v="75783"/>
        <n v="75784"/>
        <n v="75785"/>
        <n v="75786"/>
        <n v="75787"/>
        <n v="75788"/>
        <n v="75789"/>
        <n v="75790"/>
        <n v="75791"/>
        <n v="75929"/>
        <n v="23807"/>
        <n v="17162"/>
        <n v="21349"/>
        <n v="18001"/>
        <n v="68330"/>
        <n v="66868"/>
        <n v="10869"/>
        <n v="65141"/>
        <n v="16464"/>
        <n v="66519"/>
        <n v="61888"/>
        <n v="16863"/>
        <n v="17490"/>
        <n v="17984"/>
        <n v="68871"/>
        <n v="11882"/>
        <n v="65453"/>
        <n v="18950"/>
        <n v="66758"/>
        <n v="64705"/>
        <n v="18009"/>
        <n v="16617"/>
        <n v="19665"/>
        <n v="44388"/>
        <n v="12224"/>
        <n v="19126"/>
        <n v="10814"/>
        <n v="15380"/>
        <n v="19024"/>
        <n v="11110"/>
        <n v="16107"/>
        <n v="19131"/>
        <n v="14957"/>
        <n v="19544"/>
        <n v="49839"/>
        <n v="24438"/>
        <n v="14612"/>
        <n v="13790"/>
        <n v="12867"/>
        <n v="11152"/>
        <n v="15152"/>
        <n v="68084"/>
        <n v="18019"/>
        <n v="15655"/>
        <n v="19501"/>
        <n v="15530"/>
        <n v="75925"/>
        <n v="21868"/>
        <n v="10831"/>
        <n v="65965"/>
        <n v="12535"/>
        <n v="65701"/>
        <n v="10451"/>
        <n v="62130"/>
        <n v="12529"/>
        <n v="64612"/>
        <n v="46951"/>
        <n v="22792"/>
        <n v="11885"/>
        <n v="31905"/>
        <n v="13179"/>
        <n v="63170"/>
        <n v="34631"/>
        <n v="15819"/>
        <n v="12158"/>
        <n v="40645"/>
        <n v="14179"/>
        <n v="37180"/>
        <n v="37276"/>
        <n v="31697"/>
        <n v="75934"/>
        <n v="24661"/>
        <n v="66760"/>
        <n v="18923"/>
        <n v="65050"/>
        <n v="17814"/>
        <n v="18926"/>
        <n v="75917"/>
        <n v="75905"/>
        <n v="29286"/>
        <n v="22926"/>
        <n v="75751"/>
        <n v="75752"/>
        <n v="23456"/>
        <n v="12525"/>
        <n v="19840"/>
        <n v="16555"/>
        <n v="24752"/>
        <n v="48334"/>
        <n v="21624"/>
        <n v="21872"/>
        <n v="17520"/>
        <n v="75922"/>
        <n v="19496"/>
        <n v="14363"/>
        <n v="47899"/>
        <n v="75748"/>
        <n v="75749"/>
        <n v="75753"/>
        <n v="6776"/>
        <n v="75906"/>
        <n v="14924"/>
        <n v="10007"/>
        <n v="18183"/>
        <n v="66035"/>
        <n v="18235"/>
        <n v="24558"/>
        <n v="22019"/>
        <n v="75935"/>
        <n v="15673"/>
        <n v="75916"/>
        <n v="75792"/>
        <n v="18005"/>
        <n v="8728"/>
        <n v="8636"/>
        <n v="13343"/>
        <n v="8678"/>
        <n v="15599"/>
        <n v="6522"/>
        <n v="12804"/>
        <n v="8455"/>
        <n v="14621"/>
        <n v="14651"/>
        <n v="7888"/>
        <n v="7824"/>
        <n v="62545"/>
        <n v="20202"/>
        <n v="24764"/>
        <n v="20250"/>
        <n v="70433"/>
        <n v="8488"/>
        <n v="17829"/>
        <n v="1186"/>
        <n v="75920"/>
        <n v="21906"/>
        <n v="75924"/>
        <n v="7884"/>
        <n v="4427"/>
        <n v="6358"/>
        <n v="14685"/>
        <n v="6245"/>
        <n v="5991"/>
        <n v="40085"/>
        <n v="37867"/>
        <n v="36269"/>
        <n v="71195"/>
        <n v="20072"/>
        <n v="11494"/>
        <n v="37763"/>
        <n v="22679"/>
        <n v="67082"/>
        <n v="45390"/>
        <n v="32102"/>
        <n v="11655"/>
        <n v="39159"/>
        <n v="62971"/>
        <n v="24160"/>
        <n v="11643"/>
        <n v="21966"/>
        <n v="19732"/>
        <n v="75921"/>
        <n v="4919"/>
        <n v="75936"/>
        <n v="45461"/>
        <n v="75738"/>
        <n v="21534"/>
        <n v="75739"/>
        <n v="75740"/>
        <n v="50054"/>
        <n v="30802"/>
        <n v="31145"/>
        <n v="24453"/>
        <n v="22811"/>
        <n v="20234"/>
        <n v="26073"/>
        <n v="21193"/>
        <n v="21196"/>
        <n v="44617"/>
        <n v="50226"/>
        <n v="21973"/>
        <n v="21522"/>
        <n v="23886"/>
        <n v="3137"/>
        <n v="18245"/>
        <n v="20085"/>
        <n v="19528"/>
        <n v="75937"/>
        <n v="65005"/>
        <n v="24063"/>
        <n v="19610"/>
        <n v="19380"/>
        <n v="19817"/>
        <n v="22076"/>
        <n v="21971"/>
        <n v="21907"/>
        <n v="23610"/>
        <n v="75729"/>
        <n v="75915"/>
        <n v="75851"/>
        <n v="75852"/>
        <n v="75853"/>
        <n v="75854"/>
        <n v="75855"/>
        <n v="2263"/>
        <n v="22819"/>
        <n v="75856"/>
        <n v="75803"/>
        <n v="19213"/>
        <n v="2203"/>
        <n v="75804"/>
        <n v="75857"/>
        <n v="14250"/>
        <n v="46064"/>
        <n v="75858"/>
        <n v="75805"/>
        <n v="77202"/>
        <n v="10580"/>
        <n v="47369"/>
        <n v="75859"/>
        <n v="14474"/>
        <n v="75806"/>
        <n v="18884"/>
        <n v="10253"/>
        <n v="70112"/>
        <n v="8221"/>
        <n v="18692"/>
        <n v="18901"/>
        <n v="75807"/>
        <n v="12354"/>
        <n v="18845"/>
        <n v="12393"/>
        <n v="75860"/>
        <n v="67037"/>
        <n v="75808"/>
        <n v="16477"/>
        <n v="12323"/>
        <n v="65105"/>
        <n v="16499"/>
        <n v="16444"/>
        <n v="12300"/>
        <n v="67322"/>
        <n v="62470"/>
        <n v="75861"/>
        <n v="8095"/>
        <n v="21407"/>
        <n v="14384"/>
        <n v="77102"/>
        <n v="67079"/>
        <n v="5528"/>
        <n v="67331"/>
        <n v="67066"/>
        <n v="1634"/>
        <n v="75862"/>
        <n v="16228"/>
        <n v="5919"/>
        <n v="14730"/>
        <n v="61419"/>
        <n v="10113"/>
        <n v="12218"/>
        <n v="66275"/>
        <n v="10116"/>
        <n v="16436"/>
        <n v="76992"/>
        <n v="76976"/>
        <n v="5893"/>
        <n v="62523"/>
        <n v="16419"/>
        <n v="16378"/>
        <n v="75809"/>
        <n v="11636"/>
        <n v="71450"/>
        <n v="71471"/>
        <n v="71473"/>
        <n v="71515"/>
        <n v="71517"/>
        <n v="71533"/>
        <n v="16998"/>
        <n v="8906"/>
        <n v="9063"/>
        <n v="7980"/>
        <n v="14193"/>
        <n v="1797"/>
        <n v="68977"/>
        <n v="68996"/>
        <n v="69057"/>
        <n v="69170"/>
        <n v="69285"/>
        <n v="69302"/>
        <n v="12179"/>
        <n v="76870"/>
        <n v="10014"/>
        <n v="75863"/>
        <n v="19122"/>
        <n v="75810"/>
        <n v="18448"/>
        <n v="16369"/>
        <n v="15443"/>
        <n v="18482"/>
        <n v="14210"/>
        <n v="52772"/>
        <n v="52250"/>
        <n v="18387"/>
        <n v="12108"/>
        <n v="75864"/>
        <n v="19973"/>
        <n v="12075"/>
        <n v="75811"/>
        <n v="76847"/>
        <n v="15979"/>
        <n v="56222"/>
        <n v="1756"/>
        <n v="76849"/>
        <n v="18036"/>
        <n v="13943"/>
        <n v="75812"/>
        <n v="19550"/>
        <n v="3828"/>
        <n v="7814"/>
        <n v="56973"/>
        <n v="13215"/>
        <n v="46305"/>
        <n v="75865"/>
        <n v="5712"/>
        <n v="67806"/>
        <n v="52582"/>
        <n v="16218"/>
        <n v="75909"/>
        <n v="14003"/>
        <n v="67158"/>
        <n v="57032"/>
        <n v="20029"/>
        <n v="58896"/>
        <n v="4135"/>
        <n v="16111"/>
        <n v="75866"/>
        <n v="75813"/>
        <n v="13991"/>
        <n v="11968"/>
        <n v="11948"/>
        <n v="63792"/>
        <n v="55899"/>
        <n v="14660"/>
        <n v="19116"/>
        <n v="75814"/>
        <n v="18156"/>
        <n v="70437"/>
        <n v="10394"/>
        <n v="18160"/>
        <n v="52321"/>
        <n v="13970"/>
        <n v="55174"/>
        <n v="19442"/>
        <n v="13217"/>
        <n v="23211"/>
        <n v="16093"/>
        <n v="16098"/>
        <n v="13939"/>
        <n v="16767"/>
        <n v="75867"/>
        <n v="2014"/>
        <n v="18213"/>
        <n v="64369"/>
        <n v="70149"/>
        <n v="3625"/>
        <n v="18154"/>
        <n v="2428"/>
        <n v="20931"/>
        <n v="13890"/>
        <n v="6783"/>
        <n v="69841"/>
        <n v="13736"/>
        <n v="53455"/>
        <n v="22988"/>
        <n v="11851"/>
        <n v="75815"/>
        <n v="49936"/>
        <n v="13907"/>
        <n v="66887"/>
        <n v="11822"/>
        <n v="75868"/>
        <n v="18120"/>
        <n v="75869"/>
        <n v="3527"/>
        <n v="1386"/>
        <n v="69683"/>
        <n v="14454"/>
        <n v="75816"/>
        <n v="59742"/>
        <n v="5479"/>
        <n v="8470"/>
        <n v="19775"/>
        <n v="1383"/>
        <n v="11749"/>
        <n v="75817"/>
        <n v="15884"/>
        <n v="17999"/>
        <n v="15845"/>
        <n v="11681"/>
        <n v="15835"/>
        <n v="65030"/>
        <n v="69685"/>
        <n v="10764"/>
        <n v="75870"/>
        <n v="11674"/>
        <n v="47429"/>
        <n v="3459"/>
        <n v="5348"/>
        <n v="18593"/>
        <n v="20246"/>
        <n v="15784"/>
        <n v="17889"/>
        <n v="69559"/>
        <n v="15766"/>
        <n v="15787"/>
        <n v="7411"/>
        <n v="75818"/>
        <n v="10759"/>
        <n v="45750"/>
        <n v="10384"/>
        <n v="75871"/>
        <n v="75872"/>
        <n v="15746"/>
        <n v="17878"/>
        <n v="15751"/>
        <n v="9331"/>
        <n v="15749"/>
        <n v="17877"/>
        <n v="71131"/>
        <n v="75819"/>
        <n v="13599"/>
        <n v="11554"/>
        <n v="11558"/>
        <n v="14100"/>
        <n v="11529"/>
        <n v="9340"/>
        <n v="1105"/>
        <n v="17770"/>
        <n v="5154"/>
        <n v="17766"/>
        <n v="69830"/>
        <n v="17755"/>
        <n v="75873"/>
        <n v="12540"/>
        <n v="75820"/>
        <n v="75821"/>
        <n v="1077"/>
        <n v="64813"/>
        <n v="69160"/>
        <n v="17719"/>
        <n v="9309"/>
        <n v="11391"/>
        <n v="64920"/>
        <n v="11378"/>
        <n v="75874"/>
        <n v="17726"/>
        <n v="973"/>
        <n v="52407"/>
        <n v="56317"/>
        <n v="19885"/>
        <n v="11321"/>
        <n v="11338"/>
        <n v="75875"/>
        <n v="11305"/>
        <n v="75822"/>
        <n v="11334"/>
        <n v="64150"/>
        <n v="65048"/>
        <n v="18237"/>
        <n v="71362"/>
        <n v="9122"/>
        <n v="67753"/>
        <n v="15421"/>
        <n v="11251"/>
        <n v="15437"/>
        <n v="75823"/>
        <n v="19333"/>
        <n v="15459"/>
        <n v="13298"/>
        <n v="16877"/>
        <n v="15462"/>
        <n v="906"/>
        <n v="75876"/>
        <n v="13225"/>
        <n v="14551"/>
        <n v="11209"/>
        <n v="13232"/>
        <n v="13263"/>
        <n v="3130"/>
        <n v="75877"/>
        <n v="75824"/>
        <n v="67275"/>
        <n v="17524"/>
        <n v="44442"/>
        <n v="54488"/>
        <n v="71192"/>
        <n v="75825"/>
        <n v="75840"/>
        <n v="75902"/>
        <n v="14064"/>
        <n v="49507"/>
        <n v="15338"/>
        <n v="21902"/>
        <n v="75835"/>
        <n v="75838"/>
        <n v="75843"/>
        <n v="75845"/>
        <n v="75849"/>
        <n v="75881"/>
        <n v="75883"/>
        <n v="75885"/>
        <n v="75887"/>
        <n v="75889"/>
        <n v="75892"/>
        <n v="75895"/>
        <n v="75897"/>
        <n v="75899"/>
        <n v="75837"/>
        <n v="15278"/>
        <n v="75898"/>
        <n v="75880"/>
        <n v="75884"/>
        <n v="75888"/>
        <n v="75836"/>
        <n v="65174"/>
        <n v="11107"/>
        <n v="75846"/>
        <n v="75893"/>
        <n v="75903"/>
        <n v="2887"/>
        <n v="75896"/>
        <n v="75882"/>
        <n v="75886"/>
        <n v="75879"/>
        <n v="75878"/>
        <n v="75850"/>
        <n v="53231"/>
        <n v="75841"/>
        <n v="75847"/>
        <n v="30997"/>
        <n v="75933"/>
        <n v="75842"/>
        <n v="75901"/>
        <n v="75900"/>
        <n v="17436"/>
        <n v="75894"/>
        <n v="75839"/>
        <n v="75848"/>
        <n v="75844"/>
        <n v="20291"/>
        <n v="75890"/>
        <n v="75891"/>
        <n v="75767"/>
        <n v="75770"/>
        <n v="75797"/>
        <n v="75827"/>
        <n v="11076"/>
        <n v="13614"/>
        <n v="18763"/>
        <n v="13139"/>
        <n v="65609"/>
        <n v="18736"/>
        <n v="11038"/>
        <n v="15269"/>
        <n v="22924"/>
        <n v="75799"/>
        <n v="75802"/>
        <n v="67628"/>
        <n v="13140"/>
        <n v="75831"/>
        <n v="75833"/>
        <n v="75828"/>
        <n v="3539"/>
        <n v="75801"/>
        <n v="75830"/>
        <n v="75768"/>
        <n v="17386"/>
        <n v="75769"/>
        <n v="11083"/>
        <n v="15231"/>
        <n v="75832"/>
        <n v="75798"/>
        <n v="75793"/>
        <n v="17368"/>
        <n v="17347"/>
        <n v="75829"/>
        <n v="75800"/>
        <n v="22900"/>
        <n v="75834"/>
        <n v="75826"/>
        <n v="75747"/>
        <n v="75754"/>
        <n v="10990"/>
        <n v="13050"/>
        <n v="64951"/>
        <n v="17279"/>
        <n v="13058"/>
        <n v="15202"/>
        <n v="75765"/>
        <n v="4660"/>
        <n v="75766"/>
        <n v="15155"/>
        <n v="75750"/>
        <n v="75746"/>
        <n v="23494"/>
        <n v="21244"/>
        <n v="19178"/>
        <n v="399"/>
        <n v="75908"/>
        <n v="12613"/>
        <n v="75904"/>
        <n v="75931"/>
        <n v="6176"/>
        <n v="14574"/>
        <n v="73183"/>
        <n v="73184"/>
        <n v="73159"/>
        <n v="73185"/>
        <n v="73186"/>
        <n v="73187"/>
        <n v="74723"/>
        <n v="70086"/>
        <n v="17909"/>
        <n v="64053"/>
        <n v="73202"/>
        <n v="68220"/>
        <n v="73149"/>
        <n v="73150"/>
        <n v="73151"/>
        <n v="20106"/>
        <n v="75910"/>
        <n v="65866"/>
        <n v="73152"/>
        <n v="73153"/>
        <n v="73154"/>
        <n v="73839"/>
        <n v="66489"/>
        <n v="73155"/>
        <n v="15487"/>
        <n v="73156"/>
        <n v="73157"/>
        <n v="73893"/>
        <n v="66669"/>
        <n v="46306"/>
        <n v="15524"/>
        <n v="48595"/>
        <n v="63546"/>
        <n v="50835"/>
        <n v="47917"/>
        <n v="50688"/>
        <n v="73160"/>
        <n v="73161"/>
        <n v="73158"/>
        <n v="60361"/>
        <n v="73163"/>
        <n v="52549"/>
        <n v="67028"/>
        <n v="73162"/>
        <n v="62637"/>
        <n v="46339"/>
        <n v="73140"/>
        <n v="73142"/>
        <n v="73146"/>
        <n v="73148"/>
        <n v="73144"/>
        <n v="73147"/>
        <n v="73145"/>
        <n v="73141"/>
        <n v="73143"/>
        <n v="74796"/>
        <n v="72533"/>
        <n v="50588"/>
        <n v="56678"/>
        <n v="62885"/>
        <n v="50424"/>
        <n v="62786"/>
        <n v="73203"/>
        <n v="71112"/>
        <n v="71123"/>
        <n v="71051"/>
        <n v="71077"/>
        <n v="73111"/>
        <n v="73112"/>
        <n v="70955"/>
        <n v="73113"/>
        <n v="60445"/>
        <n v="73114"/>
        <n v="73115"/>
        <n v="70769"/>
        <n v="19035"/>
        <n v="70734"/>
        <n v="71164"/>
        <n v="73116"/>
        <n v="70380"/>
        <n v="73117"/>
        <n v="68546"/>
        <n v="73118"/>
        <n v="73119"/>
        <n v="70534"/>
        <n v="70544"/>
        <n v="73120"/>
        <n v="73121"/>
        <n v="75919"/>
        <n v="69908"/>
        <n v="69471"/>
        <n v="69810"/>
        <n v="69703"/>
        <n v="73906"/>
        <n v="69610"/>
        <n v="69626"/>
        <n v="69637"/>
        <n v="69641"/>
        <n v="69653"/>
        <n v="69482"/>
        <n v="69527"/>
        <n v="69643"/>
        <n v="69408"/>
        <n v="67214"/>
        <n v="60868"/>
        <n v="56618"/>
        <n v="58613"/>
        <n v="73101"/>
        <n v="73102"/>
        <n v="73103"/>
        <n v="73104"/>
        <n v="73105"/>
        <n v="73106"/>
        <n v="73107"/>
        <n v="73108"/>
        <n v="73109"/>
        <n v="73110"/>
        <n v="16811"/>
        <n v="74451"/>
        <n v="62596"/>
        <n v="68111"/>
        <n v="67892"/>
        <n v="67034"/>
        <n v="12828"/>
        <n v="47758"/>
        <n v="66854"/>
        <n v="62795"/>
        <n v="12415"/>
        <n v="11427"/>
        <n v="17465"/>
        <n v="67968"/>
        <n v="73164"/>
        <n v="73165"/>
        <n v="73166"/>
        <n v="73171"/>
        <n v="73172"/>
        <n v="73178"/>
        <n v="73167"/>
        <n v="66766"/>
        <n v="73173"/>
        <n v="73168"/>
        <n v="73179"/>
        <n v="73169"/>
        <n v="10317"/>
        <n v="19555"/>
        <n v="73180"/>
        <n v="73174"/>
        <n v="62117"/>
        <n v="19583"/>
        <n v="73170"/>
        <n v="73175"/>
        <n v="73181"/>
        <n v="73176"/>
        <n v="73182"/>
        <n v="63303"/>
        <n v="65109"/>
        <n v="73177"/>
        <n v="10676"/>
        <n v="47321"/>
        <n v="64692"/>
        <n v="19800"/>
        <n v="65901"/>
        <n v="63660"/>
        <n v="62845"/>
        <n v="66289"/>
        <n v="70058"/>
        <n v="63398"/>
        <n v="73122"/>
        <n v="73123"/>
        <n v="73124"/>
        <n v="73125"/>
        <n v="73126"/>
        <n v="71271"/>
        <n v="73127"/>
        <n v="73128"/>
        <n v="73129"/>
        <n v="73204"/>
        <n v="73130"/>
        <n v="67147"/>
        <n v="73131"/>
        <n v="73132"/>
        <n v="64775"/>
        <n v="64559"/>
        <n v="73133"/>
        <n v="73134"/>
        <n v="73135"/>
        <n v="73136"/>
        <n v="73137"/>
        <n v="73138"/>
        <n v="73139"/>
        <n v="63936"/>
        <n v="74454"/>
        <n v="73218"/>
        <n v="62789"/>
        <n v="60807"/>
        <n v="65312"/>
        <n v="66764"/>
        <n v="50466"/>
        <n v="50364"/>
        <n v="67046"/>
        <n v="50377"/>
        <n v="73220"/>
        <n v="66958"/>
        <n v="62571"/>
        <n v="58298"/>
        <n v="56244"/>
        <n v="65015"/>
        <n v="66458"/>
        <n v="71215"/>
        <n v="62003"/>
        <n v="12264"/>
        <n v="70795"/>
        <n v="73188"/>
        <n v="73189"/>
        <n v="73190"/>
        <n v="73191"/>
        <n v="73192"/>
        <n v="73193"/>
        <n v="73194"/>
        <n v="73195"/>
        <n v="73196"/>
        <n v="73197"/>
        <n v="73198"/>
        <n v="73199"/>
        <n v="73200"/>
        <n v="60673"/>
        <n v="73201"/>
        <n v="60386"/>
        <n v="60127"/>
        <n v="59754"/>
        <n v="67718"/>
        <n v="70744"/>
        <n v="69655"/>
        <n v="69817"/>
        <n v="69943"/>
        <n v="59387"/>
        <n v="69476"/>
        <n v="75907"/>
        <n v="50419"/>
        <n v="56037"/>
        <n v="73206"/>
        <n v="58375"/>
        <n v="56260"/>
        <n v="57999"/>
        <n v="73219"/>
        <n v="72460"/>
        <n v="72458"/>
        <n v="72442"/>
        <n v="57598"/>
        <n v="75932"/>
        <n v="57106"/>
        <n v="70746"/>
        <n v="69711"/>
        <n v="69478"/>
        <n v="58738"/>
        <n v="56448"/>
        <n v="56359"/>
        <n v="73207"/>
        <n v="73208"/>
        <n v="73209"/>
        <n v="73210"/>
        <n v="73211"/>
        <n v="55984"/>
        <n v="73212"/>
        <n v="73213"/>
        <n v="73214"/>
        <n v="55829"/>
        <n v="73215"/>
        <n v="73216"/>
        <n v="73217"/>
        <n v="74194"/>
        <n v="55155"/>
        <n v="54585"/>
        <n v="52601"/>
        <n v="66998"/>
        <n v="54274"/>
        <n v="70044"/>
        <n v="53403"/>
        <n v="74193"/>
        <n v="52640"/>
        <n v="73205"/>
        <n v="52562"/>
        <n v="52478"/>
        <n v="54572"/>
        <n v="17228"/>
        <n v="9681"/>
        <n v="58315"/>
        <n v="16299"/>
        <n v="4487"/>
        <n v="52166"/>
        <n v="66702"/>
        <n v="56217"/>
        <n v="64599"/>
        <n v="19168"/>
        <n v="56172"/>
        <n v="66587"/>
        <n v="60317"/>
        <n v="64531"/>
        <n v="58623"/>
        <n v="68645"/>
        <n v="19444"/>
        <n v="54446"/>
        <n v="68700"/>
        <n v="64451"/>
        <n v="60567"/>
        <n v="64362"/>
        <n v="49622"/>
        <n v="2937"/>
        <n v="62336"/>
        <n v="55636"/>
        <n v="58034"/>
        <n v="66423"/>
        <n v="66411"/>
        <n v="60146"/>
        <n v="8123"/>
        <n v="51911"/>
        <n v="62260"/>
        <n v="51865"/>
        <n v="10502"/>
        <n v="62237"/>
        <n v="8410"/>
        <n v="53505"/>
        <n v="66351"/>
        <n v="64292"/>
        <n v="55876"/>
        <n v="4269"/>
        <n v="62193"/>
        <n v="11513"/>
        <n v="47002"/>
        <n v="64894"/>
        <n v="64222"/>
        <n v="62072"/>
        <n v="64163"/>
        <n v="59301"/>
        <n v="57929"/>
        <n v="51725"/>
        <n v="51746"/>
        <n v="45746"/>
        <n v="68369"/>
        <n v="68374"/>
        <n v="67292"/>
        <n v="44816"/>
        <n v="68428"/>
        <n v="17211"/>
        <n v="53816"/>
        <n v="53810"/>
        <n v="68337"/>
        <n v="64066"/>
        <n v="66229"/>
        <n v="57829"/>
        <n v="64054"/>
        <n v="17467"/>
        <n v="66219"/>
        <n v="64065"/>
        <n v="47509"/>
        <n v="61983"/>
        <n v="61940"/>
        <n v="68289"/>
        <n v="66794"/>
        <n v="61997"/>
        <n v="71038"/>
        <n v="71000"/>
        <n v="71009"/>
        <n v="68879"/>
        <n v="70978"/>
        <n v="65264"/>
        <n v="63920"/>
        <n v="67415"/>
        <n v="10856"/>
        <n v="68107"/>
        <n v="53576"/>
        <n v="53574"/>
        <n v="15029"/>
        <n v="61826"/>
        <n v="16969"/>
        <n v="61855"/>
        <n v="15803"/>
        <n v="62817"/>
        <n v="63907"/>
        <n v="66001"/>
        <n v="53568"/>
        <n v="14482"/>
        <n v="53581"/>
        <n v="53586"/>
        <n v="70279"/>
        <n v="53540"/>
        <n v="65922"/>
        <n v="43551"/>
        <n v="63803"/>
        <n v="51396"/>
        <n v="63843"/>
        <n v="55409"/>
        <n v="18343"/>
        <n v="63758"/>
        <n v="67979"/>
        <n v="57479"/>
        <n v="65855"/>
        <n v="61664"/>
        <n v="67988"/>
        <n v="16955"/>
        <n v="65898"/>
        <n v="64211"/>
        <n v="61647"/>
        <n v="16302"/>
        <n v="55336"/>
        <n v="51674"/>
        <n v="580"/>
        <n v="52576"/>
        <n v="61596"/>
        <n v="59498"/>
        <n v="16557"/>
        <n v="61612"/>
        <n v="67845"/>
        <n v="57152"/>
        <n v="60460"/>
        <n v="53331"/>
        <n v="65704"/>
        <n v="51226"/>
        <n v="63999"/>
        <n v="62086"/>
        <n v="51209"/>
        <n v="67866"/>
        <n v="63576"/>
        <n v="67786"/>
        <n v="55511"/>
        <n v="51110"/>
        <n v="63512"/>
        <n v="51168"/>
        <n v="55201"/>
        <n v="67818"/>
        <n v="43964"/>
        <n v="63516"/>
        <n v="57242"/>
        <n v="51050"/>
        <n v="1999"/>
        <n v="8847"/>
        <n v="67712"/>
        <n v="65582"/>
        <n v="46677"/>
        <n v="17363"/>
        <n v="45455"/>
        <n v="63445"/>
        <n v="59226"/>
        <n v="57570"/>
        <n v="61346"/>
        <n v="57185"/>
        <n v="67246"/>
        <n v="62840"/>
        <n v="63377"/>
        <n v="51009"/>
        <n v="19309"/>
        <n v="65487"/>
        <n v="57128"/>
        <n v="53069"/>
        <n v="63320"/>
        <n v="67566"/>
        <n v="63349"/>
        <n v="65430"/>
        <n v="55002"/>
        <n v="65439"/>
        <n v="67549"/>
        <n v="55000"/>
        <n v="61192"/>
        <n v="19642"/>
        <n v="65370"/>
        <n v="70919"/>
        <n v="70957"/>
        <n v="70960"/>
        <n v="63190"/>
        <n v="17449"/>
        <n v="63182"/>
        <n v="68804"/>
        <n v="63220"/>
        <n v="63094"/>
        <n v="63107"/>
        <n v="63120"/>
        <n v="63115"/>
        <n v="65249"/>
        <n v="50628"/>
        <n v="50489"/>
        <n v="71295"/>
        <n v="65011"/>
        <n v="73221"/>
        <n v="71080"/>
        <n v="71092"/>
        <n v="73097"/>
        <n v="50213"/>
        <n v="73098"/>
        <n v="73099"/>
        <n v="73100"/>
        <n v="49825"/>
        <n v="30267"/>
        <n v="29862"/>
        <n v="22612"/>
        <n v="45418"/>
        <n v="23751"/>
        <n v="49075"/>
        <n v="26871"/>
        <n v="21837"/>
        <n v="45126"/>
        <n v="44514"/>
        <n v="45198"/>
        <n v="49910"/>
        <n v="27689"/>
        <n v="31208"/>
        <n v="27530"/>
        <n v="45380"/>
        <n v="28441"/>
        <n v="27750"/>
        <n v="49693"/>
        <n v="30111"/>
        <n v="22379"/>
        <n v="48699"/>
        <n v="23688"/>
        <n v="48608"/>
        <n v="13521"/>
        <n v="65827"/>
        <n v="49214"/>
        <n v="19540"/>
        <n v="47009"/>
        <n v="15199"/>
        <n v="48468"/>
        <n v="18135"/>
        <n v="13528"/>
        <n v="42101"/>
        <n v="42087"/>
        <n v="27357"/>
        <n v="46073"/>
        <n v="41786"/>
        <n v="48713"/>
        <n v="27007"/>
        <n v="49916"/>
        <n v="47774"/>
        <n v="20773"/>
        <n v="31000"/>
        <n v="47846"/>
        <n v="28568"/>
        <n v="23948"/>
        <n v="28402"/>
        <n v="47647"/>
        <n v="46667"/>
        <n v="44485"/>
        <n v="48954"/>
        <n v="41545"/>
        <n v="25688"/>
        <n v="46414"/>
        <n v="46199"/>
        <n v="27457"/>
        <n v="43889"/>
        <n v="46098"/>
        <n v="29283"/>
        <n v="25050"/>
        <n v="47908"/>
        <n v="21016"/>
        <n v="45766"/>
        <n v="50000"/>
        <n v="23967"/>
        <n v="45668"/>
        <n v="43640"/>
        <n v="45680"/>
        <n v="45138"/>
        <n v="45506"/>
        <n v="46062"/>
        <n v="41572"/>
        <n v="41874"/>
        <n v="27286"/>
        <n v="45249"/>
        <n v="45088"/>
        <n v="26436"/>
        <n v="28677"/>
        <n v="23302"/>
        <n v="30328"/>
        <n v="24650"/>
        <n v="49172"/>
        <n v="49857"/>
        <n v="44938"/>
        <n v="48684"/>
        <n v="44496"/>
        <n v="20507"/>
        <n v="46907"/>
        <n v="30924"/>
        <n v="75926"/>
        <n v="28017"/>
        <n v="29490"/>
        <n v="47562"/>
        <n v="23571"/>
        <n v="63992"/>
        <n v="46859"/>
        <n v="48622"/>
        <n v="44409"/>
        <n v="27729"/>
        <n v="44253"/>
        <n v="25418"/>
        <n v="42023"/>
        <n v="44027"/>
        <n v="44046"/>
        <n v="41825"/>
        <n v="43685"/>
        <n v="22468"/>
        <n v="43521"/>
        <n v="41294"/>
        <n v="23878"/>
        <n v="43599"/>
        <n v="44802"/>
        <n v="21691"/>
        <n v="31302"/>
        <n v="21697"/>
        <n v="21197"/>
        <n v="42287"/>
        <n v="47193"/>
        <n v="30963"/>
        <n v="23585"/>
        <n v="24853"/>
        <n v="22261"/>
        <n v="47796"/>
        <n v="29880"/>
        <n v="45027"/>
        <n v="42134"/>
        <n v="42130"/>
        <n v="41893"/>
        <n v="41896"/>
        <n v="41142"/>
        <n v="34284"/>
        <n v="23378"/>
        <n v="40776"/>
        <n v="40766"/>
        <n v="40138"/>
        <n v="34977"/>
        <n v="25060"/>
        <n v="28827"/>
        <n v="39551"/>
        <n v="41234"/>
        <n v="16446"/>
        <n v="49664"/>
        <n v="31917"/>
        <n v="36636"/>
        <n v="40949"/>
        <n v="36654"/>
        <n v="48282"/>
        <n v="35393"/>
        <n v="40634"/>
        <n v="37496"/>
        <n v="40716"/>
        <n v="37845"/>
        <n v="40654"/>
        <n v="47092"/>
        <n v="42331"/>
        <n v="75794"/>
        <n v="39582"/>
        <n v="75795"/>
        <n v="48565"/>
        <n v="75796"/>
        <n v="27005"/>
        <n v="37718"/>
        <n v="31018"/>
        <n v="30728"/>
        <n v="30713"/>
        <n v="37945"/>
        <n v="39300"/>
        <n v="25433"/>
        <n v="38411"/>
        <n v="32224"/>
        <n v="44721"/>
        <n v="46955"/>
        <n v="47752"/>
        <n v="44148"/>
        <n v="38598"/>
        <n v="41901"/>
        <n v="31410"/>
        <n v="48329"/>
        <n v="69890"/>
        <n v="32462"/>
        <n v="40647"/>
        <n v="50236"/>
        <n v="37182"/>
        <n v="46495"/>
        <n v="40495"/>
        <n v="39271"/>
        <n v="39498"/>
        <n v="31336"/>
        <n v="36344"/>
        <n v="37048"/>
        <n v="34103"/>
        <n v="70617"/>
        <n v="36840"/>
        <n v="32277"/>
        <n v="36495"/>
        <n v="36298"/>
        <n v="36146"/>
        <n v="29731"/>
        <n v="27555"/>
        <n v="42099"/>
        <n v="44074"/>
        <n v="41287"/>
        <n v="27316"/>
        <n v="25163"/>
        <n v="35651"/>
        <n v="25074"/>
        <n v="35389"/>
        <n v="22481"/>
        <n v="50571"/>
        <n v="48844"/>
        <n v="34089"/>
        <n v="20929"/>
        <n v="35266"/>
        <n v="46401"/>
        <n v="34773"/>
        <n v="42152"/>
        <n v="34506"/>
        <n v="24878"/>
        <n v="27586"/>
        <n v="27647"/>
        <n v="33824"/>
        <n v="44316"/>
        <n v="24594"/>
        <n v="23464"/>
        <n v="66959"/>
        <n v="43739"/>
        <n v="22298"/>
        <n v="45863"/>
        <n v="16590"/>
        <n v="42777"/>
        <n v="46864"/>
        <n v="45036"/>
        <n v="24271"/>
        <n v="42154"/>
        <n v="25847"/>
        <n v="46725"/>
        <n v="24820"/>
        <n v="31269"/>
        <n v="29270"/>
        <n v="30335"/>
        <n v="25606"/>
        <n v="33607"/>
        <n v="49888"/>
        <n v="33058"/>
        <n v="45987"/>
        <n v="39081"/>
        <n v="47493"/>
        <n v="31239"/>
        <n v="32566"/>
        <n v="49031"/>
        <n v="62306"/>
        <n v="32257"/>
        <n v="46863"/>
        <n v="46992"/>
        <n v="39241"/>
        <n v="32090"/>
        <n v="36894"/>
        <n v="47840"/>
        <n v="46744"/>
        <n v="31364"/>
        <n v="49218"/>
        <n v="39991"/>
        <n v="32617"/>
        <n v="31738"/>
        <n v="32846"/>
        <n v="35083"/>
        <n v="32594"/>
        <n v="33619"/>
        <n v="31797"/>
        <n v="39036"/>
        <n v="37493"/>
        <n v="32536"/>
        <n v="37675"/>
        <n v="36837"/>
        <n v="31957"/>
        <n v="31115"/>
        <n v="49598"/>
        <n v="49570"/>
        <n v="47044"/>
        <n v="30966"/>
        <n v="49806"/>
        <n v="45559"/>
        <n v="20918"/>
        <n v="21698"/>
        <n v="30851"/>
        <n v="29107"/>
        <n v="20594"/>
        <n v="29871"/>
        <n v="44425"/>
        <n v="75914"/>
        <n v="45646"/>
        <n v="16013"/>
        <n v="47938"/>
        <n v="47731"/>
        <n v="49763"/>
        <n v="47262"/>
        <n v="49445"/>
        <n v="47600"/>
        <n v="17119"/>
        <n v="17415"/>
        <n v="44981"/>
        <n v="42821"/>
        <n v="41903"/>
        <n v="48901"/>
        <n v="24770"/>
        <n v="47439"/>
        <n v="45339"/>
        <n v="27856"/>
        <n v="44771"/>
        <n v="46599"/>
        <n v="47743"/>
        <n v="48950"/>
        <n v="46827"/>
        <n v="27742"/>
        <n v="41827"/>
        <n v="45772"/>
        <n v="45291"/>
        <n v="47343"/>
        <n v="10586"/>
        <n v="64500"/>
        <n v="44504"/>
        <n v="27099"/>
        <n v="41676"/>
        <n v="41686"/>
        <n v="31211"/>
        <n v="64274"/>
        <n v="41718"/>
        <n v="41612"/>
        <n v="41640"/>
        <n v="41623"/>
        <n v="41591"/>
        <n v="31169"/>
        <n v="41590"/>
        <n v="41608"/>
        <n v="43650"/>
        <n v="41494"/>
        <n v="43576"/>
        <n v="26861"/>
        <n v="18617"/>
        <n v="43561"/>
        <n v="30388"/>
        <n v="41404"/>
        <n v="41442"/>
        <n v="26821"/>
        <n v="16075"/>
        <n v="28847"/>
        <n v="22134"/>
        <n v="28866"/>
        <n v="22044"/>
        <n v="43976"/>
        <n v="41322"/>
        <n v="43468"/>
        <n v="16459"/>
        <n v="41345"/>
        <n v="25942"/>
        <n v="41304"/>
        <n v="26670"/>
        <n v="24176"/>
        <n v="47011"/>
        <n v="28744"/>
        <n v="30724"/>
        <n v="30712"/>
        <n v="66636"/>
        <n v="46791"/>
        <n v="28657"/>
        <n v="26577"/>
        <n v="62419"/>
        <n v="44452"/>
        <n v="43257"/>
        <n v="62603"/>
        <n v="37669"/>
        <n v="26510"/>
        <n v="48042"/>
        <n v="26402"/>
        <n v="29181"/>
        <n v="30519"/>
        <n v="43266"/>
        <n v="61848"/>
        <n v="43032"/>
        <n v="44677"/>
        <n v="42992"/>
        <n v="24314"/>
        <n v="42971"/>
        <n v="20529"/>
        <n v="42920"/>
        <n v="30323"/>
        <n v="28355"/>
        <n v="26183"/>
        <n v="28249"/>
        <n v="48141"/>
        <n v="28292"/>
        <n v="30921"/>
        <n v="64677"/>
        <n v="42828"/>
        <n v="30214"/>
        <n v="42882"/>
        <n v="75938"/>
        <n v="14965"/>
        <n v="26054"/>
        <n v="26039"/>
        <n v="28193"/>
        <n v="42783"/>
        <n v="42751"/>
        <n v="26036"/>
        <n v="28168"/>
        <n v="30172"/>
        <n v="42271"/>
        <n v="42712"/>
        <n v="42739"/>
        <n v="30085"/>
        <n v="30097"/>
        <n v="42626"/>
        <n v="42658"/>
        <n v="30589"/>
        <n v="28036"/>
        <n v="30063"/>
        <n v="30044"/>
        <n v="17104"/>
        <n v="25875"/>
        <n v="19327"/>
        <n v="27957"/>
        <n v="29959"/>
        <n v="29993"/>
        <n v="56476"/>
        <n v="27918"/>
        <n v="31296"/>
        <n v="738"/>
        <n v="27772"/>
        <n v="29746"/>
        <n v="25665"/>
        <n v="42353"/>
        <n v="19200"/>
        <n v="48434"/>
        <n v="30305"/>
        <n v="44265"/>
        <n v="46416"/>
        <n v="44301"/>
        <n v="63972"/>
        <n v="49521"/>
        <n v="48374"/>
        <n v="71217"/>
        <n v="21941"/>
        <n v="27478"/>
        <n v="46308"/>
        <n v="44160"/>
        <n v="46224"/>
        <n v="46229"/>
        <n v="26827"/>
        <n v="48193"/>
        <n v="41785"/>
        <n v="88165"/>
        <n v="81876"/>
        <n v="81386"/>
        <n v="84743"/>
        <n v="81357"/>
        <n v="89723"/>
        <n v="88108"/>
        <n v="92371"/>
        <n v="94718"/>
        <n v="99820"/>
        <n v="99807"/>
        <n v="93173"/>
        <n v="94613"/>
        <n v="98225"/>
        <n v="97640"/>
        <n v="99371"/>
        <n v="82512"/>
        <n v="97371"/>
        <n v="90687"/>
        <n v="90125"/>
        <n v="97361"/>
        <n v="98361"/>
        <n v="89073"/>
        <n v="98417"/>
        <n v="85217"/>
        <n v="91623"/>
      </sharedItems>
    </cacheField>
    <cacheField name="Order Date" numFmtId="14">
      <sharedItems containsSemiMixedTypes="0" containsNonDate="0" containsDate="1" containsString="0" minDate="2018-01-01T00:00:00" maxDate="2021-01-19T00:00:00" count="731">
        <d v="2020-12-31T00:00:00"/>
        <d v="2020-12-30T00:00:00"/>
        <d v="2020-12-29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6T00:00:00"/>
        <d v="2020-12-05T00:00:00"/>
        <d v="2020-12-04T00:00:00"/>
        <d v="2020-12-03T00:00:00"/>
        <d v="2020-12-02T00:00:00"/>
        <d v="2020-12-01T00:00:00"/>
        <d v="2020-11-30T00:00:00"/>
        <d v="2020-11-29T00:00:00"/>
        <d v="2020-11-28T00:00:00"/>
        <d v="2020-11-26T00:00:00"/>
        <d v="2020-11-23T00:00:00"/>
        <d v="2020-11-22T00:00:00"/>
        <d v="2020-11-19T00:00:00"/>
        <d v="2020-11-18T00:00:00"/>
        <d v="2020-11-17T00:00:00"/>
        <d v="2020-11-16T00:00:00"/>
        <d v="2020-11-15T00:00:00"/>
        <d v="2020-11-14T00:00:00"/>
        <d v="2020-11-13T00:00:00"/>
        <d v="2020-11-12T00:00:00"/>
        <d v="2020-11-11T00:00:00"/>
        <d v="2020-11-10T00:00:00"/>
        <d v="2020-11-08T00:00:00"/>
        <d v="2020-11-07T00:00:00"/>
        <d v="2020-11-06T00:00:00"/>
        <d v="2020-11-01T00:00:00"/>
        <d v="2020-10-25T00:00:00"/>
        <d v="2020-10-22T00:00:00"/>
        <d v="2020-10-17T00:00:00"/>
        <d v="2020-10-11T00:00:00"/>
        <d v="2020-10-08T00:00:00"/>
        <d v="2020-10-07T00:00:00"/>
        <d v="2020-10-06T00:00:00"/>
        <d v="2020-09-27T00:00:00"/>
        <d v="2020-09-23T00:00:00"/>
        <d v="2020-09-22T00:00:00"/>
        <d v="2020-09-21T00:00:00"/>
        <d v="2020-09-20T00:00:00"/>
        <d v="2020-09-19T00:00:00"/>
        <d v="2020-09-18T00:00:00"/>
        <d v="2020-09-17T00:00:00"/>
        <d v="2020-09-16T00:00:00"/>
        <d v="2020-09-15T00:00:00"/>
        <d v="2020-09-14T00:00:00"/>
        <d v="2020-09-13T00:00:00"/>
        <d v="2020-09-12T00:00:00"/>
        <d v="2020-09-11T00:00:00"/>
        <d v="2020-09-08T00:00:00"/>
        <d v="2020-09-07T00:00:00"/>
        <d v="2020-09-06T00:00:00"/>
        <d v="2020-09-05T00:00:00"/>
        <d v="2020-09-04T00:00:00"/>
        <d v="2020-09-03T00:00:00"/>
        <d v="2020-09-02T00:00:00"/>
        <d v="2020-09-01T00:00:00"/>
        <d v="2020-08-31T00:00:00"/>
        <d v="2020-08-30T00:00:00"/>
        <d v="2020-08-29T00:00:00"/>
        <d v="2020-08-28T00:00:00"/>
        <d v="2020-08-26T00:00:00"/>
        <d v="2020-08-25T00:00:00"/>
        <d v="2020-08-24T00:00:00"/>
        <d v="2020-08-23T00:00:00"/>
        <d v="2020-08-22T00:00:00"/>
        <d v="2020-08-21T00:00:00"/>
        <d v="2020-08-20T00:00:00"/>
        <d v="2020-08-19T00:00:00"/>
        <d v="2020-08-18T00:00:00"/>
        <d v="2020-08-17T00:00:00"/>
        <d v="2020-08-16T00:00:00"/>
        <d v="2020-08-15T00:00:00"/>
        <d v="2020-08-12T00:00:00"/>
        <d v="2020-08-11T00:00:00"/>
        <d v="2020-08-08T00:00:00"/>
        <d v="2020-08-05T00:00:00"/>
        <d v="2020-08-03T00:00:00"/>
        <d v="2020-08-02T00:00:00"/>
        <d v="2020-08-01T00:00:00"/>
        <d v="2020-07-31T00:00:00"/>
        <d v="2020-07-30T00:00:00"/>
        <d v="2020-07-29T00:00:00"/>
        <d v="2020-07-28T00:00:00"/>
        <d v="2020-07-27T00:00:00"/>
        <d v="2020-07-26T00:00:00"/>
        <d v="2020-07-25T00:00:00"/>
        <d v="2020-07-24T00:00:00"/>
        <d v="2020-07-23T00:00:00"/>
        <d v="2020-07-22T00:00:00"/>
        <d v="2020-07-18T00:00:00"/>
        <d v="2020-07-15T00:00:00"/>
        <d v="2020-07-14T00:00:00"/>
        <d v="2020-07-12T00:00:00"/>
        <d v="2020-07-11T00:00:00"/>
        <d v="2020-07-10T00:00:00"/>
        <d v="2020-07-09T00:00:00"/>
        <d v="2020-07-02T00:00:00"/>
        <d v="2020-07-01T00:00:00"/>
        <d v="2020-06-30T00:00:00"/>
        <d v="2020-06-22T00:00:00"/>
        <d v="2020-06-15T00:00:00"/>
        <d v="2020-06-14T00:00:00"/>
        <d v="2020-06-13T00:00:00"/>
        <d v="2020-06-12T00:00:00"/>
        <d v="2020-06-11T00:00:00"/>
        <d v="2020-06-10T00:00:00"/>
        <d v="2020-06-09T00:00:00"/>
        <d v="2020-06-04T00:00:00"/>
        <d v="2020-06-03T00:00:00"/>
        <d v="2020-05-28T00:00:00"/>
        <d v="2020-05-27T00:00:00"/>
        <d v="2020-05-25T00:00:00"/>
        <d v="2020-05-24T00:00:00"/>
        <d v="2020-05-22T00:00:00"/>
        <d v="2020-05-18T00:00:00"/>
        <d v="2020-05-17T00:00:00"/>
        <d v="2020-05-14T00:00:00"/>
        <d v="2020-05-13T00:00:00"/>
        <d v="2020-05-11T00:00:00"/>
        <d v="2020-05-08T00:00:00"/>
        <d v="2020-05-07T00:00:00"/>
        <d v="2020-05-06T00:00:00"/>
        <d v="2020-05-05T00:00:00"/>
        <d v="2020-05-02T00:00:00"/>
        <d v="2020-04-26T00:00:00"/>
        <d v="2020-04-25T00:00:00"/>
        <d v="2020-04-23T00:00:00"/>
        <d v="2020-04-22T00:00:00"/>
        <d v="2020-04-20T00:00:00"/>
        <d v="2020-04-19T00:00:00"/>
        <d v="2020-04-18T00:00:00"/>
        <d v="2020-04-16T00:00:00"/>
        <d v="2020-04-14T00:00:00"/>
        <d v="2020-04-06T00:00:00"/>
        <d v="2020-04-03T00:00:00"/>
        <d v="2020-04-02T00:00:00"/>
        <d v="2020-03-29T00:00:00"/>
        <d v="2020-03-28T00:00:00"/>
        <d v="2020-03-27T00:00:00"/>
        <d v="2020-03-26T00:00:00"/>
        <d v="2020-03-25T00:00:00"/>
        <d v="2020-03-24T00:00:00"/>
        <d v="2020-03-23T00:00:00"/>
        <d v="2020-03-22T00:00:00"/>
        <d v="2020-03-21T00:00:00"/>
        <d v="2020-03-20T00:00:00"/>
        <d v="2020-03-19T00:00:00"/>
        <d v="2020-03-17T00:00:00"/>
        <d v="2020-03-16T00:00:00"/>
        <d v="2020-03-13T00:00:00"/>
        <d v="2020-03-12T00:00:00"/>
        <d v="2020-03-11T00:00:00"/>
        <d v="2020-03-10T00:00:00"/>
        <d v="2020-02-27T00:00:00"/>
        <d v="2020-02-26T00:00:00"/>
        <d v="2020-02-25T00:00:00"/>
        <d v="2020-02-24T00:00:00"/>
        <d v="2020-02-23T00:00:00"/>
        <d v="2020-02-22T00:00:00"/>
        <d v="2020-02-21T00:00:00"/>
        <d v="2020-02-20T00:00:00"/>
        <d v="2020-02-19T00:00:00"/>
        <d v="2020-02-18T00:00:00"/>
        <d v="2020-02-17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0T00:00:00"/>
        <d v="2019-12-29T00:00:00"/>
        <d v="2019-12-28T00:00:00"/>
        <d v="2019-12-27T00:00:00"/>
        <d v="2019-12-26T00:00:00"/>
        <d v="2019-12-25T00:00:00"/>
        <d v="2019-12-24T00:00:00"/>
        <d v="2019-12-23T00:00:00"/>
        <d v="2019-12-22T00:00:00"/>
        <d v="2019-12-21T00:00:00"/>
        <d v="2019-12-20T00:00:00"/>
        <d v="2019-12-19T00:00:00"/>
        <d v="2019-12-18T00:00:00"/>
        <d v="2019-12-17T00:00:00"/>
        <d v="2019-12-16T00:00:00"/>
        <d v="2019-12-15T00:00:00"/>
        <d v="2019-12-14T00:00:00"/>
        <d v="2019-12-13T00:00:00"/>
        <d v="2019-12-12T00:00:00"/>
        <d v="2019-12-10T00:00:00"/>
        <d v="2019-12-09T00:00:00"/>
        <d v="2019-12-08T00:00:00"/>
        <d v="2019-12-07T00:00:00"/>
        <d v="2019-12-06T00:00:00"/>
        <d v="2019-12-05T00:00:00"/>
        <d v="2019-12-03T00:00:00"/>
        <d v="2019-11-29T00:00:00"/>
        <d v="2019-11-27T00:00:00"/>
        <d v="2019-11-24T00:00:00"/>
        <d v="2019-11-08T00:00:00"/>
        <d v="2019-11-07T00:00:00"/>
        <d v="2019-11-06T00:00:00"/>
        <d v="2019-11-05T00:00:00"/>
        <d v="2019-11-04T00:00:00"/>
        <d v="2019-11-03T00:00:00"/>
        <d v="2019-11-02T00:00:00"/>
        <d v="2019-11-01T00:00:00"/>
        <d v="2019-10-31T00:00:00"/>
        <d v="2019-10-30T00:00:00"/>
        <d v="2019-10-29T00:00:00"/>
        <d v="2019-10-28T00:00:00"/>
        <d v="2019-10-27T00:00:00"/>
        <d v="2019-10-26T00:00:00"/>
        <d v="2019-10-25T00:00:00"/>
        <d v="2019-10-24T00:00:00"/>
        <d v="2019-10-23T00:00:00"/>
        <d v="2019-10-17T00:00:00"/>
        <d v="2019-10-16T00:00:00"/>
        <d v="2019-10-14T00:00:00"/>
        <d v="2019-10-13T00:00:00"/>
        <d v="2019-10-12T00:00:00"/>
        <d v="2019-10-11T00:00:00"/>
        <d v="2019-10-10T00:00:00"/>
        <d v="2019-10-08T00:00:00"/>
        <d v="2019-10-07T00:00:00"/>
        <d v="2019-10-06T00:00:00"/>
        <d v="2019-10-05T00:00:00"/>
        <d v="2019-10-03T00:00:00"/>
        <d v="2019-10-02T00:00:00"/>
        <d v="2019-10-01T00:00:00"/>
        <d v="2019-09-30T00:00:00"/>
        <d v="2019-09-29T00:00:00"/>
        <d v="2019-09-28T00:00:00"/>
        <d v="2019-09-27T00:00:00"/>
        <d v="2019-09-26T00:00:00"/>
        <d v="2019-09-25T00:00:00"/>
        <d v="2019-09-24T00:00:00"/>
        <d v="2019-09-23T00:00:00"/>
        <d v="2019-09-22T00:00:00"/>
        <d v="2019-09-21T00:00:00"/>
        <d v="2019-09-18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9T00:00:00"/>
        <d v="2019-08-18T00:00:00"/>
        <d v="2019-08-17T00:00:00"/>
        <d v="2019-08-16T00:00:00"/>
        <d v="2019-08-15T00:00:00"/>
        <d v="2019-08-14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8T00:00:00"/>
        <d v="2019-07-27T00:00:00"/>
        <d v="2019-07-26T00:00:00"/>
        <d v="2019-07-25T00:00:00"/>
        <d v="2019-07-22T00:00:00"/>
        <d v="2019-07-14T00:00:00"/>
        <d v="2019-07-13T00:00:00"/>
        <d v="2019-07-06T00:00:00"/>
        <d v="2019-07-05T00:00:00"/>
        <d v="2019-07-04T00:00:00"/>
        <d v="2019-07-02T00:00:00"/>
        <d v="2019-07-01T00:00:00"/>
        <d v="2019-06-29T00:00:00"/>
        <d v="2019-06-28T00:00:00"/>
        <d v="2019-06-27T00:00:00"/>
        <d v="2019-06-26T00:00:00"/>
        <d v="2019-06-25T00:00:00"/>
        <d v="2019-06-24T00:00:00"/>
        <d v="2019-06-23T00:00:00"/>
        <d v="2019-06-17T00:00:00"/>
        <d v="2019-06-16T00:00:00"/>
        <d v="2019-06-15T00:00:00"/>
        <d v="2019-06-14T00:00:00"/>
        <d v="2019-06-13T00:00:00"/>
        <d v="2019-06-12T00:00:00"/>
        <d v="2019-06-11T00:00:00"/>
        <d v="2019-06-10T00:00:00"/>
        <d v="2019-06-09T00:00:00"/>
        <d v="2019-06-08T00:00:00"/>
        <d v="2019-06-07T00:00:00"/>
        <d v="2019-06-06T00:00:00"/>
        <d v="2019-06-05T00:00:00"/>
        <d v="2019-06-04T00:00:00"/>
        <d v="2019-05-31T00:00:00"/>
        <d v="2019-05-27T00:00:00"/>
        <d v="2019-05-22T00:00:00"/>
        <d v="2019-05-21T00:00:00"/>
        <d v="2019-05-20T00:00:00"/>
        <d v="2019-05-19T00:00:00"/>
        <d v="2019-05-18T00:00:00"/>
        <d v="2019-05-17T00:00:00"/>
        <d v="2019-05-16T00:00:00"/>
        <d v="2019-05-11T00:00:00"/>
        <d v="2019-05-06T00:00:00"/>
        <d v="2019-05-05T00:00:00"/>
        <d v="2019-05-04T00:00:00"/>
        <d v="2019-05-02T00:00:00"/>
        <d v="2019-05-01T00:00:00"/>
        <d v="2019-04-26T00:00:00"/>
        <d v="2019-04-24T00:00:00"/>
        <d v="2019-04-23T00:00:00"/>
        <d v="2019-04-20T00:00:00"/>
        <d v="2019-04-15T00:00:00"/>
        <d v="2019-04-13T00:00:00"/>
        <d v="2019-04-12T00:00:00"/>
        <d v="2019-04-11T00:00:00"/>
        <d v="2019-04-09T00:00:00"/>
        <d v="2019-04-07T00:00:00"/>
        <d v="2019-04-03T00:00:00"/>
        <d v="2019-04-02T00:00:00"/>
        <d v="2019-04-01T00:00:00"/>
        <d v="2019-03-31T00:00:00"/>
        <d v="2019-03-30T00:00:00"/>
        <d v="2019-03-29T00:00:00"/>
        <d v="2019-03-28T00:00:00"/>
        <d v="2019-03-27T00:00:00"/>
        <d v="2019-03-26T00:00:00"/>
        <d v="2019-03-25T00:00:00"/>
        <d v="2019-03-24T00:00:00"/>
        <d v="2019-03-23T00:00:00"/>
        <d v="2019-03-19T00:00:00"/>
        <d v="2019-03-16T00:00:00"/>
        <d v="2019-03-07T00:00:00"/>
        <d v="2019-03-06T00:00:00"/>
        <d v="2019-03-05T00:00:00"/>
        <d v="2019-03-03T00:00:00"/>
        <d v="2019-02-20T00:00:00"/>
        <d v="2019-02-19T00:00:00"/>
        <d v="2019-02-18T00:00:00"/>
        <d v="2019-02-11T00:00:00"/>
        <d v="2019-02-07T00:00:00"/>
        <d v="2019-02-06T00:00:00"/>
        <d v="2019-02-05T00:00:00"/>
        <d v="2019-02-02T00:00:00"/>
        <d v="2019-02-01T00:00:00"/>
        <d v="2019-01-31T00:00:00"/>
        <d v="2019-01-30T00:00:00"/>
        <d v="2019-01-29T00:00:00"/>
        <d v="2019-01-28T00:00:00"/>
        <d v="2019-01-27T00:00:00"/>
        <d v="2019-01-26T00:00:00"/>
        <d v="2019-01-25T00:00:00"/>
        <d v="2019-01-24T00:00:00"/>
        <d v="2019-01-23T00:00:00"/>
        <d v="2019-01-22T00:00:00"/>
        <d v="2019-01-21T00:00:00"/>
        <d v="2019-01-20T00:00:00"/>
        <d v="2019-01-19T00:00:00"/>
        <d v="2019-01-18T00:00:00"/>
        <d v="2019-01-17T00:00:00"/>
        <d v="2019-01-16T00:00:00"/>
        <d v="2019-01-15T00:00:00"/>
        <d v="2019-01-14T00:00:00"/>
        <d v="2019-01-13T00:00:00"/>
        <d v="2019-01-12T00:00:00"/>
        <d v="2019-01-11T00:00:00"/>
        <d v="2019-01-10T00:00:00"/>
        <d v="2019-01-09T00:00:00"/>
        <d v="2019-01-08T00:00:00"/>
        <d v="2019-01-07T00:00:00"/>
        <d v="2019-01-06T00:00:00"/>
        <d v="2019-01-05T00:00:00"/>
        <d v="2019-01-04T00:00:00"/>
        <d v="2019-01-03T00:00:00"/>
        <d v="2019-01-02T00:00:00"/>
        <d v="2019-01-01T00:00:00"/>
        <d v="2018-12-31T00:00:00"/>
        <d v="2018-12-28T00:00:00"/>
        <d v="2018-12-27T00:00:00"/>
        <d v="2018-12-26T00:00:00"/>
        <d v="2018-12-25T00:00:00"/>
        <d v="2018-12-24T00:00:00"/>
        <d v="2018-12-23T00:00:00"/>
        <d v="2018-12-22T00:00:00"/>
        <d v="2018-12-21T00:00:00"/>
        <d v="2018-12-20T00:00:00"/>
        <d v="2018-12-19T00:00:00"/>
        <d v="2018-12-18T00:00:00"/>
        <d v="2018-12-16T00:00:00"/>
        <d v="2018-12-15T00:00:00"/>
        <d v="2018-12-14T00:00:00"/>
        <d v="2018-12-13T00:00:00"/>
        <d v="2018-12-12T00:00:00"/>
        <d v="2018-12-11T00:00:00"/>
        <d v="2018-12-09T00:00:00"/>
        <d v="2018-12-08T00:00:00"/>
        <d v="2018-12-07T00:00:00"/>
        <d v="2018-12-06T00:00:00"/>
        <d v="2018-12-04T00:00:00"/>
        <d v="2018-12-01T00:00:00"/>
        <d v="2018-11-30T00:00:00"/>
        <d v="2018-11-29T00:00:00"/>
        <d v="2018-11-28T00:00:00"/>
        <d v="2018-11-24T00:00:00"/>
        <d v="2018-11-23T00:00:00"/>
        <d v="2018-11-22T00:00:00"/>
        <d v="2018-11-20T00:00:00"/>
        <d v="2018-11-19T00:00:00"/>
        <d v="2018-11-17T00:00:00"/>
        <d v="2018-11-14T00:00:00"/>
        <d v="2018-11-11T00:00:00"/>
        <d v="2018-11-10T00:00:00"/>
        <d v="2018-11-08T00:00:00"/>
        <d v="2018-11-06T00:00:00"/>
        <d v="2018-11-05T00:00:00"/>
        <d v="2018-11-04T00:00:00"/>
        <d v="2018-11-03T00:00:00"/>
        <d v="2018-11-01T00:00:00"/>
        <d v="2018-10-31T00:00:00"/>
        <d v="2018-10-30T00:00:00"/>
        <d v="2018-10-29T00:00:00"/>
        <d v="2018-10-28T00:00:00"/>
        <d v="2018-10-27T00:00:00"/>
        <d v="2018-10-26T00:00:00"/>
        <d v="2018-10-25T00:00:00"/>
        <d v="2018-10-24T00:00:00"/>
        <d v="2018-10-23T00:00:00"/>
        <d v="2018-10-22T00:00:00"/>
        <d v="2018-10-21T00:00:00"/>
        <d v="2018-10-20T00:00:00"/>
        <d v="2018-10-19T00:00:00"/>
        <d v="2018-10-18T00:00:00"/>
        <d v="2018-10-17T00:00:00"/>
        <d v="2018-10-16T00:00:00"/>
        <d v="2018-10-15T00:00:00"/>
        <d v="2018-10-14T00:00:00"/>
        <d v="2018-10-13T00:00:00"/>
        <d v="2018-10-12T00:00:00"/>
        <d v="2018-10-11T00:00:00"/>
        <d v="2018-10-10T00:00:00"/>
        <d v="2018-10-09T00:00:00"/>
        <d v="2018-10-07T00:00:00"/>
        <d v="2018-10-05T00:00:00"/>
        <d v="2018-10-04T00:00:00"/>
        <d v="2018-10-02T00:00:00"/>
        <d v="2018-09-30T00:00:00"/>
        <d v="2018-09-29T00:00:00"/>
        <d v="2018-09-28T00:00:00"/>
        <d v="2018-09-27T00:00:00"/>
        <d v="2018-09-26T00:00:00"/>
        <d v="2018-09-23T00:00:00"/>
        <d v="2018-09-22T00:00:00"/>
        <d v="2018-09-21T00:00:00"/>
        <d v="2018-09-20T00:00:00"/>
        <d v="2018-09-19T00:00:00"/>
        <d v="2018-09-18T00:00:00"/>
        <d v="2018-09-17T00:00:00"/>
        <d v="2018-09-16T00:00:00"/>
        <d v="2018-09-15T00:00:00"/>
        <d v="2018-09-14T00:00:00"/>
        <d v="2018-09-13T00:00:00"/>
        <d v="2018-09-12T00:00:00"/>
        <d v="2018-09-11T00:00:00"/>
        <d v="2018-09-07T00:00:00"/>
        <d v="2018-09-06T00:00:00"/>
        <d v="2018-09-04T00:00:00"/>
        <d v="2018-09-03T00:00:00"/>
        <d v="2018-09-01T00:00:00"/>
        <d v="2018-08-31T00:00:00"/>
        <d v="2018-08-30T00:00:00"/>
        <d v="2018-08-28T00:00:00"/>
        <d v="2018-08-27T00:00:00"/>
        <d v="2018-08-26T00:00:00"/>
        <d v="2018-08-25T00:00:00"/>
        <d v="2018-08-24T00:00:00"/>
        <d v="2018-08-23T00:00:00"/>
        <d v="2018-08-22T00:00:00"/>
        <d v="2018-08-21T00:00:00"/>
        <d v="2018-08-20T00:00:00"/>
        <d v="2018-08-19T00:00:00"/>
        <d v="2018-08-18T00:00:00"/>
        <d v="2018-08-17T00:00:00"/>
        <d v="2018-08-16T00:00:00"/>
        <d v="2018-08-15T00:00:00"/>
        <d v="2018-08-11T00:00:00"/>
        <d v="2018-08-09T00:00:00"/>
        <d v="2018-07-30T00:00:00"/>
        <d v="2018-07-29T00:00:00"/>
        <d v="2018-07-28T00:00:00"/>
        <d v="2018-07-27T00:00:00"/>
        <d v="2018-07-26T00:00:00"/>
        <d v="2018-07-25T00:00:00"/>
        <d v="2018-07-24T00:00:00"/>
        <d v="2018-07-17T00:00:00"/>
        <d v="2018-07-16T00:00:00"/>
        <d v="2018-07-15T00:00:00"/>
        <d v="2018-07-14T00:00:00"/>
        <d v="2018-07-11T00:00:00"/>
        <d v="2018-07-08T00:00:00"/>
        <d v="2018-07-06T00:00:00"/>
        <d v="2018-07-03T00:00:00"/>
        <d v="2018-07-01T00:00:00"/>
        <d v="2018-06-30T00:00:00"/>
        <d v="2018-06-29T00:00:00"/>
        <d v="2018-06-28T00:00:00"/>
        <d v="2018-06-27T00:00:00"/>
        <d v="2018-06-26T00:00:00"/>
        <d v="2018-06-25T00:00:00"/>
        <d v="2018-06-24T00:00:00"/>
        <d v="2018-06-23T00:00:00"/>
        <d v="2018-06-22T00:00:00"/>
        <d v="2018-06-21T00:00:00"/>
        <d v="2018-06-16T00:00:00"/>
        <d v="2018-06-13T00:00:00"/>
        <d v="2018-06-11T00:00:00"/>
        <d v="2018-06-09T00:00:00"/>
        <d v="2018-06-07T00:00:00"/>
        <d v="2018-06-06T00:00:00"/>
        <d v="2018-06-05T00:00:00"/>
        <d v="2018-06-03T00:00:00"/>
        <d v="2018-06-02T00:00:00"/>
        <d v="2018-06-01T00:00:00"/>
        <d v="2018-05-31T00:00:00"/>
        <d v="2018-05-26T00:00:00"/>
        <d v="2018-05-25T00:00:00"/>
        <d v="2018-05-24T00:00:00"/>
        <d v="2018-05-23T00:00:00"/>
        <d v="2018-05-22T00:00:00"/>
        <d v="2018-05-21T00:00:00"/>
        <d v="2018-05-20T00:00:00"/>
        <d v="2018-05-19T00:00:00"/>
        <d v="2018-05-18T00:00:00"/>
        <d v="2018-05-17T00:00:00"/>
        <d v="2018-05-16T00:00:00"/>
        <d v="2018-05-15T00:00:00"/>
        <d v="2018-05-14T00:00:00"/>
        <d v="2018-05-13T00:00:00"/>
        <d v="2018-05-11T00:00:00"/>
        <d v="2018-05-05T00:00:00"/>
        <d v="2018-05-04T00:00:00"/>
        <d v="2018-05-03T00:00:00"/>
        <d v="2018-05-02T00:00:00"/>
        <d v="2018-05-01T00:00:00"/>
        <d v="2018-04-30T00:00:00"/>
        <d v="2018-04-29T00:00:00"/>
        <d v="2018-04-27T00:00:00"/>
        <d v="2018-04-25T00:00:00"/>
        <d v="2018-04-24T00:00:00"/>
        <d v="2018-04-23T00:00:00"/>
        <d v="2018-04-22T00:00:00"/>
        <d v="2018-04-17T00:00:00"/>
        <d v="2018-04-16T00:00:00"/>
        <d v="2018-04-15T00:00:00"/>
        <d v="2018-04-14T00:00:00"/>
        <d v="2018-04-13T00:00:00"/>
        <d v="2018-04-12T00:00:00"/>
        <d v="2018-04-11T00:00:00"/>
        <d v="2018-04-10T00:00:00"/>
        <d v="2018-04-09T00:00:00"/>
        <d v="2018-04-08T00:00:00"/>
        <d v="2018-04-06T00:00:00"/>
        <d v="2018-04-05T00:00:00"/>
        <d v="2018-04-04T00:00:00"/>
        <d v="2018-04-03T00:00:00"/>
        <d v="2018-04-02T00:00:00"/>
        <d v="2018-03-30T00:00:00"/>
        <d v="2018-03-28T00:00:00"/>
        <d v="2018-03-25T00:00:00"/>
        <d v="2018-03-24T00:00:00"/>
        <d v="2018-03-23T00:00:00"/>
        <d v="2018-03-22T00:00:00"/>
        <d v="2018-03-17T00:00:00"/>
        <d v="2018-03-16T00:00:00"/>
        <d v="2018-03-15T00:00:00"/>
        <d v="2018-03-14T00:00:00"/>
        <d v="2018-03-13T00:00:00"/>
        <d v="2018-03-12T00:00:00"/>
        <d v="2018-03-10T00:00:00"/>
        <d v="2018-03-07T00:00:00"/>
        <d v="2018-03-04T00:00:00"/>
        <d v="2018-03-01T00:00:00"/>
        <d v="2018-02-28T00:00:00"/>
        <d v="2018-02-27T00:00:00"/>
        <d v="2018-02-25T00:00:00"/>
        <d v="2018-02-23T00:00:00"/>
        <d v="2018-02-22T00:00:00"/>
        <d v="2018-02-21T00:00:00"/>
        <d v="2018-02-20T00:00:00"/>
        <d v="2018-02-19T00:00:00"/>
        <d v="2018-02-18T00:00:00"/>
        <d v="2018-02-17T00:00:00"/>
        <d v="2018-02-14T00:00:00"/>
        <d v="2018-02-13T00:00:00"/>
        <d v="2018-02-12T00:00:00"/>
        <d v="2018-02-11T00:00:00"/>
        <d v="2018-02-10T00:00:00"/>
        <d v="2018-02-09T00:00:00"/>
        <d v="2018-02-04T00:00:00"/>
        <d v="2018-02-03T00:00:00"/>
        <d v="2018-02-02T00:00:00"/>
        <d v="2018-02-01T00:00:00"/>
        <d v="2018-01-31T00:00:00"/>
        <d v="2018-01-30T00:00:00"/>
        <d v="2018-01-29T00:00:00"/>
        <d v="2018-01-28T00:00:00"/>
        <d v="2018-01-27T00:00:00"/>
        <d v="2018-01-26T00:00:00"/>
        <d v="2018-01-25T00:00:00"/>
        <d v="2018-01-24T00:00:00"/>
        <d v="2018-01-23T00:00:00"/>
        <d v="2018-01-22T00:00:00"/>
        <d v="2018-01-21T00:00:00"/>
        <d v="2018-01-20T00:00:00"/>
        <d v="2018-01-19T00:00:00"/>
        <d v="2018-01-18T00:00:00"/>
        <d v="2018-01-17T00:00:00"/>
        <d v="2018-01-16T00:00:00"/>
        <d v="2018-01-15T00:00:00"/>
        <d v="2018-01-14T00:00:00"/>
        <d v="2018-01-13T00:00:00"/>
        <d v="2018-01-12T00:00:00"/>
        <d v="2018-01-11T00:00:00"/>
        <d v="2018-01-10T00:00:00"/>
        <d v="2018-01-09T00:00:00"/>
        <d v="2018-01-08T00:00:00"/>
        <d v="2018-01-07T00:00:00"/>
        <d v="2018-01-06T00:00:00"/>
        <d v="2018-01-05T00:00:00"/>
        <d v="2018-01-04T00:00:00"/>
        <d v="2018-01-03T00:00:00"/>
        <d v="2018-01-01T00:00:00"/>
        <d v="2021-01-04T00:00:00"/>
        <d v="2021-01-03T00:00:00"/>
        <d v="2021-01-02T00:00:00"/>
        <d v="2021-01-01T00:00:00"/>
        <d v="2021-01-14T00:00:00"/>
        <d v="2021-01-15T00:00:00"/>
        <d v="2021-01-16T00:00:00"/>
        <d v="2021-01-17T00:00:00"/>
        <d v="2021-01-18T00:00:00"/>
        <d v="2021-01-13T00:00:00"/>
        <d v="2021-01-12T00:00:00"/>
        <d v="2021-01-10T00:00:00"/>
      </sharedItems>
    </cacheField>
    <cacheField name="Weekdays" numFmtId="14">
      <sharedItems count="7">
        <s v="Thursday"/>
        <s v="Wednesday"/>
        <s v="Tuesday"/>
        <s v="Monday"/>
        <s v="Sunday"/>
        <s v="Saturday"/>
        <s v="Friday"/>
      </sharedItems>
    </cacheField>
    <cacheField name="Customer Id" numFmtId="0">
      <sharedItems containsSemiMixedTypes="0" containsString="0" containsNumber="1" containsInteger="1" minValue="8" maxValue="20755" count="1632">
        <n v="9345"/>
        <n v="1169"/>
        <n v="19481"/>
        <n v="640"/>
        <n v="19294"/>
        <n v="19295"/>
        <n v="19296"/>
        <n v="19297"/>
        <n v="19298"/>
        <n v="5091"/>
        <n v="6763"/>
        <n v="9857"/>
        <n v="6320"/>
        <n v="1948"/>
        <n v="2881"/>
        <n v="1718"/>
        <n v="2078"/>
        <n v="10992"/>
        <n v="9814"/>
        <n v="4838"/>
        <n v="5367"/>
        <n v="1564"/>
        <n v="19324"/>
        <n v="19283"/>
        <n v="6365"/>
        <n v="471"/>
        <n v="3914"/>
        <n v="19325"/>
        <n v="3921"/>
        <n v="14742"/>
        <n v="1449"/>
        <n v="9220"/>
        <n v="19284"/>
        <n v="19326"/>
        <n v="19285"/>
        <n v="11129"/>
        <n v="4238"/>
        <n v="19327"/>
        <n v="1443"/>
        <n v="6706"/>
        <n v="9272"/>
        <n v="11034"/>
        <n v="4839"/>
        <n v="19286"/>
        <n v="19328"/>
        <n v="19287"/>
        <n v="387"/>
        <n v="9876"/>
        <n v="19329"/>
        <n v="2339"/>
        <n v="2947"/>
        <n v="10966"/>
        <n v="8986"/>
        <n v="19330"/>
        <n v="777"/>
        <n v="19288"/>
        <n v="19289"/>
        <n v="3138"/>
        <n v="19331"/>
        <n v="7468"/>
        <n v="19290"/>
        <n v="10166"/>
        <n v="146"/>
        <n v="8010"/>
        <n v="542"/>
        <n v="633"/>
        <n v="9634"/>
        <n v="9091"/>
        <n v="1989"/>
        <n v="8730"/>
        <n v="3940"/>
        <n v="6466"/>
        <n v="6280"/>
        <n v="2817"/>
        <n v="5007"/>
        <n v="7887"/>
        <n v="2698"/>
        <n v="19465"/>
        <n v="376"/>
        <n v="9145"/>
        <n v="1596"/>
        <n v="10588"/>
        <n v="10026"/>
        <n v="9002"/>
        <n v="6636"/>
        <n v="242"/>
        <n v="6268"/>
        <n v="8707"/>
        <n v="19471"/>
        <n v="11395"/>
        <n v="9023"/>
        <n v="11423"/>
        <n v="3275"/>
        <n v="19308"/>
        <n v="19309"/>
        <n v="5456"/>
        <n v="19310"/>
        <n v="19466"/>
        <n v="19311"/>
        <n v="19312"/>
        <n v="19313"/>
        <n v="13575"/>
        <n v="19492"/>
        <n v="9210"/>
        <n v="19483"/>
        <n v="19314"/>
        <n v="19315"/>
        <n v="19476"/>
        <n v="19316"/>
        <n v="19317"/>
        <n v="10790"/>
        <n v="7576"/>
        <n v="12221"/>
        <n v="19464"/>
        <n v="5582"/>
        <n v="8992"/>
        <n v="4727"/>
        <n v="8011"/>
        <n v="1098"/>
        <n v="7518"/>
        <n v="1763"/>
        <n v="724"/>
        <n v="11801"/>
        <n v="6156"/>
        <n v="650"/>
        <n v="19332"/>
        <n v="8422"/>
        <n v="19333"/>
        <n v="4896"/>
        <n v="8"/>
        <n v="19334"/>
        <n v="19480"/>
        <n v="134"/>
        <n v="19335"/>
        <n v="19336"/>
        <n v="19337"/>
        <n v="19338"/>
        <n v="19339"/>
        <n v="19340"/>
        <n v="19341"/>
        <n v="19342"/>
        <n v="19343"/>
        <n v="19344"/>
        <n v="19482"/>
        <n v="1839"/>
        <n v="54"/>
        <n v="10155"/>
        <n v="4563"/>
        <n v="494"/>
        <n v="5326"/>
        <n v="928"/>
        <n v="7762"/>
        <n v="341"/>
        <n v="4161"/>
        <n v="5687"/>
        <n v="7586"/>
        <n v="11065"/>
        <n v="4306"/>
        <n v="4960"/>
        <n v="10316"/>
        <n v="6034"/>
        <n v="6428"/>
        <n v="4186"/>
        <n v="11604"/>
        <n v="1222"/>
        <n v="4047"/>
        <n v="951"/>
        <n v="468"/>
        <n v="7357"/>
        <n v="10070"/>
        <n v="9608"/>
        <n v="7504"/>
        <n v="9867"/>
        <n v="1461"/>
        <n v="1902"/>
        <n v="6388"/>
        <n v="9821"/>
        <n v="5292"/>
        <n v="1759"/>
        <n v="12038"/>
        <n v="1928"/>
        <n v="9663"/>
        <n v="882"/>
        <n v="11597"/>
        <n v="11928"/>
        <n v="11674"/>
        <n v="10823"/>
        <n v="2278"/>
        <n v="870"/>
        <n v="12005"/>
        <n v="19478"/>
        <n v="11979"/>
        <n v="487"/>
        <n v="12280"/>
        <n v="653"/>
        <n v="2141"/>
        <n v="11715"/>
        <n v="3971"/>
        <n v="11741"/>
        <n v="12332"/>
        <n v="6408"/>
        <n v="7454"/>
        <n v="188"/>
        <n v="7060"/>
        <n v="8703"/>
        <n v="10961"/>
        <n v="47"/>
        <n v="1996"/>
        <n v="9253"/>
        <n v="3104"/>
        <n v="11760"/>
        <n v="8608"/>
        <n v="5820"/>
        <n v="1575"/>
        <n v="19487"/>
        <n v="5728"/>
        <n v="3938"/>
        <n v="8188"/>
        <n v="9324"/>
        <n v="7766"/>
        <n v="2717"/>
        <n v="19470"/>
        <n v="19458"/>
        <n v="10053"/>
        <n v="7101"/>
        <n v="19304"/>
        <n v="19305"/>
        <n v="241"/>
        <n v="4936"/>
        <n v="1464"/>
        <n v="5670"/>
        <n v="11892"/>
        <n v="6900"/>
        <n v="10852"/>
        <n v="1234"/>
        <n v="6248"/>
        <n v="19475"/>
        <n v="7521"/>
        <n v="11388"/>
        <n v="1695"/>
        <n v="19301"/>
        <n v="19302"/>
        <n v="19306"/>
        <n v="7307"/>
        <n v="19459"/>
        <n v="11486"/>
        <n v="3375"/>
        <n v="10519"/>
        <n v="11153"/>
        <n v="6233"/>
        <n v="8720"/>
        <n v="9494"/>
        <n v="19488"/>
        <n v="3784"/>
        <n v="19469"/>
        <n v="19345"/>
        <n v="2168"/>
        <n v="9501"/>
        <n v="4781"/>
        <n v="9726"/>
        <n v="11149"/>
        <n v="1186"/>
        <n v="2538"/>
        <n v="4078"/>
        <n v="8502"/>
        <n v="11887"/>
        <n v="5417"/>
        <n v="10679"/>
        <n v="450"/>
        <n v="11784"/>
        <n v="8551"/>
        <n v="13986"/>
        <n v="9154"/>
        <n v="10492"/>
        <n v="11947"/>
        <n v="19473"/>
        <n v="6961"/>
        <n v="19477"/>
        <n v="4899"/>
        <n v="8397"/>
        <n v="4209"/>
        <n v="10563"/>
        <n v="7784"/>
        <n v="4673"/>
        <n v="2426"/>
        <n v="11776"/>
        <n v="3466"/>
        <n v="14748"/>
        <n v="4279"/>
        <n v="4366"/>
        <n v="5870"/>
        <n v="6951"/>
        <n v="12117"/>
        <n v="19"/>
        <n v="6352"/>
        <n v="10208"/>
        <n v="11292"/>
        <n v="6316"/>
        <n v="12160"/>
        <n v="823"/>
        <n v="10291"/>
        <n v="6402"/>
        <n v="19474"/>
        <n v="647"/>
        <n v="19489"/>
        <n v="4741"/>
        <n v="19291"/>
        <n v="11216"/>
        <n v="19292"/>
        <n v="19293"/>
        <n v="1362"/>
        <n v="9803"/>
        <n v="4841"/>
        <n v="1962"/>
        <n v="7132"/>
        <n v="9148"/>
        <n v="5074"/>
        <n v="6738"/>
        <n v="2214"/>
        <n v="9248"/>
        <n v="12033"/>
        <n v="5270"/>
        <n v="5243"/>
        <n v="8524"/>
        <n v="8224"/>
        <n v="7466"/>
        <n v="2364"/>
        <n v="19490"/>
        <n v="1956"/>
        <n v="8358"/>
        <n v="482"/>
        <n v="3490"/>
        <n v="2240"/>
        <n v="9163"/>
        <n v="6780"/>
        <n v="19282"/>
        <n v="19468"/>
        <n v="19404"/>
        <n v="19405"/>
        <n v="19406"/>
        <n v="19407"/>
        <n v="19408"/>
        <n v="10368"/>
        <n v="19409"/>
        <n v="19356"/>
        <n v="3311"/>
        <n v="7701"/>
        <n v="19357"/>
        <n v="19410"/>
        <n v="6010"/>
        <n v="6980"/>
        <n v="19411"/>
        <n v="19358"/>
        <n v="20755"/>
        <n v="9556"/>
        <n v="7531"/>
        <n v="19412"/>
        <n v="11686"/>
        <n v="19359"/>
        <n v="10408"/>
        <n v="8398"/>
        <n v="13665"/>
        <n v="1273"/>
        <n v="7367"/>
        <n v="5256"/>
        <n v="19360"/>
        <n v="2379"/>
        <n v="11011"/>
        <n v="10659"/>
        <n v="19413"/>
        <n v="8701"/>
        <n v="19361"/>
        <n v="2860"/>
        <n v="4151"/>
        <n v="5898"/>
        <n v="5447"/>
        <n v="9011"/>
        <n v="127"/>
        <n v="895"/>
        <n v="19414"/>
        <n v="7347"/>
        <n v="6956"/>
        <n v="6947"/>
        <n v="20655"/>
        <n v="5584"/>
        <n v="6071"/>
        <n v="7327"/>
        <n v="7231"/>
        <n v="7273"/>
        <n v="19415"/>
        <n v="275"/>
        <n v="6306"/>
        <n v="8098"/>
        <n v="11273"/>
        <n v="12119"/>
        <n v="9818"/>
        <n v="9029"/>
        <n v="1180"/>
        <n v="6050"/>
        <n v="20545"/>
        <n v="20529"/>
        <n v="4539"/>
        <n v="636"/>
        <n v="6815"/>
        <n v="1445"/>
        <n v="19362"/>
        <n v="8148"/>
        <n v="15003"/>
        <n v="15024"/>
        <n v="15026"/>
        <n v="15068"/>
        <n v="15070"/>
        <n v="15086"/>
        <n v="548"/>
        <n v="2291"/>
        <n v="5274"/>
        <n v="5828"/>
        <n v="10928"/>
        <n v="11793"/>
        <n v="12530"/>
        <n v="12549"/>
        <n v="12610"/>
        <n v="12723"/>
        <n v="12838"/>
        <n v="12855"/>
        <n v="6310"/>
        <n v="20423"/>
        <n v="10864"/>
        <n v="19416"/>
        <n v="19363"/>
        <n v="9910"/>
        <n v="2284"/>
        <n v="3369"/>
        <n v="11654"/>
        <n v="27"/>
        <n v="8274"/>
        <n v="8302"/>
        <n v="4631"/>
        <n v="19417"/>
        <n v="3868"/>
        <n v="11700"/>
        <n v="19364"/>
        <n v="20400"/>
        <n v="4789"/>
        <n v="7259"/>
        <n v="6875"/>
        <n v="20402"/>
        <n v="3365"/>
        <n v="1107"/>
        <n v="19365"/>
        <n v="7158"/>
        <n v="11761"/>
        <n v="8541"/>
        <n v="7465"/>
        <n v="3964"/>
        <n v="19418"/>
        <n v="8925"/>
        <n v="6652"/>
        <n v="9563"/>
        <n v="5246"/>
        <n v="19462"/>
        <n v="614"/>
        <n v="1516"/>
        <n v="10093"/>
        <n v="10735"/>
        <n v="9697"/>
        <n v="10041"/>
        <n v="6746"/>
        <n v="19419"/>
        <n v="19366"/>
        <n v="10647"/>
        <n v="2610"/>
        <n v="8470"/>
        <n v="4452"/>
        <n v="2502"/>
        <n v="9371"/>
        <n v="8245"/>
        <n v="19367"/>
        <n v="9265"/>
        <n v="13990"/>
        <n v="934"/>
        <n v="1001"/>
        <n v="4249"/>
        <n v="5224"/>
        <n v="8677"/>
        <n v="9989"/>
        <n v="10165"/>
        <n v="12100"/>
        <n v="5939"/>
        <n v="5854"/>
        <n v="10132"/>
        <n v="19420"/>
        <n v="5875"/>
        <n v="10831"/>
        <n v="2975"/>
        <n v="13702"/>
        <n v="2813"/>
        <n v="5082"/>
        <n v="5965"/>
        <n v="11664"/>
        <n v="9120"/>
        <n v="10759"/>
        <n v="13394"/>
        <n v="1086"/>
        <n v="8993"/>
        <n v="4756"/>
        <n v="9252"/>
        <n v="19368"/>
        <n v="5767"/>
        <n v="4842"/>
        <n v="8488"/>
        <n v="3246"/>
        <n v="19421"/>
        <n v="10821"/>
        <n v="19422"/>
        <n v="7407"/>
        <n v="11310"/>
        <n v="13236"/>
        <n v="1577"/>
        <n v="19369"/>
        <n v="3997"/>
        <n v="6172"/>
        <n v="9162"/>
        <n v="3980"/>
        <n v="1753"/>
        <n v="430"/>
        <n v="19370"/>
        <n v="899"/>
        <n v="8760"/>
        <n v="11900"/>
        <n v="12370"/>
        <n v="9349"/>
        <n v="3570"/>
        <n v="13238"/>
        <n v="2927"/>
        <n v="19423"/>
        <n v="7222"/>
        <n v="6168"/>
        <n v="3687"/>
        <n v="1275"/>
        <n v="2152"/>
        <n v="2907"/>
        <n v="12432"/>
        <n v="13112"/>
        <n v="6416"/>
        <n v="3961"/>
        <n v="2200"/>
        <n v="19371"/>
        <n v="2861"/>
        <n v="4215"/>
        <n v="587"/>
        <n v="19424"/>
        <n v="19425"/>
        <n v="1399"/>
        <n v="1459"/>
        <n v="1851"/>
        <n v="8002"/>
        <n v="12415"/>
        <n v="14684"/>
        <n v="19372"/>
        <n v="6123"/>
        <n v="4717"/>
        <n v="7457"/>
        <n v="1045"/>
        <n v="8853"/>
        <n v="9760"/>
        <n v="9957"/>
        <n v="12310"/>
        <n v="10863"/>
        <n v="13383"/>
        <n v="8380"/>
        <n v="19426"/>
        <n v="6758"/>
        <n v="19373"/>
        <n v="19374"/>
        <n v="8103"/>
        <n v="10018"/>
        <n v="12713"/>
        <n v="2439"/>
        <n v="5981"/>
        <n v="558"/>
        <n v="2492"/>
        <n v="1261"/>
        <n v="19427"/>
        <n v="2256"/>
        <n v="5118"/>
        <n v="6517"/>
        <n v="9918"/>
        <n v="10327"/>
        <n v="9415"/>
        <n v="8697"/>
        <n v="19428"/>
        <n v="5158"/>
        <n v="19375"/>
        <n v="900"/>
        <n v="4612"/>
        <n v="960"/>
        <n v="2682"/>
        <n v="14915"/>
        <n v="1566"/>
        <n v="2918"/>
        <n v="11466"/>
        <n v="19376"/>
        <n v="9813"/>
        <n v="8674"/>
        <n v="10549"/>
        <n v="5929"/>
        <n v="1325"/>
        <n v="7141"/>
        <n v="19429"/>
        <n v="1491"/>
        <n v="2028"/>
        <n v="7202"/>
        <n v="9619"/>
        <n v="10057"/>
        <n v="12069"/>
        <n v="19430"/>
        <n v="19377"/>
        <n v="4195"/>
        <n v="9096"/>
        <n v="2719"/>
        <n v="7534"/>
        <n v="14745"/>
        <n v="19378"/>
        <n v="19393"/>
        <n v="19455"/>
        <n v="9342"/>
        <n v="11225"/>
        <n v="12128"/>
        <n v="8485"/>
        <n v="19388"/>
        <n v="19391"/>
        <n v="19396"/>
        <n v="19398"/>
        <n v="19402"/>
        <n v="19434"/>
        <n v="19436"/>
        <n v="19438"/>
        <n v="19440"/>
        <n v="19442"/>
        <n v="19445"/>
        <n v="19448"/>
        <n v="19450"/>
        <n v="19452"/>
        <n v="19390"/>
        <n v="3934"/>
        <n v="19451"/>
        <n v="19433"/>
        <n v="19437"/>
        <n v="19441"/>
        <n v="19389"/>
        <n v="12045"/>
        <n v="9247"/>
        <n v="19399"/>
        <n v="19446"/>
        <n v="19456"/>
        <n v="10632"/>
        <n v="19449"/>
        <n v="19435"/>
        <n v="19439"/>
        <n v="19432"/>
        <n v="19431"/>
        <n v="19403"/>
        <n v="5375"/>
        <n v="19394"/>
        <n v="19400"/>
        <n v="3029"/>
        <n v="19486"/>
        <n v="19395"/>
        <n v="19454"/>
        <n v="19453"/>
        <n v="235"/>
        <n v="19447"/>
        <n v="19392"/>
        <n v="19401"/>
        <n v="19397"/>
        <n v="1555"/>
        <n v="19443"/>
        <n v="19444"/>
        <n v="19320"/>
        <n v="19323"/>
        <n v="19350"/>
        <n v="19380"/>
        <n v="328"/>
        <n v="2686"/>
        <n v="3433"/>
        <n v="3709"/>
        <n v="7167"/>
        <n v="10099"/>
        <n v="11361"/>
        <n v="3969"/>
        <n v="9704"/>
        <n v="19352"/>
        <n v="19355"/>
        <n v="1294"/>
        <n v="295"/>
        <n v="19384"/>
        <n v="19386"/>
        <n v="19381"/>
        <n v="8498"/>
        <n v="19354"/>
        <n v="19383"/>
        <n v="19321"/>
        <n v="1063"/>
        <n v="19322"/>
        <n v="2550"/>
        <n v="3535"/>
        <n v="19385"/>
        <n v="19351"/>
        <n v="19346"/>
        <n v="6220"/>
        <n v="19382"/>
        <n v="19353"/>
        <n v="4357"/>
        <n v="19387"/>
        <n v="19379"/>
        <n v="19300"/>
        <n v="19307"/>
        <n v="6588"/>
        <n v="8456"/>
        <n v="11365"/>
        <n v="11507"/>
        <n v="3738"/>
        <n v="1622"/>
        <n v="19318"/>
        <n v="9884"/>
        <n v="19319"/>
        <n v="5505"/>
        <n v="19303"/>
        <n v="19299"/>
        <n v="2464"/>
        <n v="6491"/>
        <n v="5749"/>
        <n v="1473"/>
        <n v="19461"/>
        <n v="1260"/>
        <n v="19457"/>
        <n v="19484"/>
        <n v="3329"/>
        <n v="6594"/>
        <n v="16736"/>
        <n v="16737"/>
        <n v="16712"/>
        <n v="16738"/>
        <n v="16739"/>
        <n v="16740"/>
        <n v="18276"/>
        <n v="13639"/>
        <n v="11189"/>
        <n v="10121"/>
        <n v="16755"/>
        <n v="9962"/>
        <n v="16702"/>
        <n v="16703"/>
        <n v="16704"/>
        <n v="6411"/>
        <n v="19463"/>
        <n v="6426"/>
        <n v="16705"/>
        <n v="16706"/>
        <n v="16707"/>
        <n v="17392"/>
        <n v="16708"/>
        <n v="11731"/>
        <n v="16709"/>
        <n v="16710"/>
        <n v="17446"/>
        <n v="638"/>
        <n v="2110"/>
        <n v="3559"/>
        <n v="4742"/>
        <n v="7810"/>
        <n v="11720"/>
        <n v="16713"/>
        <n v="16714"/>
        <n v="16711"/>
        <n v="16716"/>
        <n v="123"/>
        <n v="11229"/>
        <n v="16715"/>
        <n v="2052"/>
        <n v="16693"/>
        <n v="16695"/>
        <n v="16699"/>
        <n v="16701"/>
        <n v="16697"/>
        <n v="16700"/>
        <n v="16698"/>
        <n v="16694"/>
        <n v="16696"/>
        <n v="18349"/>
        <n v="16086"/>
        <n v="9172"/>
        <n v="3091"/>
        <n v="6217"/>
        <n v="12383"/>
        <n v="4909"/>
        <n v="16756"/>
        <n v="14665"/>
        <n v="14676"/>
        <n v="14604"/>
        <n v="14630"/>
        <n v="16664"/>
        <n v="16665"/>
        <n v="14508"/>
        <n v="16666"/>
        <n v="5138"/>
        <n v="16667"/>
        <n v="16668"/>
        <n v="14322"/>
        <n v="14287"/>
        <n v="14717"/>
        <n v="16669"/>
        <n v="13933"/>
        <n v="16670"/>
        <n v="6405"/>
        <n v="16671"/>
        <n v="16672"/>
        <n v="14087"/>
        <n v="14097"/>
        <n v="16673"/>
        <n v="16674"/>
        <n v="19472"/>
        <n v="13461"/>
        <n v="13024"/>
        <n v="13363"/>
        <n v="13256"/>
        <n v="17459"/>
        <n v="13163"/>
        <n v="13179"/>
        <n v="13190"/>
        <n v="13194"/>
        <n v="13206"/>
        <n v="13035"/>
        <n v="13080"/>
        <n v="13196"/>
        <n v="12961"/>
        <n v="7146"/>
        <n v="11753"/>
        <n v="2329"/>
        <n v="8831"/>
        <n v="16654"/>
        <n v="16655"/>
        <n v="16656"/>
        <n v="16657"/>
        <n v="16658"/>
        <n v="16659"/>
        <n v="16660"/>
        <n v="16661"/>
        <n v="16662"/>
        <n v="16663"/>
        <n v="6906"/>
        <n v="18004"/>
        <n v="5979"/>
        <n v="9107"/>
        <n v="3182"/>
        <n v="1158"/>
        <n v="9"/>
        <n v="8293"/>
        <n v="40"/>
        <n v="10308"/>
        <n v="5480"/>
        <n v="4293"/>
        <n v="2590"/>
        <n v="16717"/>
        <n v="16718"/>
        <n v="16719"/>
        <n v="16724"/>
        <n v="16725"/>
        <n v="16731"/>
        <n v="16720"/>
        <n v="4114"/>
        <n v="16726"/>
        <n v="16721"/>
        <n v="16732"/>
        <n v="16722"/>
        <n v="1785"/>
        <n v="4033"/>
        <n v="16733"/>
        <n v="16727"/>
        <n v="5113"/>
        <n v="9699"/>
        <n v="16723"/>
        <n v="16728"/>
        <n v="16734"/>
        <n v="16729"/>
        <n v="16735"/>
        <n v="2574"/>
        <n v="16730"/>
        <n v="9640"/>
        <n v="7177"/>
        <n v="1576"/>
        <n v="3340"/>
        <n v="12255"/>
        <n v="609"/>
        <n v="10603"/>
        <n v="13611"/>
        <n v="785"/>
        <n v="16675"/>
        <n v="16676"/>
        <n v="16677"/>
        <n v="16678"/>
        <n v="16679"/>
        <n v="14824"/>
        <n v="16680"/>
        <n v="16681"/>
        <n v="16682"/>
        <n v="16757"/>
        <n v="16683"/>
        <n v="412"/>
        <n v="16684"/>
        <n v="16685"/>
        <n v="5576"/>
        <n v="10366"/>
        <n v="16686"/>
        <n v="16687"/>
        <n v="16688"/>
        <n v="16689"/>
        <n v="16690"/>
        <n v="16691"/>
        <n v="16692"/>
        <n v="11329"/>
        <n v="18007"/>
        <n v="16771"/>
        <n v="1628"/>
        <n v="9854"/>
        <n v="6506"/>
        <n v="10577"/>
        <n v="822"/>
        <n v="9082"/>
        <n v="4460"/>
        <n v="6376"/>
        <n v="16773"/>
        <n v="467"/>
        <n v="9353"/>
        <n v="4280"/>
        <n v="437"/>
        <n v="12286"/>
        <n v="6049"/>
        <n v="14768"/>
        <n v="4943"/>
        <n v="14348"/>
        <n v="16741"/>
        <n v="16742"/>
        <n v="16743"/>
        <n v="16744"/>
        <n v="16745"/>
        <n v="16746"/>
        <n v="16747"/>
        <n v="16748"/>
        <n v="16749"/>
        <n v="16750"/>
        <n v="16751"/>
        <n v="16752"/>
        <n v="16753"/>
        <n v="2053"/>
        <n v="16754"/>
        <n v="9554"/>
        <n v="9204"/>
        <n v="1673"/>
        <n v="14297"/>
        <n v="13208"/>
        <n v="13370"/>
        <n v="13496"/>
        <n v="10344"/>
        <n v="13029"/>
        <n v="19460"/>
        <n v="3546"/>
        <n v="3125"/>
        <n v="16759"/>
        <n v="3990"/>
        <n v="6871"/>
        <n v="5506"/>
        <n v="16772"/>
        <n v="16013"/>
        <n v="16011"/>
        <n v="15995"/>
        <n v="138"/>
        <n v="19485"/>
        <n v="8917"/>
        <n v="14299"/>
        <n v="13264"/>
        <n v="13031"/>
        <n v="1070"/>
        <n v="7247"/>
        <n v="1025"/>
        <n v="16760"/>
        <n v="16761"/>
        <n v="16762"/>
        <n v="16763"/>
        <n v="16764"/>
        <n v="1339"/>
        <n v="16765"/>
        <n v="16766"/>
        <n v="16767"/>
        <n v="16768"/>
        <n v="16769"/>
        <n v="16770"/>
        <n v="17747"/>
        <n v="3752"/>
        <n v="1423"/>
        <n v="9466"/>
        <n v="6360"/>
        <n v="13597"/>
        <n v="10485"/>
        <n v="17746"/>
        <n v="6398"/>
        <n v="16758"/>
        <n v="11106"/>
        <n v="6543"/>
        <n v="7844"/>
        <n v="10224"/>
        <n v="629"/>
        <n v="12382"/>
        <n v="11348"/>
        <n v="1975"/>
        <n v="1425"/>
        <n v="5036"/>
        <n v="4140"/>
        <n v="3315"/>
        <n v="2170"/>
        <n v="2737"/>
        <n v="3050"/>
        <n v="3484"/>
        <n v="3364"/>
        <n v="5088"/>
        <n v="10013"/>
        <n v="2916"/>
        <n v="12094"/>
        <n v="11078"/>
        <n v="4210"/>
        <n v="8517"/>
        <n v="2123"/>
        <n v="7112"/>
        <n v="10860"/>
        <n v="9385"/>
        <n v="5011"/>
        <n v="6277"/>
        <n v="6346"/>
        <n v="8348"/>
        <n v="9528"/>
        <n v="11290"/>
        <n v="11339"/>
        <n v="9341"/>
        <n v="12431"/>
        <n v="3942"/>
        <n v="259"/>
        <n v="3099"/>
        <n v="4697"/>
        <n v="5120"/>
        <n v="5421"/>
        <n v="6523"/>
        <n v="7003"/>
        <n v="4596"/>
        <n v="7492"/>
        <n v="4848"/>
        <n v="1146"/>
        <n v="3975"/>
        <n v="5364"/>
        <n v="7720"/>
        <n v="11254"/>
        <n v="12291"/>
        <n v="8391"/>
        <n v="9671"/>
        <n v="3141"/>
        <n v="3471"/>
        <n v="1595"/>
        <n v="8360"/>
        <n v="11455"/>
        <n v="8897"/>
        <n v="442"/>
        <n v="11002"/>
        <n v="3131"/>
        <n v="8196"/>
        <n v="10534"/>
        <n v="11945"/>
        <n v="3444"/>
        <n v="7363"/>
        <n v="1900"/>
        <n v="11288"/>
        <n v="7006"/>
        <n v="6999"/>
        <n v="4552"/>
        <n v="14591"/>
        <n v="14553"/>
        <n v="14562"/>
        <n v="778"/>
        <n v="14531"/>
        <n v="9047"/>
        <n v="4308"/>
        <n v="11397"/>
        <n v="10614"/>
        <n v="2217"/>
        <n v="5301"/>
        <n v="6149"/>
        <n v="4187"/>
        <n v="8115"/>
        <n v="9500"/>
        <n v="9557"/>
        <n v="1015"/>
        <n v="3064"/>
        <n v="569"/>
        <n v="5977"/>
        <n v="2013"/>
        <n v="9459"/>
        <n v="2790"/>
        <n v="8696"/>
        <n v="13832"/>
        <n v="12151"/>
        <n v="1191"/>
        <n v="9119"/>
        <n v="2741"/>
        <n v="8065"/>
        <n v="1853"/>
        <n v="4337"/>
        <n v="5382"/>
        <n v="1568"/>
        <n v="1756"/>
        <n v="5283"/>
        <n v="8712"/>
        <n v="10731"/>
        <n v="8899"/>
        <n v="9600"/>
        <n v="509"/>
        <n v="5988"/>
        <n v="7446"/>
        <n v="1408"/>
        <n v="8746"/>
        <n v="5481"/>
        <n v="6005"/>
        <n v="4784"/>
        <n v="9429"/>
        <n v="10200"/>
        <n v="3605"/>
        <n v="7603"/>
        <n v="6075"/>
        <n v="7705"/>
        <n v="581"/>
        <n v="3972"/>
        <n v="4232"/>
        <n v="8511"/>
        <n v="12350"/>
        <n v="8050"/>
        <n v="11198"/>
        <n v="2149"/>
        <n v="8806"/>
        <n v="1840"/>
        <n v="4867"/>
        <n v="4998"/>
        <n v="8645"/>
        <n v="12416"/>
        <n v="2465"/>
        <n v="5707"/>
        <n v="7390"/>
        <n v="5206"/>
        <n v="155"/>
        <n v="3207"/>
        <n v="6887"/>
        <n v="9906"/>
        <n v="12019"/>
        <n v="8144"/>
        <n v="5621"/>
        <n v="2363"/>
        <n v="2643"/>
        <n v="4126"/>
        <n v="6611"/>
        <n v="2823"/>
        <n v="7783"/>
        <n v="9008"/>
        <n v="394"/>
        <n v="4021"/>
        <n v="9897"/>
        <n v="10668"/>
        <n v="10051"/>
        <n v="14472"/>
        <n v="14510"/>
        <n v="14513"/>
        <n v="10708"/>
        <n v="2553"/>
        <n v="1733"/>
        <n v="3071"/>
        <n v="9251"/>
        <n v="9628"/>
        <n v="11327"/>
        <n v="1240"/>
        <n v="2269"/>
        <n v="8552"/>
        <n v="14848"/>
        <n v="2270"/>
        <n v="16774"/>
        <n v="14633"/>
        <n v="14645"/>
        <n v="16650"/>
        <n v="3405"/>
        <n v="16651"/>
        <n v="16652"/>
        <n v="16653"/>
        <n v="3518"/>
        <n v="8612"/>
        <n v="1144"/>
        <n v="11675"/>
        <n v="2292"/>
        <n v="2805"/>
        <n v="10201"/>
        <n v="2402"/>
        <n v="4808"/>
        <n v="9604"/>
        <n v="6497"/>
        <n v="7757"/>
        <n v="9285"/>
        <n v="1326"/>
        <n v="3948"/>
        <n v="4350"/>
        <n v="4528"/>
        <n v="5971"/>
        <n v="12319"/>
        <n v="4398"/>
        <n v="3916"/>
        <n v="5289"/>
        <n v="2792"/>
        <n v="703"/>
        <n v="150"/>
        <n v="20"/>
        <n v="2106"/>
        <n v="9146"/>
        <n v="10827"/>
        <n v="4533"/>
        <n v="3659"/>
        <n v="4807"/>
        <n v="10834"/>
        <n v="397"/>
        <n v="5384"/>
        <n v="3815"/>
        <n v="10671"/>
        <n v="5302"/>
        <n v="4464"/>
        <n v="11730"/>
        <n v="6073"/>
        <n v="7963"/>
        <n v="5361"/>
        <n v="9531"/>
        <n v="185"/>
        <n v="4399"/>
        <n v="7393"/>
        <n v="5674"/>
        <n v="10474"/>
        <n v="5920"/>
        <n v="1535"/>
        <n v="4813"/>
        <n v="3474"/>
        <n v="88"/>
        <n v="10082"/>
        <n v="6944"/>
        <n v="3153"/>
        <n v="9702"/>
        <n v="6827"/>
        <n v="1383"/>
        <n v="2985"/>
        <n v="5429"/>
        <n v="6757"/>
        <n v="12288"/>
        <n v="10031"/>
        <n v="424"/>
        <n v="3047"/>
        <n v="10416"/>
        <n v="10288"/>
        <n v="4565"/>
        <n v="4775"/>
        <n v="1748"/>
        <n v="4622"/>
        <n v="7270"/>
        <n v="7687"/>
        <n v="3283"/>
        <n v="7764"/>
        <n v="3056"/>
        <n v="4296"/>
        <n v="1306"/>
        <n v="2324"/>
        <n v="10548"/>
        <n v="19479"/>
        <n v="8845"/>
        <n v="3677"/>
        <n v="9304"/>
        <n v="10517"/>
        <n v="11510"/>
        <n v="3150"/>
        <n v="4799"/>
        <n v="6721"/>
        <n v="11213"/>
        <n v="11438"/>
        <n v="8519"/>
        <n v="4594"/>
        <n v="5197"/>
        <n v="10118"/>
        <n v="10927"/>
        <n v="9507"/>
        <n v="8995"/>
        <n v="4674"/>
        <n v="8977"/>
        <n v="5474"/>
        <n v="8051"/>
        <n v="532"/>
        <n v="1657"/>
        <n v="5821"/>
        <n v="10558"/>
        <n v="9356"/>
        <n v="9890"/>
        <n v="1865"/>
        <n v="2189"/>
        <n v="4029"/>
        <n v="6707"/>
        <n v="8587"/>
        <n v="11056"/>
        <n v="8534"/>
        <n v="3984"/>
        <n v="11632"/>
        <n v="3597"/>
        <n v="289"/>
        <n v="5023"/>
        <n v="8024"/>
        <n v="2095"/>
        <n v="7200"/>
        <n v="3249"/>
        <n v="7635"/>
        <n v="1243"/>
        <n v="11344"/>
        <n v="10461"/>
        <n v="2922"/>
        <n v="4695"/>
        <n v="10497"/>
        <n v="12052"/>
        <n v="3373"/>
        <n v="11380"/>
        <n v="8520"/>
        <n v="12279"/>
        <n v="10029"/>
        <n v="712"/>
        <n v="3222"/>
        <n v="3715"/>
        <n v="9524"/>
        <n v="6246"/>
        <n v="19347"/>
        <n v="3142"/>
        <n v="19348"/>
        <n v="3441"/>
        <n v="19349"/>
        <n v="11357"/>
        <n v="1627"/>
        <n v="4627"/>
        <n v="7948"/>
        <n v="1801"/>
        <n v="9197"/>
        <n v="11999"/>
        <n v="1868"/>
        <n v="8205"/>
        <n v="8481"/>
        <n v="11636"/>
        <n v="9114"/>
        <n v="5887"/>
        <n v="11018"/>
        <n v="474"/>
        <n v="2233"/>
        <n v="3636"/>
        <n v="13443"/>
        <n v="4346"/>
        <n v="3814"/>
        <n v="10046"/>
        <n v="10500"/>
        <n v="10610"/>
        <n v="2784"/>
        <n v="3528"/>
        <n v="9164"/>
        <n v="11197"/>
        <n v="14170"/>
        <n v="4611"/>
        <n v="7005"/>
        <n v="7894"/>
        <n v="3296"/>
        <n v="3204"/>
        <n v="3770"/>
        <n v="4248"/>
        <n v="2882"/>
        <n v="9581"/>
        <n v="11426"/>
        <n v="5801"/>
        <n v="9294"/>
        <n v="717"/>
        <n v="7175"/>
        <n v="1507"/>
        <n v="5316"/>
        <n v="8004"/>
        <n v="8747"/>
        <n v="288"/>
        <n v="8850"/>
        <n v="11169"/>
        <n v="10884"/>
        <n v="9174"/>
        <n v="8681"/>
        <n v="2683"/>
        <n v="1067"/>
        <n v="1509"/>
        <n v="5598"/>
        <n v="5038"/>
        <n v="11252"/>
        <n v="2048"/>
        <n v="2569"/>
        <n v="9072"/>
        <n v="1880"/>
        <n v="11431"/>
        <n v="4438"/>
        <n v="3066"/>
        <n v="10126"/>
        <n v="1448"/>
        <n v="11977"/>
        <n v="6180"/>
        <n v="2431"/>
        <n v="4862"/>
        <n v="12205"/>
        <n v="6187"/>
        <n v="4700"/>
        <n v="122"/>
        <n v="6897"/>
        <n v="5855"/>
        <n v="9419"/>
        <n v="9368"/>
        <n v="5564"/>
        <n v="3797"/>
        <n v="11592"/>
        <n v="967"/>
        <n v="7464"/>
        <n v="9484"/>
        <n v="2368"/>
        <n v="7864"/>
        <n v="10753"/>
        <n v="2728"/>
        <n v="228"/>
        <n v="1636"/>
        <n v="7683"/>
        <n v="3915"/>
        <n v="3800"/>
        <n v="9202"/>
        <n v="2062"/>
        <n v="2518"/>
        <n v="4045"/>
        <n v="5001"/>
        <n v="6162"/>
        <n v="7007"/>
        <n v="11743"/>
        <n v="12333"/>
        <n v="2136"/>
        <n v="7330"/>
        <n v="7045"/>
        <n v="639"/>
        <n v="4005"/>
        <n v="10066"/>
        <n v="5536"/>
        <n v="4510"/>
        <n v="3172"/>
        <n v="4391"/>
        <n v="1664"/>
        <n v="10678"/>
        <n v="1182"/>
        <n v="9001"/>
        <n v="3586"/>
        <n v="3985"/>
        <n v="3497"/>
        <n v="19467"/>
        <n v="5339"/>
        <n v="8792"/>
        <n v="6473"/>
        <n v="12216"/>
        <n v="8133"/>
        <n v="3935"/>
        <n v="11797"/>
        <n v="11848"/>
        <n v="2091"/>
        <n v="4354"/>
        <n v="3767"/>
        <n v="3624"/>
        <n v="10240"/>
        <n v="346"/>
        <n v="6508"/>
        <n v="9177"/>
        <n v="1429"/>
        <n v="6122"/>
        <n v="11012"/>
        <n v="8643"/>
        <n v="7537"/>
        <n v="9495"/>
        <n v="3594"/>
        <n v="7955"/>
        <n v="7905"/>
        <n v="1758"/>
        <n v="10129"/>
        <n v="11536"/>
        <n v="8544"/>
        <n v="6489"/>
        <n v="11372"/>
        <n v="7884"/>
        <n v="4402"/>
        <n v="9189"/>
        <n v="12253"/>
        <n v="10699"/>
        <n v="1293"/>
        <n v="125"/>
        <n v="2454"/>
        <n v="1738"/>
        <n v="1173"/>
        <n v="10311"/>
        <n v="7931"/>
        <n v="4044"/>
        <n v="5089"/>
        <n v="12240"/>
        <n v="2851"/>
        <n v="223"/>
        <n v="7795"/>
        <n v="7051"/>
        <n v="39"/>
        <n v="6165"/>
        <n v="12020"/>
        <n v="1171"/>
        <n v="2924"/>
        <n v="10219"/>
        <n v="8102"/>
        <n v="8741"/>
        <n v="1117"/>
        <n v="9316"/>
        <n v="7163"/>
        <n v="10811"/>
        <n v="9083"/>
        <n v="7697"/>
        <n v="6855"/>
        <n v="11073"/>
        <n v="197"/>
        <n v="5533"/>
        <n v="6600"/>
        <n v="1250"/>
        <n v="4062"/>
        <n v="6255"/>
        <n v="3554"/>
        <n v="4104"/>
        <n v="3230"/>
        <n v="10969"/>
        <n v="5329"/>
        <n v="6397"/>
        <n v="7272"/>
        <n v="3567"/>
        <n v="5418"/>
        <n v="4497"/>
        <n v="716"/>
        <n v="11922"/>
        <n v="8622"/>
        <n v="9769"/>
        <n v="6145"/>
        <n v="6477"/>
        <n v="10533"/>
        <n v="12223"/>
        <n v="3206"/>
        <n v="6422"/>
        <n v="4117"/>
        <n v="2041"/>
        <n v="19491"/>
        <n v="3012"/>
        <n v="7614"/>
        <n v="8203"/>
        <n v="7924"/>
        <n v="10891"/>
        <n v="10081"/>
        <n v="1271"/>
        <n v="3905"/>
        <n v="11782"/>
        <n v="245"/>
        <n v="10071"/>
        <n v="489"/>
        <n v="1410"/>
        <n v="702"/>
        <n v="9626"/>
        <n v="10438"/>
        <n v="2513"/>
        <n v="7391"/>
        <n v="9426"/>
        <n v="4618"/>
        <n v="11882"/>
        <n v="7229"/>
        <n v="9698"/>
        <n v="11286"/>
        <n v="2546"/>
        <n v="10042"/>
        <n v="9467"/>
        <n v="11924"/>
        <n v="11650"/>
        <n v="5295"/>
        <n v="9451"/>
        <n v="7331"/>
        <n v="7967"/>
        <n v="12214"/>
        <n v="9597"/>
        <n v="1834"/>
        <n v="14770"/>
        <n v="2796"/>
        <n v="11930"/>
        <n v="3372"/>
        <n v="9399"/>
        <n v="1820"/>
        <n v="5643"/>
        <n v="1916"/>
        <n v="10819"/>
        <n v="2173"/>
        <n v="2789"/>
        <n v="2941"/>
        <n v="2839"/>
        <n v="2351"/>
        <n v="12037"/>
        <n v="12378"/>
        <n v="12175"/>
        <n v="12789"/>
        <n v="12624"/>
        <n v="12895"/>
        <n v="12396"/>
        <n v="12218"/>
        <n v="12312"/>
        <n v="12179"/>
        <n v="12180"/>
        <n v="12007"/>
        <n v="12010"/>
        <n v="12944"/>
        <n v="12888"/>
        <n v="12776"/>
        <n v="12112"/>
        <n v="12199"/>
        <n v="12008"/>
        <n v="12059"/>
      </sharedItems>
    </cacheField>
    <cacheField name="Customer Last Name" numFmtId="0">
      <sharedItems count="686">
        <s v="Branch"/>
        <s v="Smith"/>
        <s v="Jensen"/>
        <s v="Patterson"/>
        <s v="Nichols"/>
        <s v="Potter"/>
        <s v="Hopkins"/>
        <s v="Middleton"/>
        <s v="Salas"/>
        <s v="Deleon"/>
        <s v="Morales"/>
        <s v="Duran"/>
        <s v="Frank"/>
        <s v="Mccormick"/>
        <s v="Davenport"/>
        <s v="Gonzalez"/>
        <s v="Mason"/>
        <s v="Acosta"/>
        <s v="Bowman"/>
        <s v="Allen"/>
        <s v="Huffman"/>
        <s v="Marshall"/>
        <s v="Burt"/>
        <s v="Cote"/>
        <s v="Terry"/>
        <s v="Griffin"/>
        <s v="Abbott"/>
        <s v="Cohen"/>
        <s v="Harmon"/>
        <s v="Blackwell"/>
        <s v="Berg"/>
        <s v="Randall"/>
        <s v="Galloway"/>
        <s v="Levy"/>
        <s v="Wyatt"/>
        <s v="Pierce"/>
        <s v="Mullins"/>
        <s v="Mccullough"/>
        <s v="Thompson"/>
        <s v="Nelson"/>
        <s v="Castaneda"/>
        <s v="Hebert"/>
        <s v="Haley"/>
        <s v="Mercado"/>
        <s v="Campbell"/>
        <s v="Weaver"/>
        <s v="Hickman"/>
        <s v="Leach"/>
        <s v="Meyer"/>
        <s v="Day"/>
        <s v="Choi"/>
        <s v="Keller"/>
        <s v="Adams"/>
        <s v="Kelly"/>
        <s v="Sanchez"/>
        <s v="Hammond"/>
        <s v="Newton"/>
        <s v="Wilson"/>
        <s v="Stein"/>
        <s v="Summers"/>
        <s v="Bird"/>
        <s v="Schmidt"/>
        <s v="Blair"/>
        <s v="Williams"/>
        <s v="Chambers"/>
        <s v="Roberts"/>
        <s v="Burgess"/>
        <s v="Velez"/>
        <s v="Carver"/>
        <s v="Sanders"/>
        <s v="Gibbs"/>
        <s v="Barnes"/>
        <s v="Luna"/>
        <s v="Daniels"/>
        <s v="Short"/>
        <s v="Gilbert"/>
        <s v="Beard"/>
        <s v="Potts"/>
        <s v="Burris"/>
        <s v="Mcfarland"/>
        <s v="Larson"/>
        <s v="Estes"/>
        <s v="Hill"/>
        <s v="Cunningham"/>
        <s v="Padilla"/>
        <s v="Mclaughlin"/>
        <s v="Hernandez"/>
        <s v="Sexton"/>
        <s v="Wilkins"/>
        <s v="Crawford"/>
        <s v="Dawson"/>
        <s v="Shepherd"/>
        <s v="Mcfadden"/>
        <s v="Gomez"/>
        <s v="Christian"/>
        <s v="Huff"/>
        <s v="Owen"/>
        <s v="Tate"/>
        <s v="Johnston"/>
        <s v="Gaines"/>
        <s v="Moran"/>
        <s v="Bailey"/>
        <s v="Scott"/>
        <s v="Witt"/>
        <s v="Robbins"/>
        <s v="Soto"/>
        <s v="Olson"/>
        <s v="French"/>
        <s v="Powell"/>
        <s v="Stanton"/>
        <s v="Spencer"/>
        <s v="Roberson"/>
        <s v="York"/>
        <s v="Chapman"/>
        <s v="Phelps"/>
        <s v="Santana"/>
        <s v="Garcia"/>
        <s v="Young"/>
        <s v="Stone"/>
        <s v="Ross"/>
        <s v="Lewis"/>
        <s v="Andrews"/>
        <s v="Webb"/>
        <s v="Murphy"/>
        <s v="Torres"/>
        <s v="Barnett"/>
        <s v="Rojas"/>
        <s v="Daniel"/>
        <s v="Oconnell"/>
        <s v="Delacruz"/>
        <s v="Burton"/>
        <s v="Lancaster"/>
        <s v="Brown"/>
        <s v="Haas"/>
        <s v="Le"/>
        <s v="Jones"/>
        <s v="Cooper"/>
        <s v="Kim"/>
        <s v="Carroll"/>
        <s v="Lozano"/>
        <s v="Fuller"/>
        <s v="Robertson"/>
        <s v="Greene"/>
        <s v="Terrell"/>
        <s v="Montoya"/>
        <s v="Parker"/>
        <s v="Mcknight"/>
        <s v="Sharp"/>
        <s v="Bates"/>
        <s v="Hancock"/>
        <s v="Carter"/>
        <s v="Dixon"/>
        <s v="Pham"/>
        <s v="Haynes"/>
        <s v="Bond"/>
        <s v="Hanson"/>
        <s v="Ortega"/>
        <s v="Rangel"/>
        <s v="Marquez"/>
        <s v="Foster"/>
        <s v="Mathis"/>
        <s v="Green"/>
        <s v="Elliott"/>
        <s v="Alvarado"/>
        <s v="Gilmore"/>
        <s v="Flowers"/>
        <s v="Vance"/>
        <s v="Cantu"/>
        <s v="Reynolds"/>
        <s v="Gallegos"/>
        <s v="Eaton"/>
        <s v="Dalton"/>
        <s v="Richmond"/>
        <s v="Gillespie"/>
        <s v="Farmer"/>
        <s v="Mitchell"/>
        <s v="Giles"/>
        <s v="Bauer"/>
        <s v="Lara"/>
        <s v="Hodges"/>
        <s v="Phillips"/>
        <s v="Riggs"/>
        <s v="Riley"/>
        <s v="Hughes"/>
        <s v="Reeves"/>
        <s v="Saunders"/>
        <s v="Small"/>
        <s v="Frazier"/>
        <s v="Simon"/>
        <s v="Rios"/>
        <s v="Hendricks"/>
        <s v="Fowler"/>
        <s v="Morgan"/>
        <s v="Hart"/>
        <s v="Brady"/>
        <s v="Warner"/>
        <s v="Guerra"/>
        <s v="Gallagher"/>
        <s v="Taylor"/>
        <s v="Villa"/>
        <s v="Johnson"/>
        <s v="Farrell"/>
        <s v="Chang"/>
        <s v="Warren"/>
        <s v="Whitney"/>
        <s v="Clay"/>
        <s v="Moreno"/>
        <s v="West"/>
        <s v="Russell"/>
        <s v="Chung"/>
        <s v="Lee"/>
        <s v="Wheeler"/>
        <s v="Franklin"/>
        <s v="Holmes"/>
        <s v="Kennedy"/>
        <s v="Mack"/>
        <s v="Key"/>
        <s v="Cherry"/>
        <s v="Armstrong"/>
        <s v="Shelton"/>
        <s v="Lawson"/>
        <s v="Gordon"/>
        <s v="Casey"/>
        <s v="Joyce"/>
        <s v="Holloway"/>
        <s v="Jackson"/>
        <s v="King"/>
        <s v="Noel"/>
        <s v="Daugherty"/>
        <s v="Evans"/>
        <s v="Beck"/>
        <s v="Hoffman"/>
        <s v="Jacobs"/>
        <s v="Watkins"/>
        <s v="Martin"/>
        <s v="Villegas"/>
        <s v="Anderson"/>
        <s v="Boyle"/>
        <s v="Collins"/>
        <s v="Wu"/>
        <s v="Hood"/>
        <s v="Browning"/>
        <s v="Ward"/>
        <s v="Avila"/>
        <s v="Bryan"/>
        <s v="Arnold"/>
        <s v="Roman"/>
        <s v="Sweeney"/>
        <s v="James"/>
        <s v="Merritt"/>
        <s v="Kramer"/>
        <s v="Ortiz"/>
        <s v="Stokes"/>
        <s v="Ewing"/>
        <s v="Ashley"/>
        <s v="Vasquez"/>
        <s v="Moses"/>
        <s v="Horton"/>
        <s v="Mcdonald"/>
        <s v="Colon"/>
        <s v="Cline"/>
        <s v="Robles"/>
        <s v="Hunt"/>
        <s v="Bray"/>
        <s v="Wooten"/>
        <s v="Shaffer"/>
        <s v="Clark"/>
        <s v="Vincent"/>
        <s v="Mcgrath"/>
        <s v="Jenkins"/>
        <s v="Camacho"/>
        <s v="Tyler"/>
        <s v="Justice"/>
        <s v="Ingram"/>
        <s v="Mcdowell"/>
        <s v="Buchanan"/>
        <s v="Miller"/>
        <s v="Weber"/>
        <s v="Todd"/>
        <s v="Coleman"/>
        <s v="Fisher"/>
        <s v="Erickson"/>
        <s v="Wilder"/>
        <s v="Benson"/>
        <s v="Lopez"/>
        <s v="Valdez"/>
        <s v="Pickett"/>
        <s v="Horn"/>
        <s v="Gray"/>
        <s v="Mcpherson"/>
        <s v="Fischer"/>
        <s v="Wolfe"/>
        <s v="Santiago"/>
        <s v="Thomas"/>
        <s v="Butler"/>
        <s v="Mccoy"/>
        <s v="Parsons"/>
        <s v="Buckley"/>
        <s v="Bolton"/>
        <s v="Moore"/>
        <s v="Moody"/>
        <s v="Rush"/>
        <s v="Rodgers"/>
        <s v="Mclaughli"/>
        <s v="Trujillo"/>
        <s v="White"/>
        <s v="Stanley"/>
        <s v="Jimenez"/>
        <s v="Burns"/>
        <s v="Vega"/>
        <s v="Fields"/>
        <s v="Bruce"/>
        <s v="Walker"/>
        <s v="Marsh"/>
        <s v="Webster"/>
        <s v="Cruz"/>
        <s v="Martinez"/>
        <s v="Fleming"/>
        <s v="Li"/>
        <s v="Morrow"/>
        <s v="Rodriguez"/>
        <s v="Maddox"/>
        <s v="Blake"/>
        <s v="Riddle"/>
        <s v="Williamson"/>
        <s v="Zimmerman"/>
        <s v="Donovan"/>
        <s v="Forbes"/>
        <s v="Aguilar"/>
        <s v="Rivas"/>
        <s v="Ali"/>
        <s v="Wolf"/>
        <s v="Bennett"/>
        <s v="Nielsen"/>
        <s v="Melton"/>
        <s v="Dunn"/>
        <s v="Pena"/>
        <s v="Garrett"/>
        <s v="Sheppard"/>
        <s v="Sparks"/>
        <s v="Woodward"/>
        <s v="Myers"/>
        <s v="Ramos"/>
        <s v="Rose"/>
        <s v="Roth"/>
        <s v="Rhodes"/>
        <s v="Atkinson"/>
        <s v="Steele"/>
        <s v="Gardner"/>
        <s v="Lawrence"/>
        <s v="Santos"/>
        <s v="Higgins"/>
        <s v="Parks"/>
        <s v="Grant"/>
        <s v="Simmons"/>
        <s v="Sharpe"/>
        <s v="Holt"/>
        <s v="Albert"/>
        <s v="Mayo"/>
        <s v="Gay"/>
        <s v="Houston"/>
        <s v="Mckinney"/>
        <s v="Walters"/>
        <s v="Pennington"/>
        <s v="Robinson"/>
        <s v="Morrison"/>
        <s v="Ryan"/>
        <s v="Wood"/>
        <s v="Lindsay"/>
        <s v="Sandoval"/>
        <s v="Nolan"/>
        <s v="Mcneil"/>
        <s v="Stevens"/>
        <s v="Garrison"/>
        <s v="Prince"/>
        <s v="Goff"/>
        <s v="Manning"/>
        <s v="Sanford"/>
        <s v="Massey"/>
        <s v="Rocha"/>
        <s v="Coffey"/>
        <s v="Medina"/>
        <s v="Glass"/>
        <s v="Barlow"/>
        <s v="Tanner"/>
        <s v="Tyson"/>
        <s v="Hester"/>
        <s v="Whitehead"/>
        <s v="Friedman"/>
        <s v="Hayes"/>
        <s v="Castillo"/>
        <s v="Hale"/>
        <s v="Howard"/>
        <s v="Mcmahon"/>
        <s v="Porter"/>
        <s v="Suarez"/>
        <s v="Wang"/>
        <s v="Stafford"/>
        <s v="Peck"/>
        <s v="Dorsey"/>
        <s v="Matthews"/>
        <s v="Pratt"/>
        <s v="Watts"/>
        <s v="Calderon"/>
        <s v="Austin"/>
        <s v="Francis"/>
        <s v="Leon"/>
        <s v="Walsh"/>
        <s v="Mejia"/>
        <s v="Koch"/>
        <s v="Sears"/>
        <s v="Callahan"/>
        <s v="Bayes"/>
        <s v="Boyd"/>
        <s v="Romero"/>
        <s v="Wade"/>
        <s v="Bright"/>
        <s v="Cooley"/>
        <s v="Kelley"/>
        <s v="Blankenship"/>
        <s v="Golden"/>
        <s v="Wright"/>
        <s v="Mann"/>
        <s v="Sweet"/>
        <s v="Anthony"/>
        <s v="Byrd"/>
        <s v="Hall"/>
        <s v="Rowland"/>
        <s v="Rutledge"/>
        <s v="Black"/>
        <s v="Harper"/>
        <s v="Jarvis"/>
        <s v="Barr"/>
        <s v="Hewitt"/>
        <s v="Rosa"/>
        <s v="Wiley"/>
        <s v="Rivera"/>
        <s v="Pruitt"/>
        <s v="Contreras"/>
        <s v="Delgado"/>
        <s v="Dillard"/>
        <s v="Montgomery"/>
        <s v="Raymond"/>
        <s v="Alexander"/>
        <s v="Mccarthy"/>
        <s v="Conley"/>
        <s v="Downs"/>
        <s v="Knight"/>
        <s v="Henderson"/>
        <s v="Davis"/>
        <s v="Booker"/>
        <s v="Duffy"/>
        <s v="Nash"/>
        <s v="Nixon"/>
        <s v="Curry"/>
        <s v="Reid"/>
        <s v="Russo"/>
        <s v="Maxwell"/>
        <s v="Ayers"/>
        <s v="Graves"/>
        <s v="Park"/>
        <s v="Oneil"/>
        <s v="Faulkner"/>
        <s v="Church"/>
        <s v="Kerr"/>
        <s v="Nunez"/>
        <s v="Price"/>
        <s v="Perez"/>
        <s v="Mahoney"/>
        <s v="Andrade"/>
        <s v="Hull"/>
        <s v="David"/>
        <s v="Sherman"/>
        <s v="Schultz"/>
        <s v="Banks"/>
        <s v="Weeks"/>
        <s v="Good"/>
        <s v="Osborne"/>
        <s v="Paul"/>
        <s v="Trevino"/>
        <s v="Clemons"/>
        <s v="Harding"/>
        <s v="Olsen"/>
        <s v="Greer"/>
        <s v="Leonard"/>
        <s v="Wong"/>
        <s v="Fletcher"/>
        <s v="Nieves"/>
        <s v="Hodge"/>
        <s v="George"/>
        <s v="Moss"/>
        <s v="Duncan"/>
        <s v="Morin"/>
        <s v="Cabrera"/>
        <s v="Mcdaniel"/>
        <s v="Landry"/>
        <s v="Wynn"/>
        <s v="Mcintosh"/>
        <s v="Herring"/>
        <s v="Hogan"/>
        <s v="Beach"/>
        <s v="Fuentes"/>
        <s v="Benjamin"/>
        <s v="Ramirez"/>
        <s v="Sosa"/>
        <s v="Mosley"/>
        <s v="Langley"/>
        <s v="Lowe"/>
        <s v="Lynch"/>
        <s v="Ballard"/>
        <s v="Lott"/>
        <s v="Cervantes"/>
        <s v="Henry"/>
        <s v="Knowles"/>
        <s v="Navarro"/>
        <s v="Harris"/>
        <s v="Ellis"/>
        <s v="Benton"/>
        <s v="Rowe"/>
        <s v="Irwin"/>
        <s v="Stark"/>
        <s v="Rogers"/>
        <s v="Cannon"/>
        <s v="Leblanc"/>
        <s v="Atkins"/>
        <s v="Bridges"/>
        <s v="Cotton"/>
        <s v="Parrish"/>
        <s v="Hobbs"/>
        <s v="Cummings"/>
        <s v="Hudson"/>
        <s v="Durham"/>
        <s v="Combs"/>
        <s v="Cain"/>
        <s v="Harvey"/>
        <s v="Hunter"/>
        <s v="Hoover"/>
        <s v="Roach"/>
        <s v="Ray"/>
        <s v="Flores"/>
        <s v="Copeland"/>
        <s v="Singh"/>
        <s v="Carlson"/>
        <s v="Patrick"/>
        <s v="Meadows"/>
        <s v="Sims"/>
        <s v="Shannon"/>
        <s v="Franco"/>
        <s v="Blackburn"/>
        <s v="Brooks"/>
        <s v="Cole"/>
        <s v="Mercer"/>
        <s v="Pitts"/>
        <s v="Freeman"/>
        <s v="Brock"/>
        <s v="Bush"/>
        <s v="Figueroa"/>
        <s v="Frye"/>
        <s v="Pope"/>
        <s v="Krueger"/>
        <s v="Fitzpatrick"/>
        <s v="Sullivan"/>
        <s v="Guerrero"/>
        <s v="Diaz"/>
        <s v="Stout"/>
        <s v="Garza"/>
        <s v="Sampson"/>
        <s v="Palmer"/>
        <s v="Juarez"/>
        <s v="Kent"/>
        <s v="Hays"/>
        <s v="Ellison"/>
        <s v="Garner"/>
        <s v="Long"/>
        <s v="Hyde"/>
        <s v="Finch"/>
        <s v="Vargas"/>
        <s v="Kane"/>
        <s v="Edwards"/>
        <s v="Turner"/>
        <s v="Yoder"/>
        <s v="Hensley"/>
        <s v="Carey"/>
        <s v="Grimes"/>
        <s v="Harrison"/>
        <s v="Chavez"/>
        <s v="Sloan"/>
        <s v="Perkins"/>
        <s v="Campos"/>
        <s v="Molina"/>
        <s v="Cross"/>
        <s v="Case"/>
        <s v="Livingston"/>
        <s v="Hatfield"/>
        <s v="Douglas"/>
        <s v="Goodwin"/>
        <s v="Holder"/>
        <s v="Valencia"/>
        <s v="Poole"/>
        <s v="Pugh"/>
        <s v="Michael"/>
        <s v="Caldwell"/>
        <s v="Jordan"/>
        <s v="Lang"/>
        <s v="Mendoza"/>
        <s v="Lynn"/>
        <s v="Hutchinson"/>
        <s v="Humphrey"/>
        <s v="Roy"/>
        <s v="Richards"/>
        <s v="Rosales"/>
        <s v="Burke"/>
        <s v="Willis"/>
        <s v="Silva"/>
        <s v="Ayala"/>
        <s v="Burnett"/>
        <s v="Lyons"/>
        <s v="Oneal"/>
        <s v="Gonzales"/>
        <s v="Allison"/>
        <s v="Sutton"/>
        <s v="Peters"/>
        <s v="Patton"/>
        <s v="Duke"/>
        <s v="Salazar"/>
        <s v="Bryant"/>
        <s v="Estrada"/>
        <s v="Conrad"/>
        <s v="Foreman"/>
        <s v="Carpenter"/>
        <s v="Decker"/>
        <s v="Pearson"/>
        <s v="Hansen"/>
        <s v="Petersen"/>
        <s v="Payne"/>
        <s v="Jennings"/>
        <s v="Murray"/>
        <s v="Whitaker"/>
        <s v="Hess"/>
        <s v="Gutierrez"/>
        <s v="Howell"/>
        <s v="Wallace"/>
        <s v="Skinner"/>
        <s v="Neal"/>
        <s v="Waller"/>
        <s v="Pittman"/>
        <s v="Dyer"/>
        <s v="Cochran"/>
        <s v="Gates"/>
        <s v="Clements"/>
        <s v="Wagner"/>
        <s v="Shah"/>
        <s v="Stephens"/>
        <s v="Valenzuela"/>
        <s v="Kidd"/>
        <s v="Macdonald"/>
        <s v="Chan"/>
        <s v="Curtis"/>
        <s v="Kirby"/>
        <s v="Tran"/>
        <s v="Townsend"/>
        <s v="Carr"/>
        <s v="Hurst"/>
        <s v="Schroeder"/>
        <s v="Bishop"/>
        <s v="Stevenson"/>
        <s v="Baker"/>
        <s v="Maldonado"/>
        <s v="Shea"/>
        <s v="Dickson"/>
        <s v="Strong"/>
        <s v="Gamboa"/>
        <s v="Solorzano"/>
        <s v="Cuevas"/>
        <s v="Correa"/>
        <s v="Jonas"/>
        <s v="Lockley"/>
        <s v="Beers"/>
        <s v="Dean"/>
        <s v="Chen"/>
        <s v="Van Basten"/>
        <s v="DeBeers"/>
        <s v="Qayum"/>
        <s v="Osbourne"/>
        <s v="Iommi"/>
        <s v="Dempsey"/>
      </sharedItems>
    </cacheField>
    <cacheField name="City" numFmtId="0">
      <sharedItems count="312">
        <s v="Aurora"/>
        <s v="Denver"/>
        <s v="Seattle"/>
        <s v="New Castle"/>
        <s v="Chicago"/>
        <s v="Anaheim"/>
        <s v="Miami"/>
        <s v="Loveland"/>
        <s v="Coquitlam"/>
        <s v="Vancouver"/>
        <s v="Los Angeles"/>
        <s v="Toronto"/>
        <s v="Buffalo"/>
        <s v="Richmond"/>
        <s v="Hamilton"/>
        <s v="Mountain View"/>
        <s v="Calgary"/>
        <s v="Brooklyn"/>
        <s v="Brownsville"/>
        <s v="Manchester"/>
        <s v="New York"/>
        <s v="Ottawa"/>
        <s v="Lawrenceville"/>
        <s v="San Diego"/>
        <s v="Webster"/>
        <s v="Montreal"/>
        <s v="Regina"/>
        <s v="Edmonton"/>
        <s v="Milwaukee"/>
        <s v="Hayward"/>
        <s v="Plymouth"/>
        <s v="Forest Hills"/>
        <s v="Houston"/>
        <s v="Newark"/>
        <s v="North Vancouver"/>
        <s v="Santa Cruz"/>
        <s v="Martinsburg"/>
        <s v="Bridgeton"/>
        <s v="West Vancouver"/>
        <s v="Harvey"/>
        <s v="Pomona"/>
        <s v="Roseville"/>
        <s v="Mcallen"/>
        <s v="Mililani"/>
        <s v="Cleveland"/>
        <s v="Fremont"/>
        <s v="Burnaby"/>
        <s v="Winnipeg"/>
        <s v="Garland"/>
        <s v="Lancaster"/>
        <s v="Surrey"/>
        <s v="San Francisco"/>
        <s v="Compton"/>
        <s v="Bakersfield"/>
        <s v="Salt Lake City"/>
        <s v="Bellflower"/>
        <s v="Honolulu"/>
        <s v="Columbia"/>
        <s v="Portland"/>
        <s v="Marion"/>
        <s v="Bronx"/>
        <s v="La Puente"/>
        <s v="Lawrence"/>
        <s v="Gardena"/>
        <s v="Norfolk"/>
        <s v="Irvington"/>
        <s v="Modesto"/>
        <s v="Enfield"/>
        <s v="Freeport"/>
        <s v="Silver Spring"/>
        <s v="Palm Springs"/>
        <s v="Dallas"/>
        <s v="Greeley"/>
        <s v="Carlsbad"/>
        <s v="Fort Lauderdale"/>
        <s v="La Mirada"/>
        <s v="Roseburg"/>
        <s v="Fontana"/>
        <s v="Lithonia"/>
        <s v="Phoenix"/>
        <s v="Elyria"/>
        <s v="New Bedford"/>
        <s v="Astoria"/>
        <s v="Monterrey"/>
        <s v="Bolingbrook"/>
        <s v="Hamtramck"/>
        <s v="Madison"/>
        <s v="Tallahassee"/>
        <s v="Elk Grove"/>
        <s v="San Jose"/>
        <s v="Jonesboro"/>
        <s v="Kenmore"/>
        <s v="Guadalajara"/>
        <s v="Carlisle"/>
        <s v="Highland"/>
        <s v="Ballwin"/>
        <s v="Albuquerque"/>
        <s v="Las Vegas"/>
        <s v="Sacramento"/>
        <s v="Spring Valley"/>
        <s v="West Orange"/>
        <s v="Waipahu"/>
        <s v="Lodi"/>
        <s v="Union City"/>
        <s v="Los Cabos"/>
        <s v="Carmichael"/>
        <s v="Riverside"/>
        <s v="West Lafayette"/>
        <s v="Strongsville"/>
        <s v="Del Rio"/>
        <s v="Orlando"/>
        <s v="Billings"/>
        <s v="Detroit"/>
        <s v="Long Beach"/>
        <s v="Costa Mesa"/>
        <s v="Hollywood"/>
        <s v="East Brunswick"/>
        <s v="Mount Prospect"/>
        <s v="Canton"/>
        <s v="Katy"/>
        <s v="Middletown"/>
        <s v="Murfreesboro"/>
        <s v="Lindenhurst"/>
        <s v="Moose Jaw"/>
        <s v="Taylor"/>
        <s v="Troy"/>
        <s v="Huntington Station"/>
        <s v="Joliet"/>
        <s v="Mentor"/>
        <s v="Charlotte"/>
        <s v="Endicott"/>
        <s v="Fairfield"/>
        <s v="Garden Grove"/>
        <s v="Tampa"/>
        <s v="Amarillo"/>
        <s v="Columbus"/>
        <s v="Encinitas"/>
        <s v="Philadelphia"/>
        <s v="Chandler"/>
        <s v="Goose Creek"/>
        <s v="Lenoir"/>
        <s v="Medina"/>
        <s v="Rock Hill"/>
        <s v="Holland"/>
        <s v="Tempe"/>
        <s v="Wheaton"/>
        <s v="Squamish"/>
        <s v="Azusa"/>
        <s v="Davis"/>
        <s v="Escondido"/>
        <s v="Meridian"/>
        <s v="San Antonio"/>
        <s v="Augusta"/>
        <s v="Fullerton"/>
        <s v="Glendale"/>
        <s v="Marietta"/>
        <s v="Gilroy"/>
        <s v="Stockton"/>
        <s v="Fort Washington"/>
        <s v="Marysville"/>
        <s v="Porterville"/>
        <s v="Lompoc"/>
        <s v="Fort Worth"/>
        <s v="Hempstead"/>
        <s v="Princeton"/>
        <s v="El Monte"/>
        <s v="Littleton"/>
        <s v="Santa Ana"/>
        <s v="Burnsville"/>
        <s v="Clementon"/>
        <s v="Granada Hills"/>
        <s v="Lansdale"/>
        <s v="Baldwin Park"/>
        <s v="Baltimore"/>
        <s v="New Haven"/>
        <s v="Virginia Beach"/>
        <s v="Everton"/>
        <s v="Algonquin"/>
        <s v="Atlanta"/>
        <s v="Bismarck"/>
        <s v="Brighton"/>
        <s v="Cupertino"/>
        <s v="Gaithersburg"/>
        <s v="Lilburn"/>
        <s v="Lockport"/>
        <s v="Mission Viejo"/>
        <s v="Rochester"/>
        <s v="Roswell"/>
        <s v="Springfield"/>
        <s v="Staten Island"/>
        <s v="Austin"/>
        <s v="Sunnyvale"/>
        <s v="Antioch"/>
        <s v="Baytown"/>
        <s v="Carson"/>
        <s v="Corona"/>
        <s v="Dearborn"/>
        <s v="Elgin"/>
        <s v="Indianapolis"/>
        <s v="Ithaca"/>
        <s v="Memphis"/>
        <s v="Mesa"/>
        <s v="Alhambra"/>
        <s v="Carrollton"/>
        <s v="Edison"/>
        <s v="Tucson"/>
        <s v="Tustin"/>
        <s v="San Ramon"/>
        <s v="Placentia"/>
        <s v="Bend"/>
        <s v="Kenner"/>
        <s v="Chino Hills"/>
        <s v="Morrisville"/>
        <s v="Port Moody"/>
        <s v="Ventura"/>
        <s v="Victoria"/>
        <s v="Newburgh"/>
        <s v="Valrico"/>
        <s v="Beloit"/>
        <s v="Hialeah"/>
        <s v="Vista"/>
        <s v="Chapel Hill"/>
        <s v="Daly City"/>
        <s v="Eugene"/>
        <s v="Florissant"/>
        <s v="San Benito"/>
        <s v="Milpitas"/>
        <s v="Van Nuys"/>
        <s v="Granite City"/>
        <s v="Canyon Country"/>
        <s v="Renton"/>
        <s v="Bay Shore"/>
        <s v="Martinez"/>
        <s v="New Braunfels"/>
        <s v="Washington"/>
        <s v="Kaneohe"/>
        <s v="Federal Way"/>
        <s v="Watsonville"/>
        <s v="Massapequa"/>
        <s v="Allentown"/>
        <s v="Eagle Pass"/>
        <s v="Arlington"/>
        <s v="Cicero"/>
        <s v="Jacksonville"/>
        <s v="Glenview"/>
        <s v="Hacienda Heights"/>
        <s v="Montebello"/>
        <s v="Annandale"/>
        <s v="La Crosse"/>
        <s v="Scottsdale"/>
        <s v="Victorville"/>
        <s v="West New York"/>
        <s v="Diamond Bar"/>
        <s v="Hanover"/>
        <s v="Lakewood"/>
        <s v="Weslaco"/>
        <s v="Asheboro"/>
        <s v="Raleigh"/>
        <s v="Greenville"/>
        <s v="Clovis"/>
        <s v="New Orleans"/>
        <s v="Chesapeake"/>
        <s v="Union"/>
        <s v="Cumberland"/>
        <s v="Bloomfield"/>
        <s v="Medford"/>
        <s v="Louisville"/>
        <s v="Ewa Beach"/>
        <s v="Chino"/>
        <s v="Grand Prairie"/>
        <s v="Marrero"/>
        <s v="Hampton"/>
        <s v="Jackson"/>
        <s v="Catonsville"/>
        <s v="Mechanicsburg"/>
        <s v="Fond Du Lac"/>
        <s v="Hyattsville"/>
        <s v="Kailua"/>
        <s v="Elmhurst"/>
        <s v="Kent"/>
        <s v="Morristown"/>
        <s v="Arlington Heights"/>
        <s v="Englewood"/>
        <s v="Far Rockaway"/>
        <s v="Lutz"/>
        <s v="Longmont"/>
        <s v="Greensboro"/>
        <s v="Cincinnati"/>
        <s v="Prince George"/>
        <s v="Bell Gardens"/>
        <s v="Germantown"/>
        <s v="Quincy"/>
        <s v="Colorado Springs"/>
        <s v="Canoga Park"/>
        <s v="Jersey City"/>
        <s v="Chillicothe"/>
        <s v="Lynnwood"/>
        <s v="Visalia"/>
        <s v="Buena Park"/>
        <s v="Methuen"/>
        <s v="Santa Clara"/>
        <s v="Glen Burnie"/>
        <s v="Plano"/>
        <s v="Cypress"/>
        <s v="Pittsfield"/>
        <s v="El Paso"/>
        <s v="Moreno Valley"/>
        <s v="New Westminster"/>
        <s v="Bountiful"/>
        <s v="Lombard"/>
        <s v="Cancun"/>
        <s v="Puebla"/>
      </sharedItems>
    </cacheField>
    <cacheField name="Country" numFmtId="0">
      <sharedItems count="3">
        <s v="USA"/>
        <s v="Canada"/>
        <s v="Mexico"/>
      </sharedItems>
    </cacheField>
    <cacheField name="Channel" numFmtId="0">
      <sharedItems count="2">
        <s v="Online"/>
        <s v="In Store"/>
      </sharedItems>
    </cacheField>
    <cacheField name="Payment Type" numFmtId="0">
      <sharedItems count="3">
        <s v="Credit Card"/>
        <s v="Cash"/>
        <s v="Debit Card"/>
      </sharedItems>
    </cacheField>
    <cacheField name="Product" numFmtId="0">
      <sharedItems count="68">
        <s v="Glove It Women's Mod Oval Golf Glove"/>
        <s v="Mercurial Vapor 12 Academy Cleats"/>
        <s v="Smart watch "/>
        <s v="Glove It Women's Imperial Golf Glove"/>
        <s v="Schwinn Comfort Bike Seat"/>
        <s v="Sevylor Coleman 2-Person Outdoors Kayak"/>
        <s v="Mercurial Vapor 13 Elite FG"/>
        <s v="MAZEL Two Way Golf Putter"/>
        <s v="Taylormade Rocketballz Golf Balls"/>
        <s v="Air Zoom Pegasus 37"/>
        <s v="Titleist Pro V1 Golf Balls Yellow"/>
        <s v="Thin Sports Headband, 5 Pcs"/>
        <s v="Men's Free TR 5.0 TB Training Shoe"/>
        <s v="Glove It Imperial Golf Towel"/>
        <s v="Team Golf New England Patriots Putter Grip"/>
        <s v="Women's X-Tech Golf Glove Left Hand"/>
        <s v="Dri-FIT Victory Golf Polo"/>
        <s v="Women's Tempo Shorts"/>
        <s v="Puma Golf Men's Flexlite Glove"/>
        <s v="Defender Small Duffel Bag"/>
        <s v="NB 455 V2 Closure Running Shoe"/>
        <s v="ADG 3 Golf Shoes"/>
        <s v="Adidas Sport Athletic Pullover Hooded"/>
        <s v="Women's Ignite Slide"/>
        <s v="Men's F10 TRX FG"/>
        <s v="Mens HeatGear Armour Compression Mock"/>
        <s v="ALPHA Heart Rate Monitor/Sport Watch"/>
        <s v="Bridgestone e6 Straight Distance NFL Carolina"/>
        <s v="Team Golf Texas Longhorns Putter Grip"/>
        <s v="Darn Tough Hiker Full Cushion"/>
        <s v="Women's Ignite PIP VI Slide"/>
        <s v="Team Golf St. Louis Cardinals Putter Grip"/>
        <s v="Apparel' F5 FG Soccer Cleat"/>
        <s v="Titleist Pro V1x High Numbers Golf Balls"/>
        <s v="Wespor Women's Convertible Hiking Pants"/>
        <s v="Training Mask"/>
        <s v="Sport Electronics with Wireless Bluetooth"/>
        <s v="Men's Deutschland Weltmeister Winners Bl"/>
        <s v="Team Golf San Francisco Giants Putter Grip"/>
        <s v="Hiking Survival Guide"/>
        <s v="Motorcycle Riding Glasses Goggle Kit"/>
        <s v="Youth Black/Red Away Match Jersey"/>
        <s v="Men's Germany Black Crest Away Tee"/>
        <s v="Apexcam 4K 20MP WiFi Action Camera"/>
        <s v="Boys' Team Digi Jammer"/>
        <s v="GoPro MAX — Waterproof 360"/>
        <s v="Power Tower Workout Pull Up &amp; Dip Station"/>
        <s v="Bridgestone e6 Straight Distance Balls"/>
        <s v="Men's Tech II T-Shirt"/>
        <s v="Cycling Jersey Men Summer Short Sleeve"/>
        <s v="Dell Laptop"/>
        <s v="Vigor Fitness Tracker Watch for Apparel"/>
        <s v="Team Golf Tennessee Volunteers Putter Grip"/>
        <s v="Women's Pro Style Training Gloves"/>
        <s v="Portable Impact Backboard Fitness Hoop"/>
        <s v="H9 Heart Rate Sensor"/>
        <s v="Eagles Nest DryFly Rain Tarp"/>
        <s v="ApparelEinstein 4-in-1 Activity Gym"/>
        <s v="Men's PFG Anchor Tough T-Shirt"/>
        <s v="Stamina in-Motion Elliptical Trainer"/>
        <s v="Merrell Women's Moab 2 Vent Hiking Shoe"/>
        <s v="Titleist Pro V1 High Numbers Personalized Gol"/>
        <s v="Synergee Ab Roller Wheel"/>
        <s v="Running Belt with Water Bottle"/>
        <s v="Apparel' Grade School KD VI Fitness Shoe"/>
        <s v="T3 Boxing Gloves M/W"/>
        <s v="Women's Micro G Pursuit Running Shoe"/>
        <s v="Men's Comfort 2 Slide"/>
      </sharedItems>
    </cacheField>
    <cacheField name="Product ID" numFmtId="0">
      <sharedItems containsSemiMixedTypes="0" containsString="0" containsNumber="1" containsInteger="1" minValue="24" maxValue="1363"/>
    </cacheField>
    <cacheField name="Category" numFmtId="0">
      <sharedItems count="8">
        <s v="Golf"/>
        <s v="Soccer"/>
        <s v="Electronics"/>
        <s v="Biking"/>
        <s v="Outdoors"/>
        <s v="Apparel"/>
        <s v="Fitness"/>
        <s v="Accessories"/>
      </sharedItems>
    </cacheField>
    <cacheField name="Price" numFmtId="0">
      <sharedItems containsSemiMixedTypes="0" containsString="0" containsNumber="1" minValue="9.59" maxValue="1650" count="45">
        <n v="18.989999999999998"/>
        <n v="133.37"/>
        <n v="370"/>
        <n v="80"/>
        <n v="460.58"/>
        <n v="94.75"/>
        <n v="52.99"/>
        <n v="46.69"/>
        <n v="85"/>
        <n v="64.989999999999995"/>
        <n v="9.59"/>
        <n v="14.99"/>
        <n v="54.85"/>
        <n v="65"/>
        <n v="30"/>
        <n v="34.950000000000003"/>
        <n v="54.99"/>
        <n v="165"/>
        <n v="22.74"/>
        <n v="185"/>
        <n v="27.54"/>
        <n v="199"/>
        <n v="26.95"/>
        <n v="139.9"/>
        <n v="40.89"/>
        <n v="78.89"/>
        <n v="12.89"/>
        <n v="25.99"/>
        <n v="70"/>
        <n v="25"/>
        <n v="99.98"/>
        <n v="669.99"/>
        <n v="209.99"/>
        <n v="27.97"/>
        <n v="1650"/>
        <n v="39.99"/>
        <n v="44.99"/>
        <n v="157.94999999999999"/>
        <n v="79.989999999999995"/>
        <n v="29.99"/>
        <n v="69.989999999999995"/>
        <n v="189.75"/>
        <n v="20.95"/>
        <n v="179"/>
        <n v="49.87"/>
      </sharedItems>
    </cacheField>
    <cacheField name="Quantity" numFmtId="0">
      <sharedItems containsSemiMixedTypes="0" containsString="0" containsNumber="1" containsInteger="1" minValue="1" maxValue="5"/>
    </cacheField>
    <cacheField name="Sales" numFmtId="0">
      <sharedItems containsSemiMixedTypes="0" containsString="0" containsNumber="1" minValue="9.59" maxValue="1650" count="95">
        <n v="37.979999999999997"/>
        <n v="133.37"/>
        <n v="370"/>
        <n v="80"/>
        <n v="460.58"/>
        <n v="94.75"/>
        <n v="211.96"/>
        <n v="186.76"/>
        <n v="340"/>
        <n v="259.95999999999998"/>
        <n v="9.59"/>
        <n v="59.96"/>
        <n v="264.95"/>
        <n v="274.25"/>
        <n v="325"/>
        <n v="120"/>
        <n v="74.95"/>
        <n v="139.80000000000001"/>
        <n v="219.96"/>
        <n v="825"/>
        <n v="130"/>
        <n v="255"/>
        <n v="330"/>
        <n v="473.75"/>
        <n v="189.5"/>
        <n v="170"/>
        <n v="22.74"/>
        <n v="740"/>
        <n v="260"/>
        <n v="379"/>
        <n v="284.25"/>
        <n v="27.54"/>
        <n v="660"/>
        <n v="199"/>
        <n v="18.989999999999998"/>
        <n v="75.959999999999994"/>
        <n v="52.99"/>
        <n v="65"/>
        <n v="165"/>
        <n v="80.849999999999994"/>
        <n v="85"/>
        <n v="425"/>
        <n v="195"/>
        <n v="174.75"/>
        <n v="495"/>
        <n v="93.38"/>
        <n v="139.9"/>
        <n v="163.56"/>
        <n v="78.89"/>
        <n v="150"/>
        <n v="12.89"/>
        <n v="25.99"/>
        <n v="350"/>
        <n v="105.98"/>
        <n v="50"/>
        <n v="140"/>
        <n v="99.98"/>
        <n v="29.98"/>
        <n v="669.99"/>
        <n v="233.45"/>
        <n v="925"/>
        <n v="209.99"/>
        <n v="274.95"/>
        <n v="54.99"/>
        <n v="27.97"/>
        <n v="1650"/>
        <n v="40.89"/>
        <n v="39.99"/>
        <n v="30"/>
        <n v="179.96"/>
        <n v="157.94999999999999"/>
        <n v="399.95"/>
        <n v="149.94999999999999"/>
        <n v="69.989999999999995"/>
        <n v="189.75"/>
        <n v="125"/>
        <n v="94.949999999999989"/>
        <n v="20.95"/>
        <n v="29.99"/>
        <n v="895"/>
        <n v="179"/>
        <n v="134.75"/>
        <n v="99.74"/>
        <n v="44.97"/>
        <n v="158.97"/>
        <n v="55.08"/>
        <n v="137.69999999999999"/>
        <n v="60"/>
        <n v="82.62"/>
        <n v="280"/>
        <n v="75"/>
        <n v="110.16"/>
        <n v="109.98"/>
        <n v="185"/>
        <n v="555"/>
      </sharedItems>
    </cacheField>
    <cacheField name="COGS" numFmtId="0">
      <sharedItems containsSemiMixedTypes="0" containsString="0" containsNumber="1" minValue="3.6100006100000002" maxValue="613.65001700000005"/>
    </cacheField>
    <cacheField name="Profit" numFmtId="0">
      <sharedItems containsSemiMixedTypes="0" containsString="0" containsNumber="1" minValue="5.9799993899999997" maxValue="1054.6500243999999"/>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249.666960648145" createdVersion="5" refreshedVersion="5" minRefreshableVersion="3" recordCount="2026">
  <cacheSource type="worksheet">
    <worksheetSource ref="A1:R2027" sheet="Dataset" r:id="rId2"/>
  </cacheSource>
  <cacheFields count="18">
    <cacheField name="Order Id" numFmtId="0">
      <sharedItems containsSemiMixedTypes="0" containsString="0" containsNumber="1" containsInteger="1" minValue="367" maxValue="99820"/>
    </cacheField>
    <cacheField name="Order Date" numFmtId="14">
      <sharedItems containsSemiMixedTypes="0" containsNonDate="0" containsDate="1" containsString="0" minDate="2018-01-01T00:00:00" maxDate="2021-01-19T00:00:00"/>
    </cacheField>
    <cacheField name="Year" numFmtId="14">
      <sharedItems count="4">
        <s v="2020"/>
        <s v="2019"/>
        <s v="2018"/>
        <s v="2021"/>
      </sharedItems>
    </cacheField>
    <cacheField name="Weekdays" numFmtId="14">
      <sharedItems count="7">
        <s v="Thursday"/>
        <s v="Wednesday"/>
        <s v="Tuesday"/>
        <s v="Monday"/>
        <s v="Sunday"/>
        <s v="Saturday"/>
        <s v="Friday"/>
      </sharedItems>
    </cacheField>
    <cacheField name="Customer Id" numFmtId="0">
      <sharedItems containsSemiMixedTypes="0" containsString="0" containsNumber="1" containsInteger="1" minValue="8" maxValue="20755"/>
    </cacheField>
    <cacheField name="Customer Last Name" numFmtId="0">
      <sharedItems/>
    </cacheField>
    <cacheField name="City" numFmtId="0">
      <sharedItems/>
    </cacheField>
    <cacheField name="Country" numFmtId="0">
      <sharedItems count="3">
        <s v="USA"/>
        <s v="Canada"/>
        <s v="Mexico"/>
      </sharedItems>
    </cacheField>
    <cacheField name="Channel" numFmtId="0">
      <sharedItems/>
    </cacheField>
    <cacheField name="Payment Type" numFmtId="0">
      <sharedItems/>
    </cacheField>
    <cacheField name="Product" numFmtId="0">
      <sharedItems/>
    </cacheField>
    <cacheField name="Product ID" numFmtId="0">
      <sharedItems containsSemiMixedTypes="0" containsString="0" containsNumber="1" containsInteger="1" minValue="24" maxValue="1363"/>
    </cacheField>
    <cacheField name="Category" numFmtId="0">
      <sharedItems/>
    </cacheField>
    <cacheField name="Price" numFmtId="0">
      <sharedItems containsSemiMixedTypes="0" containsString="0" containsNumber="1" minValue="9.59" maxValue="1650"/>
    </cacheField>
    <cacheField name="Quantity" numFmtId="0">
      <sharedItems containsSemiMixedTypes="0" containsString="0" containsNumber="1" containsInteger="1" minValue="1" maxValue="5"/>
    </cacheField>
    <cacheField name="Sales" numFmtId="0">
      <sharedItems containsSemiMixedTypes="0" containsString="0" containsNumber="1" minValue="9.59" maxValue="1650"/>
    </cacheField>
    <cacheField name="COGS" numFmtId="0">
      <sharedItems containsSemiMixedTypes="0" containsString="0" containsNumber="1" minValue="3.6100006100000002" maxValue="613.65001700000005"/>
    </cacheField>
    <cacheField name="Profit" numFmtId="0">
      <sharedItems containsSemiMixedTypes="0" containsString="0" containsNumber="1" minValue="5.9799993899999997" maxValue="1054.6500243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26">
  <r>
    <x v="0"/>
    <x v="0"/>
    <x v="0"/>
    <x v="0"/>
    <x v="0"/>
    <x v="0"/>
    <x v="0"/>
    <x v="0"/>
    <x v="0"/>
    <x v="0"/>
    <n v="810"/>
    <x v="0"/>
    <x v="0"/>
    <n v="2"/>
    <x v="0"/>
    <n v="21.020000459999999"/>
    <n v="16.959999539999998"/>
  </r>
  <r>
    <x v="1"/>
    <x v="0"/>
    <x v="0"/>
    <x v="1"/>
    <x v="1"/>
    <x v="1"/>
    <x v="0"/>
    <x v="0"/>
    <x v="0"/>
    <x v="1"/>
    <n v="403"/>
    <x v="1"/>
    <x v="1"/>
    <n v="1"/>
    <x v="1"/>
    <n v="84.590000149999995"/>
    <n v="48.77999985000001"/>
  </r>
  <r>
    <x v="2"/>
    <x v="0"/>
    <x v="0"/>
    <x v="2"/>
    <x v="2"/>
    <x v="2"/>
    <x v="0"/>
    <x v="0"/>
    <x v="0"/>
    <x v="2"/>
    <n v="1360"/>
    <x v="2"/>
    <x v="2"/>
    <n v="1"/>
    <x v="2"/>
    <n v="249.0899963"/>
    <n v="120.9100037"/>
  </r>
  <r>
    <x v="3"/>
    <x v="1"/>
    <x v="1"/>
    <x v="3"/>
    <x v="1"/>
    <x v="3"/>
    <x v="0"/>
    <x v="0"/>
    <x v="0"/>
    <x v="3"/>
    <n v="804"/>
    <x v="0"/>
    <x v="0"/>
    <n v="2"/>
    <x v="0"/>
    <n v="23.639999400000001"/>
    <n v="14.340000599999996"/>
  </r>
  <r>
    <x v="4"/>
    <x v="2"/>
    <x v="2"/>
    <x v="4"/>
    <x v="3"/>
    <x v="4"/>
    <x v="0"/>
    <x v="0"/>
    <x v="0"/>
    <x v="2"/>
    <n v="1360"/>
    <x v="2"/>
    <x v="2"/>
    <n v="1"/>
    <x v="2"/>
    <n v="249.0899963"/>
    <n v="120.9100037"/>
  </r>
  <r>
    <x v="5"/>
    <x v="3"/>
    <x v="3"/>
    <x v="5"/>
    <x v="4"/>
    <x v="5"/>
    <x v="0"/>
    <x v="0"/>
    <x v="0"/>
    <x v="2"/>
    <n v="1360"/>
    <x v="2"/>
    <x v="2"/>
    <n v="1"/>
    <x v="2"/>
    <n v="249.0899963"/>
    <n v="120.9100037"/>
  </r>
  <r>
    <x v="6"/>
    <x v="4"/>
    <x v="4"/>
    <x v="6"/>
    <x v="5"/>
    <x v="6"/>
    <x v="0"/>
    <x v="0"/>
    <x v="0"/>
    <x v="2"/>
    <n v="1360"/>
    <x v="2"/>
    <x v="2"/>
    <n v="1"/>
    <x v="2"/>
    <n v="249.0899963"/>
    <n v="120.9100037"/>
  </r>
  <r>
    <x v="7"/>
    <x v="5"/>
    <x v="5"/>
    <x v="7"/>
    <x v="6"/>
    <x v="7"/>
    <x v="0"/>
    <x v="0"/>
    <x v="0"/>
    <x v="2"/>
    <n v="1360"/>
    <x v="2"/>
    <x v="2"/>
    <n v="1"/>
    <x v="2"/>
    <n v="249.0899963"/>
    <n v="120.9100037"/>
  </r>
  <r>
    <x v="8"/>
    <x v="6"/>
    <x v="6"/>
    <x v="8"/>
    <x v="7"/>
    <x v="8"/>
    <x v="1"/>
    <x v="1"/>
    <x v="1"/>
    <x v="2"/>
    <n v="1360"/>
    <x v="2"/>
    <x v="2"/>
    <n v="1"/>
    <x v="2"/>
    <n v="249.0899963"/>
    <n v="120.9100037"/>
  </r>
  <r>
    <x v="9"/>
    <x v="6"/>
    <x v="6"/>
    <x v="9"/>
    <x v="1"/>
    <x v="9"/>
    <x v="1"/>
    <x v="1"/>
    <x v="0"/>
    <x v="4"/>
    <n v="957"/>
    <x v="3"/>
    <x v="3"/>
    <n v="1"/>
    <x v="3"/>
    <n v="47.430000309999997"/>
    <n v="32.569999690000003"/>
  </r>
  <r>
    <x v="10"/>
    <x v="6"/>
    <x v="6"/>
    <x v="10"/>
    <x v="8"/>
    <x v="10"/>
    <x v="0"/>
    <x v="0"/>
    <x v="0"/>
    <x v="1"/>
    <n v="403"/>
    <x v="1"/>
    <x v="1"/>
    <n v="1"/>
    <x v="1"/>
    <n v="84.590000149999995"/>
    <n v="48.77999985000001"/>
  </r>
  <r>
    <x v="11"/>
    <x v="7"/>
    <x v="0"/>
    <x v="11"/>
    <x v="9"/>
    <x v="9"/>
    <x v="1"/>
    <x v="1"/>
    <x v="0"/>
    <x v="5"/>
    <n v="1004"/>
    <x v="4"/>
    <x v="4"/>
    <n v="1"/>
    <x v="4"/>
    <n v="268.7900085"/>
    <n v="191.78999149999999"/>
  </r>
  <r>
    <x v="12"/>
    <x v="8"/>
    <x v="1"/>
    <x v="12"/>
    <x v="1"/>
    <x v="9"/>
    <x v="1"/>
    <x v="1"/>
    <x v="0"/>
    <x v="5"/>
    <n v="1004"/>
    <x v="4"/>
    <x v="4"/>
    <n v="1"/>
    <x v="4"/>
    <n v="268.7900085"/>
    <n v="191.78999149999999"/>
  </r>
  <r>
    <x v="9"/>
    <x v="9"/>
    <x v="2"/>
    <x v="9"/>
    <x v="1"/>
    <x v="9"/>
    <x v="1"/>
    <x v="1"/>
    <x v="0"/>
    <x v="4"/>
    <n v="957"/>
    <x v="3"/>
    <x v="3"/>
    <n v="1"/>
    <x v="3"/>
    <n v="47.430000309999997"/>
    <n v="32.569999690000003"/>
  </r>
  <r>
    <x v="11"/>
    <x v="10"/>
    <x v="3"/>
    <x v="11"/>
    <x v="9"/>
    <x v="9"/>
    <x v="1"/>
    <x v="1"/>
    <x v="0"/>
    <x v="5"/>
    <n v="1004"/>
    <x v="4"/>
    <x v="4"/>
    <n v="1"/>
    <x v="4"/>
    <n v="268.7900085"/>
    <n v="191.78999149999999"/>
  </r>
  <r>
    <x v="13"/>
    <x v="11"/>
    <x v="4"/>
    <x v="13"/>
    <x v="1"/>
    <x v="9"/>
    <x v="1"/>
    <x v="1"/>
    <x v="0"/>
    <x v="5"/>
    <n v="1004"/>
    <x v="4"/>
    <x v="4"/>
    <n v="1"/>
    <x v="4"/>
    <n v="268.7900085"/>
    <n v="191.78999149999999"/>
  </r>
  <r>
    <x v="14"/>
    <x v="11"/>
    <x v="4"/>
    <x v="14"/>
    <x v="1"/>
    <x v="11"/>
    <x v="1"/>
    <x v="0"/>
    <x v="0"/>
    <x v="1"/>
    <n v="403"/>
    <x v="1"/>
    <x v="1"/>
    <n v="1"/>
    <x v="1"/>
    <n v="84.590000149999995"/>
    <n v="48.77999985000001"/>
  </r>
  <r>
    <x v="15"/>
    <x v="11"/>
    <x v="4"/>
    <x v="15"/>
    <x v="1"/>
    <x v="12"/>
    <x v="0"/>
    <x v="0"/>
    <x v="0"/>
    <x v="1"/>
    <n v="403"/>
    <x v="1"/>
    <x v="1"/>
    <n v="1"/>
    <x v="1"/>
    <n v="84.590000149999995"/>
    <n v="48.77999985000001"/>
  </r>
  <r>
    <x v="16"/>
    <x v="12"/>
    <x v="5"/>
    <x v="16"/>
    <x v="10"/>
    <x v="13"/>
    <x v="1"/>
    <x v="1"/>
    <x v="0"/>
    <x v="4"/>
    <n v="957"/>
    <x v="3"/>
    <x v="3"/>
    <n v="1"/>
    <x v="3"/>
    <n v="47.430000309999997"/>
    <n v="32.569999690000003"/>
  </r>
  <r>
    <x v="17"/>
    <x v="12"/>
    <x v="5"/>
    <x v="17"/>
    <x v="11"/>
    <x v="14"/>
    <x v="1"/>
    <x v="0"/>
    <x v="0"/>
    <x v="6"/>
    <n v="365"/>
    <x v="1"/>
    <x v="5"/>
    <n v="1"/>
    <x v="5"/>
    <n v="30.5699997"/>
    <n v="64.180000300000003"/>
  </r>
  <r>
    <x v="18"/>
    <x v="12"/>
    <x v="5"/>
    <x v="18"/>
    <x v="1"/>
    <x v="15"/>
    <x v="0"/>
    <x v="0"/>
    <x v="2"/>
    <x v="7"/>
    <n v="893"/>
    <x v="0"/>
    <x v="6"/>
    <n v="4"/>
    <x v="6"/>
    <n v="145.47999572000001"/>
    <n v="66.480004280000003"/>
  </r>
  <r>
    <x v="19"/>
    <x v="13"/>
    <x v="6"/>
    <x v="19"/>
    <x v="12"/>
    <x v="9"/>
    <x v="1"/>
    <x v="1"/>
    <x v="0"/>
    <x v="4"/>
    <n v="957"/>
    <x v="3"/>
    <x v="3"/>
    <n v="1"/>
    <x v="3"/>
    <n v="47.430000309999997"/>
    <n v="32.569999690000003"/>
  </r>
  <r>
    <x v="20"/>
    <x v="13"/>
    <x v="6"/>
    <x v="20"/>
    <x v="13"/>
    <x v="16"/>
    <x v="1"/>
    <x v="0"/>
    <x v="0"/>
    <x v="1"/>
    <n v="403"/>
    <x v="1"/>
    <x v="1"/>
    <n v="1"/>
    <x v="1"/>
    <n v="84.590000149999995"/>
    <n v="48.77999985000001"/>
  </r>
  <r>
    <x v="21"/>
    <x v="13"/>
    <x v="6"/>
    <x v="21"/>
    <x v="14"/>
    <x v="17"/>
    <x v="0"/>
    <x v="0"/>
    <x v="2"/>
    <x v="8"/>
    <n v="818"/>
    <x v="0"/>
    <x v="7"/>
    <n v="4"/>
    <x v="7"/>
    <n v="118.76000212"/>
    <n v="67.999997879999995"/>
  </r>
  <r>
    <x v="22"/>
    <x v="13"/>
    <x v="6"/>
    <x v="22"/>
    <x v="15"/>
    <x v="18"/>
    <x v="0"/>
    <x v="0"/>
    <x v="2"/>
    <x v="2"/>
    <n v="1360"/>
    <x v="2"/>
    <x v="2"/>
    <n v="1"/>
    <x v="2"/>
    <n v="249.0899963"/>
    <n v="120.9100037"/>
  </r>
  <r>
    <x v="23"/>
    <x v="14"/>
    <x v="0"/>
    <x v="23"/>
    <x v="16"/>
    <x v="8"/>
    <x v="1"/>
    <x v="1"/>
    <x v="1"/>
    <x v="2"/>
    <n v="1360"/>
    <x v="2"/>
    <x v="2"/>
    <n v="1"/>
    <x v="2"/>
    <n v="249.0899963"/>
    <n v="120.9100037"/>
  </r>
  <r>
    <x v="24"/>
    <x v="14"/>
    <x v="0"/>
    <x v="24"/>
    <x v="1"/>
    <x v="9"/>
    <x v="1"/>
    <x v="1"/>
    <x v="0"/>
    <x v="5"/>
    <n v="1004"/>
    <x v="4"/>
    <x v="4"/>
    <n v="1"/>
    <x v="4"/>
    <n v="268.7900085"/>
    <n v="191.78999149999999"/>
  </r>
  <r>
    <x v="25"/>
    <x v="14"/>
    <x v="0"/>
    <x v="25"/>
    <x v="1"/>
    <x v="9"/>
    <x v="1"/>
    <x v="0"/>
    <x v="0"/>
    <x v="1"/>
    <n v="403"/>
    <x v="1"/>
    <x v="1"/>
    <n v="1"/>
    <x v="1"/>
    <n v="84.590000149999995"/>
    <n v="48.77999985000001"/>
  </r>
  <r>
    <x v="26"/>
    <x v="14"/>
    <x v="0"/>
    <x v="26"/>
    <x v="17"/>
    <x v="19"/>
    <x v="0"/>
    <x v="0"/>
    <x v="2"/>
    <x v="9"/>
    <n v="191"/>
    <x v="5"/>
    <x v="8"/>
    <n v="4"/>
    <x v="8"/>
    <n v="219.11999520000001"/>
    <n v="120.88000479999999"/>
  </r>
  <r>
    <x v="27"/>
    <x v="14"/>
    <x v="0"/>
    <x v="27"/>
    <x v="18"/>
    <x v="20"/>
    <x v="0"/>
    <x v="0"/>
    <x v="0"/>
    <x v="2"/>
    <n v="1360"/>
    <x v="2"/>
    <x v="2"/>
    <n v="1"/>
    <x v="2"/>
    <n v="249.0899963"/>
    <n v="120.9100037"/>
  </r>
  <r>
    <x v="28"/>
    <x v="14"/>
    <x v="0"/>
    <x v="28"/>
    <x v="19"/>
    <x v="2"/>
    <x v="0"/>
    <x v="0"/>
    <x v="0"/>
    <x v="10"/>
    <n v="823"/>
    <x v="0"/>
    <x v="9"/>
    <n v="4"/>
    <x v="9"/>
    <n v="170.24000548000001"/>
    <n v="89.719994519999972"/>
  </r>
  <r>
    <x v="29"/>
    <x v="15"/>
    <x v="1"/>
    <x v="29"/>
    <x v="20"/>
    <x v="21"/>
    <x v="1"/>
    <x v="0"/>
    <x v="0"/>
    <x v="11"/>
    <n v="1353"/>
    <x v="5"/>
    <x v="10"/>
    <n v="1"/>
    <x v="10"/>
    <n v="3.6100006100000002"/>
    <n v="5.9799993899999997"/>
  </r>
  <r>
    <x v="30"/>
    <x v="15"/>
    <x v="1"/>
    <x v="30"/>
    <x v="1"/>
    <x v="22"/>
    <x v="0"/>
    <x v="0"/>
    <x v="0"/>
    <x v="12"/>
    <n v="359"/>
    <x v="5"/>
    <x v="8"/>
    <n v="4"/>
    <x v="8"/>
    <n v="177.4400024"/>
    <n v="162.5599976"/>
  </r>
  <r>
    <x v="31"/>
    <x v="15"/>
    <x v="1"/>
    <x v="31"/>
    <x v="21"/>
    <x v="23"/>
    <x v="0"/>
    <x v="0"/>
    <x v="0"/>
    <x v="13"/>
    <n v="926"/>
    <x v="0"/>
    <x v="11"/>
    <n v="4"/>
    <x v="11"/>
    <n v="28.319999696"/>
    <n v="31.640000304000001"/>
  </r>
  <r>
    <x v="32"/>
    <x v="15"/>
    <x v="1"/>
    <x v="32"/>
    <x v="22"/>
    <x v="2"/>
    <x v="0"/>
    <x v="0"/>
    <x v="0"/>
    <x v="2"/>
    <n v="1360"/>
    <x v="2"/>
    <x v="2"/>
    <n v="1"/>
    <x v="2"/>
    <n v="249.0899963"/>
    <n v="120.9100037"/>
  </r>
  <r>
    <x v="33"/>
    <x v="15"/>
    <x v="1"/>
    <x v="33"/>
    <x v="23"/>
    <x v="24"/>
    <x v="0"/>
    <x v="0"/>
    <x v="0"/>
    <x v="2"/>
    <n v="1360"/>
    <x v="2"/>
    <x v="2"/>
    <n v="1"/>
    <x v="2"/>
    <n v="249.0899963"/>
    <n v="120.9100037"/>
  </r>
  <r>
    <x v="34"/>
    <x v="16"/>
    <x v="2"/>
    <x v="34"/>
    <x v="24"/>
    <x v="8"/>
    <x v="1"/>
    <x v="1"/>
    <x v="2"/>
    <x v="2"/>
    <n v="1360"/>
    <x v="2"/>
    <x v="2"/>
    <n v="1"/>
    <x v="2"/>
    <n v="249.0899963"/>
    <n v="120.9100037"/>
  </r>
  <r>
    <x v="35"/>
    <x v="16"/>
    <x v="2"/>
    <x v="35"/>
    <x v="1"/>
    <x v="9"/>
    <x v="1"/>
    <x v="1"/>
    <x v="2"/>
    <x v="14"/>
    <n v="897"/>
    <x v="0"/>
    <x v="6"/>
    <n v="5"/>
    <x v="12"/>
    <n v="179.30000304999999"/>
    <n v="85.649996950000002"/>
  </r>
  <r>
    <x v="36"/>
    <x v="16"/>
    <x v="2"/>
    <x v="36"/>
    <x v="25"/>
    <x v="25"/>
    <x v="1"/>
    <x v="0"/>
    <x v="0"/>
    <x v="6"/>
    <n v="365"/>
    <x v="1"/>
    <x v="5"/>
    <n v="1"/>
    <x v="5"/>
    <n v="30.5699997"/>
    <n v="64.180000300000003"/>
  </r>
  <r>
    <x v="37"/>
    <x v="16"/>
    <x v="2"/>
    <x v="37"/>
    <x v="26"/>
    <x v="26"/>
    <x v="1"/>
    <x v="0"/>
    <x v="0"/>
    <x v="2"/>
    <n v="1360"/>
    <x v="2"/>
    <x v="2"/>
    <n v="1"/>
    <x v="2"/>
    <n v="249.0899963"/>
    <n v="120.9100037"/>
  </r>
  <r>
    <x v="38"/>
    <x v="16"/>
    <x v="2"/>
    <x v="38"/>
    <x v="27"/>
    <x v="20"/>
    <x v="0"/>
    <x v="0"/>
    <x v="2"/>
    <x v="9"/>
    <n v="191"/>
    <x v="5"/>
    <x v="8"/>
    <n v="4"/>
    <x v="8"/>
    <n v="219.11999520000001"/>
    <n v="120.88000479999999"/>
  </r>
  <r>
    <x v="39"/>
    <x v="17"/>
    <x v="3"/>
    <x v="39"/>
    <x v="28"/>
    <x v="9"/>
    <x v="1"/>
    <x v="1"/>
    <x v="2"/>
    <x v="15"/>
    <n v="797"/>
    <x v="0"/>
    <x v="12"/>
    <n v="5"/>
    <x v="13"/>
    <n v="185.1000023"/>
    <n v="89.1499977"/>
  </r>
  <r>
    <x v="40"/>
    <x v="17"/>
    <x v="3"/>
    <x v="40"/>
    <x v="29"/>
    <x v="27"/>
    <x v="1"/>
    <x v="0"/>
    <x v="0"/>
    <x v="16"/>
    <n v="502"/>
    <x v="5"/>
    <x v="13"/>
    <n v="5"/>
    <x v="14"/>
    <n v="167.99999235000001"/>
    <n v="157.00000764999999"/>
  </r>
  <r>
    <x v="41"/>
    <x v="17"/>
    <x v="3"/>
    <x v="41"/>
    <x v="1"/>
    <x v="14"/>
    <x v="1"/>
    <x v="0"/>
    <x v="0"/>
    <x v="1"/>
    <n v="403"/>
    <x v="1"/>
    <x v="1"/>
    <n v="1"/>
    <x v="1"/>
    <n v="84.590000149999995"/>
    <n v="48.77999985000001"/>
  </r>
  <r>
    <x v="42"/>
    <x v="17"/>
    <x v="3"/>
    <x v="42"/>
    <x v="1"/>
    <x v="28"/>
    <x v="0"/>
    <x v="0"/>
    <x v="2"/>
    <x v="17"/>
    <n v="172"/>
    <x v="5"/>
    <x v="14"/>
    <n v="4"/>
    <x v="15"/>
    <n v="59.80000304"/>
    <n v="60.19999696"/>
  </r>
  <r>
    <x v="43"/>
    <x v="17"/>
    <x v="3"/>
    <x v="43"/>
    <x v="30"/>
    <x v="20"/>
    <x v="0"/>
    <x v="0"/>
    <x v="0"/>
    <x v="2"/>
    <n v="1360"/>
    <x v="2"/>
    <x v="2"/>
    <n v="1"/>
    <x v="2"/>
    <n v="249.0899963"/>
    <n v="120.9100037"/>
  </r>
  <r>
    <x v="44"/>
    <x v="17"/>
    <x v="3"/>
    <x v="44"/>
    <x v="31"/>
    <x v="2"/>
    <x v="0"/>
    <x v="0"/>
    <x v="0"/>
    <x v="2"/>
    <n v="1360"/>
    <x v="2"/>
    <x v="2"/>
    <n v="1"/>
    <x v="2"/>
    <n v="249.0899963"/>
    <n v="120.9100037"/>
  </r>
  <r>
    <x v="45"/>
    <x v="18"/>
    <x v="4"/>
    <x v="45"/>
    <x v="32"/>
    <x v="8"/>
    <x v="1"/>
    <x v="1"/>
    <x v="0"/>
    <x v="2"/>
    <n v="1360"/>
    <x v="2"/>
    <x v="2"/>
    <n v="1"/>
    <x v="2"/>
    <n v="249.0899963"/>
    <n v="120.9100037"/>
  </r>
  <r>
    <x v="46"/>
    <x v="18"/>
    <x v="4"/>
    <x v="46"/>
    <x v="33"/>
    <x v="9"/>
    <x v="1"/>
    <x v="1"/>
    <x v="2"/>
    <x v="18"/>
    <n v="924"/>
    <x v="0"/>
    <x v="11"/>
    <n v="5"/>
    <x v="16"/>
    <n v="40.649995799999999"/>
    <n v="34.300004200000004"/>
  </r>
  <r>
    <x v="47"/>
    <x v="18"/>
    <x v="4"/>
    <x v="47"/>
    <x v="1"/>
    <x v="27"/>
    <x v="1"/>
    <x v="0"/>
    <x v="0"/>
    <x v="1"/>
    <n v="403"/>
    <x v="1"/>
    <x v="1"/>
    <n v="1"/>
    <x v="1"/>
    <n v="84.590000149999995"/>
    <n v="48.77999985000001"/>
  </r>
  <r>
    <x v="48"/>
    <x v="18"/>
    <x v="4"/>
    <x v="48"/>
    <x v="34"/>
    <x v="26"/>
    <x v="1"/>
    <x v="0"/>
    <x v="0"/>
    <x v="2"/>
    <n v="1360"/>
    <x v="2"/>
    <x v="2"/>
    <n v="1"/>
    <x v="2"/>
    <n v="249.0899963"/>
    <n v="120.9100037"/>
  </r>
  <r>
    <x v="49"/>
    <x v="18"/>
    <x v="4"/>
    <x v="49"/>
    <x v="1"/>
    <x v="11"/>
    <x v="1"/>
    <x v="0"/>
    <x v="0"/>
    <x v="16"/>
    <n v="502"/>
    <x v="5"/>
    <x v="13"/>
    <n v="5"/>
    <x v="14"/>
    <n v="167.99999235000001"/>
    <n v="157.00000764999999"/>
  </r>
  <r>
    <x v="50"/>
    <x v="18"/>
    <x v="4"/>
    <x v="50"/>
    <x v="1"/>
    <x v="29"/>
    <x v="0"/>
    <x v="0"/>
    <x v="2"/>
    <x v="9"/>
    <n v="191"/>
    <x v="5"/>
    <x v="8"/>
    <n v="4"/>
    <x v="8"/>
    <n v="219.11999520000001"/>
    <n v="120.88000479999999"/>
  </r>
  <r>
    <x v="51"/>
    <x v="18"/>
    <x v="4"/>
    <x v="51"/>
    <x v="35"/>
    <x v="30"/>
    <x v="0"/>
    <x v="0"/>
    <x v="0"/>
    <x v="1"/>
    <n v="403"/>
    <x v="1"/>
    <x v="1"/>
    <n v="1"/>
    <x v="1"/>
    <n v="84.590000149999995"/>
    <n v="48.77999985000001"/>
  </r>
  <r>
    <x v="52"/>
    <x v="19"/>
    <x v="5"/>
    <x v="52"/>
    <x v="1"/>
    <x v="13"/>
    <x v="1"/>
    <x v="0"/>
    <x v="0"/>
    <x v="16"/>
    <n v="502"/>
    <x v="5"/>
    <x v="13"/>
    <n v="5"/>
    <x v="14"/>
    <n v="167.99999235000001"/>
    <n v="157.00000764999999"/>
  </r>
  <r>
    <x v="53"/>
    <x v="19"/>
    <x v="5"/>
    <x v="53"/>
    <x v="6"/>
    <x v="31"/>
    <x v="0"/>
    <x v="0"/>
    <x v="0"/>
    <x v="2"/>
    <n v="1360"/>
    <x v="2"/>
    <x v="2"/>
    <n v="1"/>
    <x v="2"/>
    <n v="249.0899963"/>
    <n v="120.9100037"/>
  </r>
  <r>
    <x v="54"/>
    <x v="19"/>
    <x v="5"/>
    <x v="54"/>
    <x v="36"/>
    <x v="10"/>
    <x v="0"/>
    <x v="0"/>
    <x v="2"/>
    <x v="19"/>
    <n v="235"/>
    <x v="6"/>
    <x v="15"/>
    <n v="4"/>
    <x v="17"/>
    <n v="76.520004279999995"/>
    <n v="63.279995720000016"/>
  </r>
  <r>
    <x v="55"/>
    <x v="19"/>
    <x v="5"/>
    <x v="55"/>
    <x v="37"/>
    <x v="23"/>
    <x v="0"/>
    <x v="0"/>
    <x v="0"/>
    <x v="2"/>
    <n v="1360"/>
    <x v="2"/>
    <x v="2"/>
    <n v="1"/>
    <x v="2"/>
    <n v="249.0899963"/>
    <n v="120.9100037"/>
  </r>
  <r>
    <x v="56"/>
    <x v="20"/>
    <x v="6"/>
    <x v="56"/>
    <x v="38"/>
    <x v="26"/>
    <x v="1"/>
    <x v="0"/>
    <x v="0"/>
    <x v="2"/>
    <n v="1360"/>
    <x v="2"/>
    <x v="2"/>
    <n v="1"/>
    <x v="2"/>
    <n v="249.0899963"/>
    <n v="120.9100037"/>
  </r>
  <r>
    <x v="52"/>
    <x v="20"/>
    <x v="6"/>
    <x v="52"/>
    <x v="1"/>
    <x v="13"/>
    <x v="1"/>
    <x v="0"/>
    <x v="0"/>
    <x v="16"/>
    <n v="502"/>
    <x v="5"/>
    <x v="13"/>
    <n v="5"/>
    <x v="14"/>
    <n v="167.99999235000001"/>
    <n v="157.00000764999999"/>
  </r>
  <r>
    <x v="57"/>
    <x v="20"/>
    <x v="6"/>
    <x v="57"/>
    <x v="39"/>
    <x v="32"/>
    <x v="0"/>
    <x v="0"/>
    <x v="2"/>
    <x v="20"/>
    <n v="273"/>
    <x v="5"/>
    <x v="16"/>
    <n v="4"/>
    <x v="18"/>
    <n v="103.32000732"/>
    <n v="116.63999268000001"/>
  </r>
  <r>
    <x v="58"/>
    <x v="20"/>
    <x v="6"/>
    <x v="58"/>
    <x v="40"/>
    <x v="33"/>
    <x v="0"/>
    <x v="0"/>
    <x v="0"/>
    <x v="2"/>
    <n v="1360"/>
    <x v="2"/>
    <x v="2"/>
    <n v="1"/>
    <x v="2"/>
    <n v="249.0899963"/>
    <n v="120.9100037"/>
  </r>
  <r>
    <x v="59"/>
    <x v="21"/>
    <x v="0"/>
    <x v="59"/>
    <x v="41"/>
    <x v="34"/>
    <x v="1"/>
    <x v="0"/>
    <x v="0"/>
    <x v="21"/>
    <n v="627"/>
    <x v="0"/>
    <x v="17"/>
    <n v="5"/>
    <x v="19"/>
    <n v="613.65001700000005"/>
    <n v="211.34998299999995"/>
  </r>
  <r>
    <x v="60"/>
    <x v="21"/>
    <x v="0"/>
    <x v="60"/>
    <x v="42"/>
    <x v="35"/>
    <x v="0"/>
    <x v="0"/>
    <x v="2"/>
    <x v="2"/>
    <n v="1360"/>
    <x v="2"/>
    <x v="2"/>
    <n v="1"/>
    <x v="2"/>
    <n v="249.0899963"/>
    <n v="120.9100037"/>
  </r>
  <r>
    <x v="61"/>
    <x v="22"/>
    <x v="1"/>
    <x v="61"/>
    <x v="1"/>
    <x v="27"/>
    <x v="1"/>
    <x v="0"/>
    <x v="0"/>
    <x v="21"/>
    <n v="627"/>
    <x v="0"/>
    <x v="17"/>
    <n v="5"/>
    <x v="19"/>
    <n v="613.65001700000005"/>
    <n v="211.34998299999995"/>
  </r>
  <r>
    <x v="62"/>
    <x v="23"/>
    <x v="2"/>
    <x v="62"/>
    <x v="43"/>
    <x v="9"/>
    <x v="1"/>
    <x v="0"/>
    <x v="0"/>
    <x v="16"/>
    <n v="502"/>
    <x v="5"/>
    <x v="13"/>
    <n v="5"/>
    <x v="14"/>
    <n v="167.99999235000001"/>
    <n v="157.00000764999999"/>
  </r>
  <r>
    <x v="63"/>
    <x v="23"/>
    <x v="2"/>
    <x v="63"/>
    <x v="1"/>
    <x v="36"/>
    <x v="0"/>
    <x v="0"/>
    <x v="2"/>
    <x v="16"/>
    <n v="502"/>
    <x v="5"/>
    <x v="13"/>
    <n v="2"/>
    <x v="20"/>
    <n v="67.199996940000005"/>
    <n v="62.800003059999995"/>
  </r>
  <r>
    <x v="64"/>
    <x v="24"/>
    <x v="3"/>
    <x v="64"/>
    <x v="1"/>
    <x v="9"/>
    <x v="1"/>
    <x v="0"/>
    <x v="0"/>
    <x v="9"/>
    <n v="191"/>
    <x v="5"/>
    <x v="8"/>
    <n v="3"/>
    <x v="21"/>
    <n v="164.33999640000002"/>
    <n v="90.660003599999982"/>
  </r>
  <r>
    <x v="65"/>
    <x v="24"/>
    <x v="3"/>
    <x v="65"/>
    <x v="44"/>
    <x v="9"/>
    <x v="1"/>
    <x v="0"/>
    <x v="0"/>
    <x v="16"/>
    <n v="502"/>
    <x v="5"/>
    <x v="13"/>
    <n v="5"/>
    <x v="14"/>
    <n v="167.99999235000001"/>
    <n v="157.00000764999999"/>
  </r>
  <r>
    <x v="66"/>
    <x v="24"/>
    <x v="3"/>
    <x v="66"/>
    <x v="45"/>
    <x v="37"/>
    <x v="0"/>
    <x v="0"/>
    <x v="2"/>
    <x v="16"/>
    <n v="502"/>
    <x v="5"/>
    <x v="13"/>
    <n v="2"/>
    <x v="20"/>
    <n v="67.199996940000005"/>
    <n v="62.800003059999995"/>
  </r>
  <r>
    <x v="67"/>
    <x v="25"/>
    <x v="4"/>
    <x v="67"/>
    <x v="46"/>
    <x v="13"/>
    <x v="1"/>
    <x v="0"/>
    <x v="0"/>
    <x v="1"/>
    <n v="403"/>
    <x v="1"/>
    <x v="1"/>
    <n v="1"/>
    <x v="1"/>
    <n v="84.590000149999995"/>
    <n v="48.77999985000001"/>
  </r>
  <r>
    <x v="68"/>
    <x v="25"/>
    <x v="4"/>
    <x v="68"/>
    <x v="47"/>
    <x v="11"/>
    <x v="1"/>
    <x v="0"/>
    <x v="0"/>
    <x v="21"/>
    <n v="627"/>
    <x v="0"/>
    <x v="17"/>
    <n v="5"/>
    <x v="19"/>
    <n v="613.65001700000005"/>
    <n v="211.34998299999995"/>
  </r>
  <r>
    <x v="69"/>
    <x v="25"/>
    <x v="4"/>
    <x v="69"/>
    <x v="1"/>
    <x v="29"/>
    <x v="0"/>
    <x v="0"/>
    <x v="2"/>
    <x v="21"/>
    <n v="627"/>
    <x v="0"/>
    <x v="17"/>
    <n v="2"/>
    <x v="22"/>
    <n v="245.4600068"/>
    <n v="84.539993199999998"/>
  </r>
  <r>
    <x v="70"/>
    <x v="26"/>
    <x v="5"/>
    <x v="13"/>
    <x v="1"/>
    <x v="9"/>
    <x v="1"/>
    <x v="1"/>
    <x v="0"/>
    <x v="1"/>
    <n v="403"/>
    <x v="1"/>
    <x v="1"/>
    <n v="1"/>
    <x v="1"/>
    <n v="84.590000149999995"/>
    <n v="48.77999985000001"/>
  </r>
  <r>
    <x v="71"/>
    <x v="26"/>
    <x v="5"/>
    <x v="70"/>
    <x v="1"/>
    <x v="9"/>
    <x v="1"/>
    <x v="1"/>
    <x v="0"/>
    <x v="6"/>
    <n v="365"/>
    <x v="1"/>
    <x v="5"/>
    <n v="1"/>
    <x v="5"/>
    <n v="30.5699997"/>
    <n v="64.180000300000003"/>
  </r>
  <r>
    <x v="72"/>
    <x v="26"/>
    <x v="5"/>
    <x v="71"/>
    <x v="48"/>
    <x v="9"/>
    <x v="1"/>
    <x v="1"/>
    <x v="2"/>
    <x v="6"/>
    <n v="365"/>
    <x v="1"/>
    <x v="5"/>
    <n v="5"/>
    <x v="23"/>
    <n v="152.8499985"/>
    <n v="320.90000150000003"/>
  </r>
  <r>
    <x v="73"/>
    <x v="26"/>
    <x v="5"/>
    <x v="72"/>
    <x v="49"/>
    <x v="38"/>
    <x v="1"/>
    <x v="0"/>
    <x v="0"/>
    <x v="16"/>
    <n v="502"/>
    <x v="5"/>
    <x v="13"/>
    <n v="5"/>
    <x v="14"/>
    <n v="167.99999235000001"/>
    <n v="157.00000764999999"/>
  </r>
  <r>
    <x v="74"/>
    <x v="26"/>
    <x v="5"/>
    <x v="73"/>
    <x v="50"/>
    <x v="39"/>
    <x v="0"/>
    <x v="0"/>
    <x v="0"/>
    <x v="16"/>
    <n v="502"/>
    <x v="5"/>
    <x v="13"/>
    <n v="2"/>
    <x v="20"/>
    <n v="67.199996940000005"/>
    <n v="62.800003059999995"/>
  </r>
  <r>
    <x v="75"/>
    <x v="27"/>
    <x v="6"/>
    <x v="74"/>
    <x v="1"/>
    <x v="25"/>
    <x v="1"/>
    <x v="0"/>
    <x v="0"/>
    <x v="6"/>
    <n v="365"/>
    <x v="1"/>
    <x v="5"/>
    <n v="5"/>
    <x v="23"/>
    <n v="152.8499985"/>
    <n v="320.90000150000003"/>
  </r>
  <r>
    <x v="76"/>
    <x v="27"/>
    <x v="6"/>
    <x v="75"/>
    <x v="51"/>
    <x v="7"/>
    <x v="0"/>
    <x v="0"/>
    <x v="0"/>
    <x v="16"/>
    <n v="502"/>
    <x v="5"/>
    <x v="13"/>
    <n v="2"/>
    <x v="20"/>
    <n v="67.199996940000005"/>
    <n v="62.800003059999995"/>
  </r>
  <r>
    <x v="77"/>
    <x v="27"/>
    <x v="6"/>
    <x v="76"/>
    <x v="52"/>
    <x v="40"/>
    <x v="0"/>
    <x v="0"/>
    <x v="0"/>
    <x v="6"/>
    <n v="365"/>
    <x v="1"/>
    <x v="5"/>
    <n v="5"/>
    <x v="23"/>
    <n v="152.8499985"/>
    <n v="320.90000150000003"/>
  </r>
  <r>
    <x v="78"/>
    <x v="27"/>
    <x v="6"/>
    <x v="77"/>
    <x v="53"/>
    <x v="41"/>
    <x v="0"/>
    <x v="0"/>
    <x v="0"/>
    <x v="2"/>
    <n v="1360"/>
    <x v="2"/>
    <x v="2"/>
    <n v="1"/>
    <x v="2"/>
    <n v="249.0899963"/>
    <n v="120.9100037"/>
  </r>
  <r>
    <x v="79"/>
    <x v="28"/>
    <x v="0"/>
    <x v="11"/>
    <x v="9"/>
    <x v="9"/>
    <x v="1"/>
    <x v="1"/>
    <x v="0"/>
    <x v="1"/>
    <n v="403"/>
    <x v="1"/>
    <x v="1"/>
    <n v="1"/>
    <x v="1"/>
    <n v="84.590000149999995"/>
    <n v="48.77999985000001"/>
  </r>
  <r>
    <x v="80"/>
    <x v="28"/>
    <x v="0"/>
    <x v="78"/>
    <x v="54"/>
    <x v="9"/>
    <x v="1"/>
    <x v="0"/>
    <x v="0"/>
    <x v="6"/>
    <n v="365"/>
    <x v="1"/>
    <x v="5"/>
    <n v="5"/>
    <x v="23"/>
    <n v="152.8499985"/>
    <n v="320.90000150000003"/>
  </r>
  <r>
    <x v="81"/>
    <x v="28"/>
    <x v="0"/>
    <x v="79"/>
    <x v="1"/>
    <x v="17"/>
    <x v="0"/>
    <x v="0"/>
    <x v="0"/>
    <x v="6"/>
    <n v="365"/>
    <x v="1"/>
    <x v="5"/>
    <n v="2"/>
    <x v="24"/>
    <n v="61.139999400000001"/>
    <n v="128.36000060000001"/>
  </r>
  <r>
    <x v="82"/>
    <x v="29"/>
    <x v="1"/>
    <x v="80"/>
    <x v="55"/>
    <x v="9"/>
    <x v="1"/>
    <x v="1"/>
    <x v="0"/>
    <x v="1"/>
    <n v="403"/>
    <x v="1"/>
    <x v="1"/>
    <n v="1"/>
    <x v="1"/>
    <n v="84.590000149999995"/>
    <n v="48.77999985000001"/>
  </r>
  <r>
    <x v="83"/>
    <x v="29"/>
    <x v="1"/>
    <x v="81"/>
    <x v="56"/>
    <x v="14"/>
    <x v="1"/>
    <x v="0"/>
    <x v="0"/>
    <x v="6"/>
    <n v="365"/>
    <x v="1"/>
    <x v="5"/>
    <n v="5"/>
    <x v="23"/>
    <n v="152.8499985"/>
    <n v="320.90000150000003"/>
  </r>
  <r>
    <x v="84"/>
    <x v="29"/>
    <x v="1"/>
    <x v="82"/>
    <x v="57"/>
    <x v="42"/>
    <x v="0"/>
    <x v="0"/>
    <x v="0"/>
    <x v="1"/>
    <n v="403"/>
    <x v="1"/>
    <x v="1"/>
    <n v="1"/>
    <x v="1"/>
    <n v="84.590000149999995"/>
    <n v="48.77999985000001"/>
  </r>
  <r>
    <x v="85"/>
    <x v="29"/>
    <x v="1"/>
    <x v="83"/>
    <x v="36"/>
    <x v="20"/>
    <x v="0"/>
    <x v="0"/>
    <x v="0"/>
    <x v="6"/>
    <n v="365"/>
    <x v="1"/>
    <x v="5"/>
    <n v="2"/>
    <x v="24"/>
    <n v="61.139999400000001"/>
    <n v="128.36000060000001"/>
  </r>
  <r>
    <x v="59"/>
    <x v="30"/>
    <x v="2"/>
    <x v="59"/>
    <x v="41"/>
    <x v="34"/>
    <x v="1"/>
    <x v="0"/>
    <x v="0"/>
    <x v="6"/>
    <n v="365"/>
    <x v="1"/>
    <x v="5"/>
    <n v="5"/>
    <x v="23"/>
    <n v="152.8499985"/>
    <n v="320.90000150000003"/>
  </r>
  <r>
    <x v="85"/>
    <x v="30"/>
    <x v="2"/>
    <x v="83"/>
    <x v="36"/>
    <x v="20"/>
    <x v="0"/>
    <x v="0"/>
    <x v="0"/>
    <x v="6"/>
    <n v="365"/>
    <x v="1"/>
    <x v="5"/>
    <n v="2"/>
    <x v="24"/>
    <n v="61.139999400000001"/>
    <n v="128.36000060000001"/>
  </r>
  <r>
    <x v="86"/>
    <x v="31"/>
    <x v="3"/>
    <x v="84"/>
    <x v="1"/>
    <x v="9"/>
    <x v="1"/>
    <x v="0"/>
    <x v="0"/>
    <x v="6"/>
    <n v="365"/>
    <x v="1"/>
    <x v="5"/>
    <n v="5"/>
    <x v="23"/>
    <n v="152.8499985"/>
    <n v="320.90000150000003"/>
  </r>
  <r>
    <x v="87"/>
    <x v="31"/>
    <x v="3"/>
    <x v="85"/>
    <x v="58"/>
    <x v="43"/>
    <x v="0"/>
    <x v="0"/>
    <x v="0"/>
    <x v="9"/>
    <n v="191"/>
    <x v="5"/>
    <x v="8"/>
    <n v="2"/>
    <x v="25"/>
    <n v="109.5599976"/>
    <n v="60.440002399999997"/>
  </r>
  <r>
    <x v="88"/>
    <x v="32"/>
    <x v="4"/>
    <x v="86"/>
    <x v="59"/>
    <x v="38"/>
    <x v="1"/>
    <x v="0"/>
    <x v="0"/>
    <x v="6"/>
    <n v="365"/>
    <x v="1"/>
    <x v="5"/>
    <n v="5"/>
    <x v="23"/>
    <n v="152.8499985"/>
    <n v="320.90000150000003"/>
  </r>
  <r>
    <x v="89"/>
    <x v="33"/>
    <x v="5"/>
    <x v="87"/>
    <x v="1"/>
    <x v="13"/>
    <x v="1"/>
    <x v="0"/>
    <x v="0"/>
    <x v="6"/>
    <n v="365"/>
    <x v="1"/>
    <x v="5"/>
    <n v="5"/>
    <x v="23"/>
    <n v="152.8499985"/>
    <n v="320.90000150000003"/>
  </r>
  <r>
    <x v="90"/>
    <x v="34"/>
    <x v="0"/>
    <x v="88"/>
    <x v="60"/>
    <x v="32"/>
    <x v="0"/>
    <x v="0"/>
    <x v="0"/>
    <x v="2"/>
    <n v="1360"/>
    <x v="2"/>
    <x v="2"/>
    <n v="1"/>
    <x v="2"/>
    <n v="249.0899963"/>
    <n v="120.9100037"/>
  </r>
  <r>
    <x v="91"/>
    <x v="35"/>
    <x v="3"/>
    <x v="89"/>
    <x v="61"/>
    <x v="21"/>
    <x v="1"/>
    <x v="0"/>
    <x v="0"/>
    <x v="6"/>
    <n v="365"/>
    <x v="1"/>
    <x v="5"/>
    <n v="1"/>
    <x v="5"/>
    <n v="30.5699997"/>
    <n v="64.180000300000003"/>
  </r>
  <r>
    <x v="92"/>
    <x v="35"/>
    <x v="3"/>
    <x v="90"/>
    <x v="61"/>
    <x v="44"/>
    <x v="0"/>
    <x v="0"/>
    <x v="0"/>
    <x v="6"/>
    <n v="365"/>
    <x v="1"/>
    <x v="5"/>
    <n v="1"/>
    <x v="5"/>
    <n v="30.5699997"/>
    <n v="64.180000300000003"/>
  </r>
  <r>
    <x v="93"/>
    <x v="36"/>
    <x v="4"/>
    <x v="91"/>
    <x v="62"/>
    <x v="21"/>
    <x v="1"/>
    <x v="0"/>
    <x v="0"/>
    <x v="1"/>
    <n v="403"/>
    <x v="1"/>
    <x v="1"/>
    <n v="1"/>
    <x v="1"/>
    <n v="84.590000149999995"/>
    <n v="48.77999985000001"/>
  </r>
  <r>
    <x v="94"/>
    <x v="36"/>
    <x v="4"/>
    <x v="92"/>
    <x v="63"/>
    <x v="45"/>
    <x v="0"/>
    <x v="0"/>
    <x v="0"/>
    <x v="1"/>
    <n v="403"/>
    <x v="1"/>
    <x v="1"/>
    <n v="1"/>
    <x v="1"/>
    <n v="84.590000149999995"/>
    <n v="48.77999985000001"/>
  </r>
  <r>
    <x v="95"/>
    <x v="37"/>
    <x v="0"/>
    <x v="93"/>
    <x v="64"/>
    <x v="10"/>
    <x v="0"/>
    <x v="0"/>
    <x v="0"/>
    <x v="2"/>
    <n v="1360"/>
    <x v="2"/>
    <x v="2"/>
    <n v="1"/>
    <x v="2"/>
    <n v="249.0899963"/>
    <n v="120.9100037"/>
  </r>
  <r>
    <x v="96"/>
    <x v="38"/>
    <x v="1"/>
    <x v="94"/>
    <x v="65"/>
    <x v="8"/>
    <x v="1"/>
    <x v="1"/>
    <x v="0"/>
    <x v="2"/>
    <n v="1360"/>
    <x v="2"/>
    <x v="2"/>
    <n v="1"/>
    <x v="2"/>
    <n v="249.0899963"/>
    <n v="120.9100037"/>
  </r>
  <r>
    <x v="97"/>
    <x v="38"/>
    <x v="1"/>
    <x v="95"/>
    <x v="1"/>
    <x v="16"/>
    <x v="1"/>
    <x v="0"/>
    <x v="0"/>
    <x v="6"/>
    <n v="365"/>
    <x v="1"/>
    <x v="5"/>
    <n v="1"/>
    <x v="5"/>
    <n v="30.5699997"/>
    <n v="64.180000300000003"/>
  </r>
  <r>
    <x v="98"/>
    <x v="39"/>
    <x v="2"/>
    <x v="96"/>
    <x v="66"/>
    <x v="46"/>
    <x v="1"/>
    <x v="1"/>
    <x v="0"/>
    <x v="2"/>
    <n v="1360"/>
    <x v="2"/>
    <x v="2"/>
    <n v="1"/>
    <x v="2"/>
    <n v="249.0899963"/>
    <n v="120.9100037"/>
  </r>
  <r>
    <x v="99"/>
    <x v="39"/>
    <x v="2"/>
    <x v="97"/>
    <x v="67"/>
    <x v="47"/>
    <x v="1"/>
    <x v="0"/>
    <x v="0"/>
    <x v="2"/>
    <n v="1360"/>
    <x v="2"/>
    <x v="2"/>
    <n v="1"/>
    <x v="2"/>
    <n v="249.0899963"/>
    <n v="120.9100037"/>
  </r>
  <r>
    <x v="100"/>
    <x v="40"/>
    <x v="3"/>
    <x v="98"/>
    <x v="68"/>
    <x v="48"/>
    <x v="0"/>
    <x v="0"/>
    <x v="0"/>
    <x v="2"/>
    <n v="1360"/>
    <x v="2"/>
    <x v="2"/>
    <n v="1"/>
    <x v="2"/>
    <n v="249.0899963"/>
    <n v="120.9100037"/>
  </r>
  <r>
    <x v="101"/>
    <x v="41"/>
    <x v="4"/>
    <x v="99"/>
    <x v="69"/>
    <x v="49"/>
    <x v="0"/>
    <x v="0"/>
    <x v="0"/>
    <x v="2"/>
    <n v="1360"/>
    <x v="2"/>
    <x v="2"/>
    <n v="1"/>
    <x v="2"/>
    <n v="249.0899963"/>
    <n v="120.9100037"/>
  </r>
  <r>
    <x v="102"/>
    <x v="42"/>
    <x v="5"/>
    <x v="100"/>
    <x v="70"/>
    <x v="8"/>
    <x v="1"/>
    <x v="1"/>
    <x v="0"/>
    <x v="2"/>
    <n v="1360"/>
    <x v="2"/>
    <x v="2"/>
    <n v="1"/>
    <x v="2"/>
    <n v="249.0899963"/>
    <n v="120.9100037"/>
  </r>
  <r>
    <x v="103"/>
    <x v="42"/>
    <x v="5"/>
    <x v="101"/>
    <x v="71"/>
    <x v="50"/>
    <x v="1"/>
    <x v="1"/>
    <x v="1"/>
    <x v="22"/>
    <n v="1350"/>
    <x v="5"/>
    <x v="18"/>
    <n v="1"/>
    <x v="26"/>
    <n v="14.6999969"/>
    <n v="8.0400030999999981"/>
  </r>
  <r>
    <x v="104"/>
    <x v="43"/>
    <x v="6"/>
    <x v="102"/>
    <x v="72"/>
    <x v="13"/>
    <x v="1"/>
    <x v="1"/>
    <x v="2"/>
    <x v="2"/>
    <n v="1360"/>
    <x v="2"/>
    <x v="2"/>
    <n v="1"/>
    <x v="2"/>
    <n v="249.0899963"/>
    <n v="120.9100037"/>
  </r>
  <r>
    <x v="105"/>
    <x v="43"/>
    <x v="6"/>
    <x v="103"/>
    <x v="73"/>
    <x v="9"/>
    <x v="1"/>
    <x v="1"/>
    <x v="1"/>
    <x v="1"/>
    <n v="403"/>
    <x v="1"/>
    <x v="1"/>
    <n v="1"/>
    <x v="1"/>
    <n v="84.590000149999995"/>
    <n v="48.77999985000001"/>
  </r>
  <r>
    <x v="106"/>
    <x v="43"/>
    <x v="6"/>
    <x v="104"/>
    <x v="74"/>
    <x v="47"/>
    <x v="1"/>
    <x v="0"/>
    <x v="2"/>
    <x v="2"/>
    <n v="1360"/>
    <x v="2"/>
    <x v="2"/>
    <n v="1"/>
    <x v="2"/>
    <n v="249.0899963"/>
    <n v="120.9100037"/>
  </r>
  <r>
    <x v="107"/>
    <x v="43"/>
    <x v="6"/>
    <x v="105"/>
    <x v="75"/>
    <x v="51"/>
    <x v="0"/>
    <x v="0"/>
    <x v="0"/>
    <x v="2"/>
    <n v="1360"/>
    <x v="2"/>
    <x v="2"/>
    <n v="1"/>
    <x v="2"/>
    <n v="249.0899963"/>
    <n v="120.9100037"/>
  </r>
  <r>
    <x v="108"/>
    <x v="44"/>
    <x v="0"/>
    <x v="106"/>
    <x v="76"/>
    <x v="52"/>
    <x v="0"/>
    <x v="0"/>
    <x v="0"/>
    <x v="2"/>
    <n v="1360"/>
    <x v="2"/>
    <x v="2"/>
    <n v="1"/>
    <x v="2"/>
    <n v="249.0899963"/>
    <n v="120.9100037"/>
  </r>
  <r>
    <x v="109"/>
    <x v="44"/>
    <x v="0"/>
    <x v="107"/>
    <x v="60"/>
    <x v="1"/>
    <x v="0"/>
    <x v="0"/>
    <x v="0"/>
    <x v="2"/>
    <n v="1360"/>
    <x v="2"/>
    <x v="2"/>
    <n v="1"/>
    <x v="2"/>
    <n v="249.0899963"/>
    <n v="120.9100037"/>
  </r>
  <r>
    <x v="110"/>
    <x v="45"/>
    <x v="1"/>
    <x v="108"/>
    <x v="77"/>
    <x v="8"/>
    <x v="1"/>
    <x v="1"/>
    <x v="1"/>
    <x v="2"/>
    <n v="1360"/>
    <x v="2"/>
    <x v="2"/>
    <n v="1"/>
    <x v="2"/>
    <n v="249.0899963"/>
    <n v="120.9100037"/>
  </r>
  <r>
    <x v="111"/>
    <x v="46"/>
    <x v="2"/>
    <x v="109"/>
    <x v="78"/>
    <x v="53"/>
    <x v="0"/>
    <x v="0"/>
    <x v="0"/>
    <x v="2"/>
    <n v="1360"/>
    <x v="2"/>
    <x v="2"/>
    <n v="1"/>
    <x v="2"/>
    <n v="249.0899963"/>
    <n v="120.9100037"/>
  </r>
  <r>
    <x v="112"/>
    <x v="47"/>
    <x v="4"/>
    <x v="110"/>
    <x v="1"/>
    <x v="54"/>
    <x v="0"/>
    <x v="0"/>
    <x v="0"/>
    <x v="1"/>
    <n v="403"/>
    <x v="1"/>
    <x v="1"/>
    <n v="1"/>
    <x v="1"/>
    <n v="84.590000149999995"/>
    <n v="48.77999985000001"/>
  </r>
  <r>
    <x v="113"/>
    <x v="48"/>
    <x v="5"/>
    <x v="111"/>
    <x v="1"/>
    <x v="34"/>
    <x v="1"/>
    <x v="0"/>
    <x v="0"/>
    <x v="1"/>
    <n v="403"/>
    <x v="1"/>
    <x v="1"/>
    <n v="1"/>
    <x v="1"/>
    <n v="84.590000149999995"/>
    <n v="48.77999985000001"/>
  </r>
  <r>
    <x v="114"/>
    <x v="48"/>
    <x v="5"/>
    <x v="112"/>
    <x v="54"/>
    <x v="21"/>
    <x v="1"/>
    <x v="0"/>
    <x v="0"/>
    <x v="23"/>
    <n v="276"/>
    <x v="5"/>
    <x v="19"/>
    <n v="4"/>
    <x v="27"/>
    <n v="399.48001099999999"/>
    <n v="340.51998900000001"/>
  </r>
  <r>
    <x v="115"/>
    <x v="48"/>
    <x v="5"/>
    <x v="113"/>
    <x v="79"/>
    <x v="55"/>
    <x v="0"/>
    <x v="0"/>
    <x v="2"/>
    <x v="2"/>
    <n v="1360"/>
    <x v="2"/>
    <x v="2"/>
    <n v="1"/>
    <x v="2"/>
    <n v="249.0899963"/>
    <n v="120.9100037"/>
  </r>
  <r>
    <x v="116"/>
    <x v="48"/>
    <x v="5"/>
    <x v="114"/>
    <x v="80"/>
    <x v="4"/>
    <x v="0"/>
    <x v="0"/>
    <x v="0"/>
    <x v="1"/>
    <n v="403"/>
    <x v="1"/>
    <x v="1"/>
    <n v="1"/>
    <x v="1"/>
    <n v="84.590000149999995"/>
    <n v="48.77999985000001"/>
  </r>
  <r>
    <x v="117"/>
    <x v="49"/>
    <x v="6"/>
    <x v="115"/>
    <x v="59"/>
    <x v="9"/>
    <x v="1"/>
    <x v="1"/>
    <x v="2"/>
    <x v="6"/>
    <n v="365"/>
    <x v="1"/>
    <x v="5"/>
    <n v="5"/>
    <x v="23"/>
    <n v="152.8499985"/>
    <n v="320.90000150000003"/>
  </r>
  <r>
    <x v="118"/>
    <x v="50"/>
    <x v="4"/>
    <x v="116"/>
    <x v="81"/>
    <x v="56"/>
    <x v="0"/>
    <x v="0"/>
    <x v="0"/>
    <x v="6"/>
    <n v="365"/>
    <x v="1"/>
    <x v="5"/>
    <n v="5"/>
    <x v="23"/>
    <n v="152.8499985"/>
    <n v="320.90000150000003"/>
  </r>
  <r>
    <x v="119"/>
    <x v="51"/>
    <x v="4"/>
    <x v="117"/>
    <x v="82"/>
    <x v="34"/>
    <x v="1"/>
    <x v="0"/>
    <x v="0"/>
    <x v="16"/>
    <n v="502"/>
    <x v="5"/>
    <x v="13"/>
    <n v="2"/>
    <x v="20"/>
    <n v="67.199996940000005"/>
    <n v="62.800003059999995"/>
  </r>
  <r>
    <x v="120"/>
    <x v="52"/>
    <x v="0"/>
    <x v="118"/>
    <x v="83"/>
    <x v="57"/>
    <x v="0"/>
    <x v="0"/>
    <x v="0"/>
    <x v="1"/>
    <n v="403"/>
    <x v="1"/>
    <x v="1"/>
    <n v="1"/>
    <x v="1"/>
    <n v="84.590000149999995"/>
    <n v="48.77999985000001"/>
  </r>
  <r>
    <x v="121"/>
    <x v="53"/>
    <x v="5"/>
    <x v="119"/>
    <x v="84"/>
    <x v="58"/>
    <x v="0"/>
    <x v="0"/>
    <x v="0"/>
    <x v="24"/>
    <n v="44"/>
    <x v="1"/>
    <x v="5"/>
    <n v="5"/>
    <x v="23"/>
    <n v="370.44998169999997"/>
    <n v="103.30001830000003"/>
  </r>
  <r>
    <x v="122"/>
    <x v="54"/>
    <x v="4"/>
    <x v="120"/>
    <x v="20"/>
    <x v="59"/>
    <x v="0"/>
    <x v="0"/>
    <x v="0"/>
    <x v="6"/>
    <n v="365"/>
    <x v="1"/>
    <x v="5"/>
    <n v="1"/>
    <x v="5"/>
    <n v="30.5699997"/>
    <n v="64.180000300000003"/>
  </r>
  <r>
    <x v="123"/>
    <x v="55"/>
    <x v="0"/>
    <x v="121"/>
    <x v="85"/>
    <x v="11"/>
    <x v="1"/>
    <x v="0"/>
    <x v="0"/>
    <x v="16"/>
    <n v="502"/>
    <x v="5"/>
    <x v="13"/>
    <n v="4"/>
    <x v="28"/>
    <n v="134.39999388000001"/>
    <n v="125.60000611999999"/>
  </r>
  <r>
    <x v="124"/>
    <x v="55"/>
    <x v="0"/>
    <x v="122"/>
    <x v="1"/>
    <x v="4"/>
    <x v="0"/>
    <x v="0"/>
    <x v="0"/>
    <x v="1"/>
    <n v="403"/>
    <x v="1"/>
    <x v="1"/>
    <n v="1"/>
    <x v="1"/>
    <n v="84.590000149999995"/>
    <n v="48.77999985000001"/>
  </r>
  <r>
    <x v="64"/>
    <x v="56"/>
    <x v="1"/>
    <x v="64"/>
    <x v="1"/>
    <x v="9"/>
    <x v="1"/>
    <x v="0"/>
    <x v="0"/>
    <x v="6"/>
    <n v="365"/>
    <x v="1"/>
    <x v="5"/>
    <n v="4"/>
    <x v="29"/>
    <n v="122.2799988"/>
    <n v="256.72000120000001"/>
  </r>
  <r>
    <x v="125"/>
    <x v="57"/>
    <x v="2"/>
    <x v="123"/>
    <x v="86"/>
    <x v="60"/>
    <x v="0"/>
    <x v="0"/>
    <x v="0"/>
    <x v="1"/>
    <n v="403"/>
    <x v="1"/>
    <x v="1"/>
    <n v="1"/>
    <x v="1"/>
    <n v="84.590000149999995"/>
    <n v="48.77999985000001"/>
  </r>
  <r>
    <x v="126"/>
    <x v="58"/>
    <x v="4"/>
    <x v="124"/>
    <x v="87"/>
    <x v="9"/>
    <x v="1"/>
    <x v="0"/>
    <x v="0"/>
    <x v="6"/>
    <n v="365"/>
    <x v="1"/>
    <x v="5"/>
    <n v="3"/>
    <x v="30"/>
    <n v="91.709999100000005"/>
    <n v="192.5400009"/>
  </r>
  <r>
    <x v="127"/>
    <x v="59"/>
    <x v="1"/>
    <x v="125"/>
    <x v="88"/>
    <x v="13"/>
    <x v="1"/>
    <x v="1"/>
    <x v="0"/>
    <x v="2"/>
    <n v="1360"/>
    <x v="2"/>
    <x v="2"/>
    <n v="1"/>
    <x v="2"/>
    <n v="249.0899963"/>
    <n v="120.9100037"/>
  </r>
  <r>
    <x v="128"/>
    <x v="60"/>
    <x v="2"/>
    <x v="126"/>
    <x v="89"/>
    <x v="9"/>
    <x v="1"/>
    <x v="1"/>
    <x v="0"/>
    <x v="25"/>
    <n v="278"/>
    <x v="5"/>
    <x v="20"/>
    <n v="1"/>
    <x v="31"/>
    <n v="12.52999973"/>
    <n v="15.010000269999999"/>
  </r>
  <r>
    <x v="129"/>
    <x v="60"/>
    <x v="2"/>
    <x v="127"/>
    <x v="90"/>
    <x v="56"/>
    <x v="0"/>
    <x v="0"/>
    <x v="0"/>
    <x v="2"/>
    <n v="1360"/>
    <x v="2"/>
    <x v="2"/>
    <n v="1"/>
    <x v="2"/>
    <n v="249.0899963"/>
    <n v="120.9100037"/>
  </r>
  <r>
    <x v="130"/>
    <x v="60"/>
    <x v="2"/>
    <x v="128"/>
    <x v="1"/>
    <x v="61"/>
    <x v="0"/>
    <x v="0"/>
    <x v="0"/>
    <x v="9"/>
    <n v="191"/>
    <x v="5"/>
    <x v="8"/>
    <n v="4"/>
    <x v="8"/>
    <n v="219.11999520000001"/>
    <n v="120.88000479999999"/>
  </r>
  <r>
    <x v="131"/>
    <x v="60"/>
    <x v="2"/>
    <x v="129"/>
    <x v="1"/>
    <x v="62"/>
    <x v="0"/>
    <x v="0"/>
    <x v="0"/>
    <x v="6"/>
    <n v="365"/>
    <x v="1"/>
    <x v="5"/>
    <n v="1"/>
    <x v="5"/>
    <n v="30.5699997"/>
    <n v="64.180000300000003"/>
  </r>
  <r>
    <x v="132"/>
    <x v="61"/>
    <x v="3"/>
    <x v="130"/>
    <x v="91"/>
    <x v="13"/>
    <x v="1"/>
    <x v="1"/>
    <x v="0"/>
    <x v="2"/>
    <n v="1360"/>
    <x v="2"/>
    <x v="2"/>
    <n v="1"/>
    <x v="2"/>
    <n v="249.0899963"/>
    <n v="120.9100037"/>
  </r>
  <r>
    <x v="133"/>
    <x v="61"/>
    <x v="3"/>
    <x v="131"/>
    <x v="92"/>
    <x v="47"/>
    <x v="1"/>
    <x v="0"/>
    <x v="0"/>
    <x v="2"/>
    <n v="1360"/>
    <x v="2"/>
    <x v="2"/>
    <n v="1"/>
    <x v="2"/>
    <n v="249.0899963"/>
    <n v="120.9100037"/>
  </r>
  <r>
    <x v="134"/>
    <x v="61"/>
    <x v="3"/>
    <x v="132"/>
    <x v="93"/>
    <x v="17"/>
    <x v="0"/>
    <x v="0"/>
    <x v="2"/>
    <x v="9"/>
    <n v="191"/>
    <x v="5"/>
    <x v="8"/>
    <n v="4"/>
    <x v="8"/>
    <n v="219.11999520000001"/>
    <n v="120.88000479999999"/>
  </r>
  <r>
    <x v="135"/>
    <x v="62"/>
    <x v="4"/>
    <x v="133"/>
    <x v="94"/>
    <x v="63"/>
    <x v="0"/>
    <x v="0"/>
    <x v="0"/>
    <x v="2"/>
    <n v="1360"/>
    <x v="2"/>
    <x v="2"/>
    <n v="1"/>
    <x v="2"/>
    <n v="249.0899963"/>
    <n v="120.9100037"/>
  </r>
  <r>
    <x v="136"/>
    <x v="63"/>
    <x v="5"/>
    <x v="134"/>
    <x v="95"/>
    <x v="64"/>
    <x v="0"/>
    <x v="0"/>
    <x v="0"/>
    <x v="2"/>
    <n v="1360"/>
    <x v="2"/>
    <x v="2"/>
    <n v="1"/>
    <x v="2"/>
    <n v="249.0899963"/>
    <n v="120.9100037"/>
  </r>
  <r>
    <x v="137"/>
    <x v="64"/>
    <x v="6"/>
    <x v="135"/>
    <x v="96"/>
    <x v="26"/>
    <x v="1"/>
    <x v="0"/>
    <x v="0"/>
    <x v="2"/>
    <n v="1360"/>
    <x v="2"/>
    <x v="2"/>
    <n v="1"/>
    <x v="2"/>
    <n v="249.0899963"/>
    <n v="120.9100037"/>
  </r>
  <r>
    <x v="138"/>
    <x v="65"/>
    <x v="0"/>
    <x v="136"/>
    <x v="97"/>
    <x v="65"/>
    <x v="0"/>
    <x v="0"/>
    <x v="0"/>
    <x v="2"/>
    <n v="1360"/>
    <x v="2"/>
    <x v="2"/>
    <n v="1"/>
    <x v="2"/>
    <n v="249.0899963"/>
    <n v="120.9100037"/>
  </r>
  <r>
    <x v="139"/>
    <x v="66"/>
    <x v="1"/>
    <x v="137"/>
    <x v="98"/>
    <x v="13"/>
    <x v="1"/>
    <x v="1"/>
    <x v="0"/>
    <x v="2"/>
    <n v="1360"/>
    <x v="2"/>
    <x v="2"/>
    <n v="1"/>
    <x v="2"/>
    <n v="249.0899963"/>
    <n v="120.9100037"/>
  </r>
  <r>
    <x v="140"/>
    <x v="67"/>
    <x v="2"/>
    <x v="138"/>
    <x v="99"/>
    <x v="66"/>
    <x v="0"/>
    <x v="0"/>
    <x v="0"/>
    <x v="2"/>
    <n v="1360"/>
    <x v="2"/>
    <x v="2"/>
    <n v="1"/>
    <x v="2"/>
    <n v="249.0899963"/>
    <n v="120.9100037"/>
  </r>
  <r>
    <x v="141"/>
    <x v="68"/>
    <x v="3"/>
    <x v="139"/>
    <x v="100"/>
    <x v="26"/>
    <x v="1"/>
    <x v="0"/>
    <x v="2"/>
    <x v="2"/>
    <n v="1360"/>
    <x v="2"/>
    <x v="2"/>
    <n v="1"/>
    <x v="2"/>
    <n v="249.0899963"/>
    <n v="120.9100037"/>
  </r>
  <r>
    <x v="142"/>
    <x v="69"/>
    <x v="4"/>
    <x v="140"/>
    <x v="101"/>
    <x v="10"/>
    <x v="0"/>
    <x v="0"/>
    <x v="2"/>
    <x v="2"/>
    <n v="1360"/>
    <x v="2"/>
    <x v="2"/>
    <n v="1"/>
    <x v="2"/>
    <n v="249.0899963"/>
    <n v="120.9100037"/>
  </r>
  <r>
    <x v="143"/>
    <x v="70"/>
    <x v="5"/>
    <x v="141"/>
    <x v="102"/>
    <x v="26"/>
    <x v="1"/>
    <x v="0"/>
    <x v="2"/>
    <x v="2"/>
    <n v="1360"/>
    <x v="2"/>
    <x v="2"/>
    <n v="1"/>
    <x v="2"/>
    <n v="249.0899963"/>
    <n v="120.9100037"/>
  </r>
  <r>
    <x v="144"/>
    <x v="71"/>
    <x v="6"/>
    <x v="142"/>
    <x v="103"/>
    <x v="67"/>
    <x v="0"/>
    <x v="0"/>
    <x v="2"/>
    <x v="2"/>
    <n v="1360"/>
    <x v="2"/>
    <x v="2"/>
    <n v="1"/>
    <x v="2"/>
    <n v="249.0899963"/>
    <n v="120.9100037"/>
  </r>
  <r>
    <x v="145"/>
    <x v="71"/>
    <x v="6"/>
    <x v="143"/>
    <x v="104"/>
    <x v="68"/>
    <x v="0"/>
    <x v="0"/>
    <x v="2"/>
    <x v="2"/>
    <n v="1360"/>
    <x v="2"/>
    <x v="2"/>
    <n v="1"/>
    <x v="2"/>
    <n v="249.0899963"/>
    <n v="120.9100037"/>
  </r>
  <r>
    <x v="146"/>
    <x v="71"/>
    <x v="6"/>
    <x v="144"/>
    <x v="105"/>
    <x v="69"/>
    <x v="0"/>
    <x v="0"/>
    <x v="0"/>
    <x v="1"/>
    <n v="403"/>
    <x v="1"/>
    <x v="1"/>
    <n v="1"/>
    <x v="1"/>
    <n v="84.590000149999995"/>
    <n v="48.77999985000001"/>
  </r>
  <r>
    <x v="147"/>
    <x v="72"/>
    <x v="2"/>
    <x v="145"/>
    <x v="106"/>
    <x v="9"/>
    <x v="1"/>
    <x v="0"/>
    <x v="0"/>
    <x v="6"/>
    <n v="365"/>
    <x v="1"/>
    <x v="5"/>
    <n v="3"/>
    <x v="30"/>
    <n v="91.709999100000005"/>
    <n v="192.5400009"/>
  </r>
  <r>
    <x v="148"/>
    <x v="72"/>
    <x v="2"/>
    <x v="146"/>
    <x v="107"/>
    <x v="70"/>
    <x v="0"/>
    <x v="0"/>
    <x v="0"/>
    <x v="1"/>
    <n v="403"/>
    <x v="1"/>
    <x v="1"/>
    <n v="1"/>
    <x v="1"/>
    <n v="84.590000149999995"/>
    <n v="48.77999985000001"/>
  </r>
  <r>
    <x v="149"/>
    <x v="73"/>
    <x v="3"/>
    <x v="147"/>
    <x v="108"/>
    <x v="71"/>
    <x v="0"/>
    <x v="0"/>
    <x v="2"/>
    <x v="6"/>
    <n v="365"/>
    <x v="1"/>
    <x v="5"/>
    <n v="4"/>
    <x v="29"/>
    <n v="122.2799988"/>
    <n v="256.72000120000001"/>
  </r>
  <r>
    <x v="150"/>
    <x v="74"/>
    <x v="4"/>
    <x v="148"/>
    <x v="109"/>
    <x v="72"/>
    <x v="0"/>
    <x v="0"/>
    <x v="2"/>
    <x v="6"/>
    <n v="365"/>
    <x v="1"/>
    <x v="5"/>
    <n v="4"/>
    <x v="29"/>
    <n v="122.2799988"/>
    <n v="256.72000120000001"/>
  </r>
  <r>
    <x v="151"/>
    <x v="75"/>
    <x v="5"/>
    <x v="149"/>
    <x v="110"/>
    <x v="10"/>
    <x v="0"/>
    <x v="0"/>
    <x v="2"/>
    <x v="6"/>
    <n v="365"/>
    <x v="1"/>
    <x v="5"/>
    <n v="4"/>
    <x v="29"/>
    <n v="122.2799988"/>
    <n v="256.72000120000001"/>
  </r>
  <r>
    <x v="152"/>
    <x v="76"/>
    <x v="6"/>
    <x v="150"/>
    <x v="57"/>
    <x v="17"/>
    <x v="0"/>
    <x v="0"/>
    <x v="2"/>
    <x v="16"/>
    <n v="502"/>
    <x v="5"/>
    <x v="13"/>
    <n v="4"/>
    <x v="28"/>
    <n v="134.39999388000001"/>
    <n v="125.60000611999999"/>
  </r>
  <r>
    <x v="153"/>
    <x v="76"/>
    <x v="6"/>
    <x v="151"/>
    <x v="111"/>
    <x v="17"/>
    <x v="0"/>
    <x v="0"/>
    <x v="2"/>
    <x v="21"/>
    <n v="627"/>
    <x v="0"/>
    <x v="17"/>
    <n v="4"/>
    <x v="32"/>
    <n v="490.9200136"/>
    <n v="169.0799864"/>
  </r>
  <r>
    <x v="154"/>
    <x v="76"/>
    <x v="6"/>
    <x v="152"/>
    <x v="1"/>
    <x v="73"/>
    <x v="0"/>
    <x v="0"/>
    <x v="2"/>
    <x v="16"/>
    <n v="502"/>
    <x v="5"/>
    <x v="13"/>
    <n v="4"/>
    <x v="28"/>
    <n v="134.39999388000001"/>
    <n v="125.60000611999999"/>
  </r>
  <r>
    <x v="155"/>
    <x v="76"/>
    <x v="6"/>
    <x v="153"/>
    <x v="112"/>
    <x v="4"/>
    <x v="0"/>
    <x v="0"/>
    <x v="0"/>
    <x v="16"/>
    <n v="502"/>
    <x v="5"/>
    <x v="13"/>
    <n v="4"/>
    <x v="28"/>
    <n v="134.39999388000001"/>
    <n v="125.60000611999999"/>
  </r>
  <r>
    <x v="156"/>
    <x v="76"/>
    <x v="6"/>
    <x v="154"/>
    <x v="113"/>
    <x v="74"/>
    <x v="0"/>
    <x v="0"/>
    <x v="0"/>
    <x v="16"/>
    <n v="502"/>
    <x v="5"/>
    <x v="13"/>
    <n v="4"/>
    <x v="28"/>
    <n v="134.39999388000001"/>
    <n v="125.60000611999999"/>
  </r>
  <r>
    <x v="157"/>
    <x v="76"/>
    <x v="6"/>
    <x v="155"/>
    <x v="54"/>
    <x v="75"/>
    <x v="0"/>
    <x v="0"/>
    <x v="0"/>
    <x v="6"/>
    <n v="365"/>
    <x v="1"/>
    <x v="5"/>
    <n v="4"/>
    <x v="29"/>
    <n v="122.2799988"/>
    <n v="256.72000120000001"/>
  </r>
  <r>
    <x v="158"/>
    <x v="76"/>
    <x v="6"/>
    <x v="156"/>
    <x v="1"/>
    <x v="20"/>
    <x v="0"/>
    <x v="0"/>
    <x v="0"/>
    <x v="16"/>
    <n v="502"/>
    <x v="5"/>
    <x v="13"/>
    <n v="4"/>
    <x v="28"/>
    <n v="134.39999388000001"/>
    <n v="125.60000611999999"/>
  </r>
  <r>
    <x v="158"/>
    <x v="76"/>
    <x v="6"/>
    <x v="156"/>
    <x v="1"/>
    <x v="20"/>
    <x v="0"/>
    <x v="0"/>
    <x v="0"/>
    <x v="16"/>
    <n v="502"/>
    <x v="5"/>
    <x v="13"/>
    <n v="4"/>
    <x v="28"/>
    <n v="134.39999388000001"/>
    <n v="125.60000611999999"/>
  </r>
  <r>
    <x v="159"/>
    <x v="76"/>
    <x v="6"/>
    <x v="157"/>
    <x v="25"/>
    <x v="64"/>
    <x v="0"/>
    <x v="0"/>
    <x v="0"/>
    <x v="16"/>
    <n v="502"/>
    <x v="5"/>
    <x v="13"/>
    <n v="4"/>
    <x v="28"/>
    <n v="134.39999388000001"/>
    <n v="125.60000611999999"/>
  </r>
  <r>
    <x v="160"/>
    <x v="76"/>
    <x v="6"/>
    <x v="158"/>
    <x v="1"/>
    <x v="76"/>
    <x v="0"/>
    <x v="0"/>
    <x v="0"/>
    <x v="16"/>
    <n v="502"/>
    <x v="5"/>
    <x v="13"/>
    <n v="4"/>
    <x v="28"/>
    <n v="134.39999388000001"/>
    <n v="125.60000611999999"/>
  </r>
  <r>
    <x v="161"/>
    <x v="76"/>
    <x v="6"/>
    <x v="159"/>
    <x v="114"/>
    <x v="54"/>
    <x v="0"/>
    <x v="0"/>
    <x v="0"/>
    <x v="16"/>
    <n v="502"/>
    <x v="5"/>
    <x v="13"/>
    <n v="4"/>
    <x v="28"/>
    <n v="134.39999388000001"/>
    <n v="125.60000611999999"/>
  </r>
  <r>
    <x v="162"/>
    <x v="76"/>
    <x v="6"/>
    <x v="160"/>
    <x v="1"/>
    <x v="23"/>
    <x v="0"/>
    <x v="0"/>
    <x v="0"/>
    <x v="16"/>
    <n v="502"/>
    <x v="5"/>
    <x v="13"/>
    <n v="4"/>
    <x v="28"/>
    <n v="134.39999388000001"/>
    <n v="125.60000611999999"/>
  </r>
  <r>
    <x v="163"/>
    <x v="77"/>
    <x v="0"/>
    <x v="161"/>
    <x v="1"/>
    <x v="9"/>
    <x v="1"/>
    <x v="1"/>
    <x v="0"/>
    <x v="5"/>
    <n v="1004"/>
    <x v="4"/>
    <x v="4"/>
    <n v="1"/>
    <x v="4"/>
    <n v="268.7900085"/>
    <n v="191.78999149999999"/>
  </r>
  <r>
    <x v="164"/>
    <x v="78"/>
    <x v="1"/>
    <x v="162"/>
    <x v="1"/>
    <x v="9"/>
    <x v="1"/>
    <x v="1"/>
    <x v="0"/>
    <x v="4"/>
    <n v="957"/>
    <x v="3"/>
    <x v="3"/>
    <n v="1"/>
    <x v="3"/>
    <n v="47.430000309999997"/>
    <n v="32.569999690000003"/>
  </r>
  <r>
    <x v="165"/>
    <x v="79"/>
    <x v="2"/>
    <x v="163"/>
    <x v="115"/>
    <x v="9"/>
    <x v="1"/>
    <x v="1"/>
    <x v="0"/>
    <x v="26"/>
    <n v="305"/>
    <x v="6"/>
    <x v="21"/>
    <n v="1"/>
    <x v="33"/>
    <n v="107.34000014999999"/>
    <n v="91.659999850000005"/>
  </r>
  <r>
    <x v="166"/>
    <x v="80"/>
    <x v="3"/>
    <x v="164"/>
    <x v="116"/>
    <x v="9"/>
    <x v="1"/>
    <x v="1"/>
    <x v="0"/>
    <x v="5"/>
    <n v="1004"/>
    <x v="4"/>
    <x v="4"/>
    <n v="1"/>
    <x v="4"/>
    <n v="268.7900085"/>
    <n v="191.78999149999999"/>
  </r>
  <r>
    <x v="167"/>
    <x v="80"/>
    <x v="3"/>
    <x v="165"/>
    <x v="5"/>
    <x v="9"/>
    <x v="1"/>
    <x v="1"/>
    <x v="0"/>
    <x v="0"/>
    <n v="810"/>
    <x v="0"/>
    <x v="0"/>
    <n v="1"/>
    <x v="34"/>
    <n v="10.510000229999999"/>
    <n v="8.4799997699999992"/>
  </r>
  <r>
    <x v="168"/>
    <x v="81"/>
    <x v="4"/>
    <x v="166"/>
    <x v="117"/>
    <x v="9"/>
    <x v="1"/>
    <x v="1"/>
    <x v="0"/>
    <x v="5"/>
    <n v="1004"/>
    <x v="4"/>
    <x v="4"/>
    <n v="1"/>
    <x v="4"/>
    <n v="268.7900085"/>
    <n v="191.78999149999999"/>
  </r>
  <r>
    <x v="169"/>
    <x v="82"/>
    <x v="5"/>
    <x v="167"/>
    <x v="118"/>
    <x v="9"/>
    <x v="1"/>
    <x v="1"/>
    <x v="0"/>
    <x v="4"/>
    <n v="957"/>
    <x v="3"/>
    <x v="3"/>
    <n v="1"/>
    <x v="3"/>
    <n v="47.430000309999997"/>
    <n v="32.569999690000003"/>
  </r>
  <r>
    <x v="170"/>
    <x v="83"/>
    <x v="6"/>
    <x v="168"/>
    <x v="1"/>
    <x v="9"/>
    <x v="1"/>
    <x v="1"/>
    <x v="0"/>
    <x v="4"/>
    <n v="957"/>
    <x v="3"/>
    <x v="3"/>
    <n v="1"/>
    <x v="3"/>
    <n v="47.430000309999997"/>
    <n v="32.569999690000003"/>
  </r>
  <r>
    <x v="171"/>
    <x v="84"/>
    <x v="1"/>
    <x v="169"/>
    <x v="119"/>
    <x v="9"/>
    <x v="1"/>
    <x v="1"/>
    <x v="0"/>
    <x v="4"/>
    <n v="957"/>
    <x v="3"/>
    <x v="3"/>
    <n v="1"/>
    <x v="3"/>
    <n v="47.430000309999997"/>
    <n v="32.569999690000003"/>
  </r>
  <r>
    <x v="172"/>
    <x v="84"/>
    <x v="1"/>
    <x v="170"/>
    <x v="120"/>
    <x v="77"/>
    <x v="0"/>
    <x v="0"/>
    <x v="2"/>
    <x v="6"/>
    <n v="365"/>
    <x v="1"/>
    <x v="5"/>
    <n v="4"/>
    <x v="29"/>
    <n v="122.2799988"/>
    <n v="256.72000120000001"/>
  </r>
  <r>
    <x v="171"/>
    <x v="85"/>
    <x v="2"/>
    <x v="169"/>
    <x v="119"/>
    <x v="9"/>
    <x v="1"/>
    <x v="1"/>
    <x v="0"/>
    <x v="5"/>
    <n v="1004"/>
    <x v="4"/>
    <x v="4"/>
    <n v="1"/>
    <x v="4"/>
    <n v="268.7900085"/>
    <n v="191.78999149999999"/>
  </r>
  <r>
    <x v="173"/>
    <x v="85"/>
    <x v="2"/>
    <x v="171"/>
    <x v="1"/>
    <x v="78"/>
    <x v="0"/>
    <x v="0"/>
    <x v="2"/>
    <x v="6"/>
    <n v="365"/>
    <x v="1"/>
    <x v="5"/>
    <n v="4"/>
    <x v="29"/>
    <n v="122.2799988"/>
    <n v="256.72000120000001"/>
  </r>
  <r>
    <x v="174"/>
    <x v="85"/>
    <x v="2"/>
    <x v="172"/>
    <x v="121"/>
    <x v="79"/>
    <x v="0"/>
    <x v="0"/>
    <x v="2"/>
    <x v="27"/>
    <n v="835"/>
    <x v="0"/>
    <x v="19"/>
    <n v="4"/>
    <x v="27"/>
    <n v="411.96000672000002"/>
    <n v="328.03999327999998"/>
  </r>
  <r>
    <x v="175"/>
    <x v="86"/>
    <x v="3"/>
    <x v="173"/>
    <x v="122"/>
    <x v="9"/>
    <x v="1"/>
    <x v="1"/>
    <x v="0"/>
    <x v="5"/>
    <n v="1004"/>
    <x v="4"/>
    <x v="4"/>
    <n v="1"/>
    <x v="4"/>
    <n v="268.7900085"/>
    <n v="191.78999149999999"/>
  </r>
  <r>
    <x v="176"/>
    <x v="86"/>
    <x v="3"/>
    <x v="174"/>
    <x v="123"/>
    <x v="80"/>
    <x v="0"/>
    <x v="0"/>
    <x v="2"/>
    <x v="6"/>
    <n v="365"/>
    <x v="1"/>
    <x v="5"/>
    <n v="4"/>
    <x v="29"/>
    <n v="122.2799988"/>
    <n v="256.72000120000001"/>
  </r>
  <r>
    <x v="18"/>
    <x v="86"/>
    <x v="3"/>
    <x v="18"/>
    <x v="1"/>
    <x v="15"/>
    <x v="0"/>
    <x v="0"/>
    <x v="2"/>
    <x v="13"/>
    <n v="926"/>
    <x v="0"/>
    <x v="11"/>
    <n v="4"/>
    <x v="11"/>
    <n v="28.319999696"/>
    <n v="31.640000304000001"/>
  </r>
  <r>
    <x v="177"/>
    <x v="87"/>
    <x v="4"/>
    <x v="175"/>
    <x v="1"/>
    <x v="9"/>
    <x v="1"/>
    <x v="1"/>
    <x v="0"/>
    <x v="5"/>
    <n v="1004"/>
    <x v="4"/>
    <x v="4"/>
    <n v="1"/>
    <x v="4"/>
    <n v="268.7900085"/>
    <n v="191.78999149999999"/>
  </r>
  <r>
    <x v="178"/>
    <x v="87"/>
    <x v="4"/>
    <x v="176"/>
    <x v="1"/>
    <x v="81"/>
    <x v="0"/>
    <x v="0"/>
    <x v="2"/>
    <x v="0"/>
    <n v="810"/>
    <x v="0"/>
    <x v="0"/>
    <n v="4"/>
    <x v="35"/>
    <n v="42.040000919999997"/>
    <n v="33.919999079999997"/>
  </r>
  <r>
    <x v="179"/>
    <x v="88"/>
    <x v="5"/>
    <x v="177"/>
    <x v="124"/>
    <x v="9"/>
    <x v="1"/>
    <x v="1"/>
    <x v="0"/>
    <x v="5"/>
    <n v="1004"/>
    <x v="4"/>
    <x v="4"/>
    <n v="1"/>
    <x v="4"/>
    <n v="268.7900085"/>
    <n v="191.78999149999999"/>
  </r>
  <r>
    <x v="180"/>
    <x v="88"/>
    <x v="5"/>
    <x v="178"/>
    <x v="125"/>
    <x v="82"/>
    <x v="0"/>
    <x v="0"/>
    <x v="2"/>
    <x v="21"/>
    <n v="627"/>
    <x v="0"/>
    <x v="17"/>
    <n v="4"/>
    <x v="32"/>
    <n v="490.9200136"/>
    <n v="169.0799864"/>
  </r>
  <r>
    <x v="181"/>
    <x v="88"/>
    <x v="5"/>
    <x v="179"/>
    <x v="1"/>
    <x v="74"/>
    <x v="0"/>
    <x v="0"/>
    <x v="0"/>
    <x v="1"/>
    <n v="403"/>
    <x v="1"/>
    <x v="1"/>
    <n v="1"/>
    <x v="1"/>
    <n v="84.590000149999995"/>
    <n v="48.77999985000001"/>
  </r>
  <r>
    <x v="182"/>
    <x v="89"/>
    <x v="6"/>
    <x v="180"/>
    <x v="126"/>
    <x v="9"/>
    <x v="1"/>
    <x v="1"/>
    <x v="0"/>
    <x v="4"/>
    <n v="957"/>
    <x v="3"/>
    <x v="3"/>
    <n v="1"/>
    <x v="3"/>
    <n v="47.430000309999997"/>
    <n v="32.569999690000003"/>
  </r>
  <r>
    <x v="183"/>
    <x v="89"/>
    <x v="6"/>
    <x v="181"/>
    <x v="63"/>
    <x v="83"/>
    <x v="2"/>
    <x v="0"/>
    <x v="2"/>
    <x v="21"/>
    <n v="627"/>
    <x v="0"/>
    <x v="17"/>
    <n v="4"/>
    <x v="32"/>
    <n v="490.9200136"/>
    <n v="169.0799864"/>
  </r>
  <r>
    <x v="184"/>
    <x v="90"/>
    <x v="0"/>
    <x v="182"/>
    <x v="1"/>
    <x v="9"/>
    <x v="1"/>
    <x v="1"/>
    <x v="0"/>
    <x v="4"/>
    <n v="957"/>
    <x v="3"/>
    <x v="3"/>
    <n v="1"/>
    <x v="3"/>
    <n v="47.430000309999997"/>
    <n v="32.569999690000003"/>
  </r>
  <r>
    <x v="185"/>
    <x v="91"/>
    <x v="1"/>
    <x v="183"/>
    <x v="1"/>
    <x v="9"/>
    <x v="1"/>
    <x v="1"/>
    <x v="0"/>
    <x v="28"/>
    <n v="905"/>
    <x v="0"/>
    <x v="6"/>
    <n v="1"/>
    <x v="36"/>
    <n v="35.86000061"/>
    <n v="17.129999390000002"/>
  </r>
  <r>
    <x v="186"/>
    <x v="91"/>
    <x v="1"/>
    <x v="184"/>
    <x v="64"/>
    <x v="84"/>
    <x v="0"/>
    <x v="0"/>
    <x v="2"/>
    <x v="21"/>
    <n v="627"/>
    <x v="0"/>
    <x v="17"/>
    <n v="4"/>
    <x v="32"/>
    <n v="490.9200136"/>
    <n v="169.0799864"/>
  </r>
  <r>
    <x v="187"/>
    <x v="92"/>
    <x v="2"/>
    <x v="185"/>
    <x v="127"/>
    <x v="9"/>
    <x v="1"/>
    <x v="1"/>
    <x v="0"/>
    <x v="16"/>
    <n v="502"/>
    <x v="5"/>
    <x v="13"/>
    <n v="1"/>
    <x v="37"/>
    <n v="33.599998470000003"/>
    <n v="31.400001529999997"/>
  </r>
  <r>
    <x v="188"/>
    <x v="92"/>
    <x v="2"/>
    <x v="186"/>
    <x v="128"/>
    <x v="85"/>
    <x v="0"/>
    <x v="0"/>
    <x v="2"/>
    <x v="16"/>
    <n v="502"/>
    <x v="5"/>
    <x v="13"/>
    <n v="4"/>
    <x v="28"/>
    <n v="134.39999388000001"/>
    <n v="125.60000611999999"/>
  </r>
  <r>
    <x v="175"/>
    <x v="93"/>
    <x v="3"/>
    <x v="173"/>
    <x v="122"/>
    <x v="9"/>
    <x v="1"/>
    <x v="1"/>
    <x v="0"/>
    <x v="16"/>
    <n v="502"/>
    <x v="5"/>
    <x v="13"/>
    <n v="1"/>
    <x v="37"/>
    <n v="33.599998470000003"/>
    <n v="31.400001529999997"/>
  </r>
  <r>
    <x v="189"/>
    <x v="93"/>
    <x v="3"/>
    <x v="187"/>
    <x v="1"/>
    <x v="2"/>
    <x v="0"/>
    <x v="0"/>
    <x v="2"/>
    <x v="21"/>
    <n v="627"/>
    <x v="0"/>
    <x v="17"/>
    <n v="4"/>
    <x v="32"/>
    <n v="490.9200136"/>
    <n v="169.0799864"/>
  </r>
  <r>
    <x v="190"/>
    <x v="94"/>
    <x v="4"/>
    <x v="188"/>
    <x v="129"/>
    <x v="9"/>
    <x v="1"/>
    <x v="1"/>
    <x v="0"/>
    <x v="21"/>
    <n v="627"/>
    <x v="0"/>
    <x v="17"/>
    <n v="1"/>
    <x v="38"/>
    <n v="122.7300034"/>
    <n v="42.269996599999999"/>
  </r>
  <r>
    <x v="191"/>
    <x v="95"/>
    <x v="5"/>
    <x v="189"/>
    <x v="130"/>
    <x v="9"/>
    <x v="1"/>
    <x v="1"/>
    <x v="0"/>
    <x v="1"/>
    <n v="403"/>
    <x v="1"/>
    <x v="1"/>
    <n v="1"/>
    <x v="1"/>
    <n v="84.590000149999995"/>
    <n v="48.77999985000001"/>
  </r>
  <r>
    <x v="192"/>
    <x v="96"/>
    <x v="1"/>
    <x v="190"/>
    <x v="131"/>
    <x v="47"/>
    <x v="1"/>
    <x v="0"/>
    <x v="0"/>
    <x v="2"/>
    <n v="1360"/>
    <x v="2"/>
    <x v="2"/>
    <n v="1"/>
    <x v="2"/>
    <n v="249.0899963"/>
    <n v="120.9100037"/>
  </r>
  <r>
    <x v="193"/>
    <x v="97"/>
    <x v="2"/>
    <x v="191"/>
    <x v="1"/>
    <x v="86"/>
    <x v="0"/>
    <x v="0"/>
    <x v="0"/>
    <x v="1"/>
    <n v="403"/>
    <x v="1"/>
    <x v="1"/>
    <n v="1"/>
    <x v="1"/>
    <n v="84.590000149999995"/>
    <n v="48.77999985000001"/>
  </r>
  <r>
    <x v="194"/>
    <x v="98"/>
    <x v="5"/>
    <x v="192"/>
    <x v="132"/>
    <x v="9"/>
    <x v="1"/>
    <x v="1"/>
    <x v="0"/>
    <x v="1"/>
    <n v="403"/>
    <x v="1"/>
    <x v="1"/>
    <n v="1"/>
    <x v="1"/>
    <n v="84.590000149999995"/>
    <n v="48.77999985000001"/>
  </r>
  <r>
    <x v="16"/>
    <x v="99"/>
    <x v="1"/>
    <x v="16"/>
    <x v="10"/>
    <x v="13"/>
    <x v="1"/>
    <x v="1"/>
    <x v="0"/>
    <x v="1"/>
    <n v="403"/>
    <x v="1"/>
    <x v="1"/>
    <n v="1"/>
    <x v="1"/>
    <n v="84.590000149999995"/>
    <n v="48.77999985000001"/>
  </r>
  <r>
    <x v="195"/>
    <x v="100"/>
    <x v="3"/>
    <x v="193"/>
    <x v="1"/>
    <x v="87"/>
    <x v="0"/>
    <x v="0"/>
    <x v="2"/>
    <x v="16"/>
    <n v="502"/>
    <x v="5"/>
    <x v="13"/>
    <n v="4"/>
    <x v="28"/>
    <n v="134.39999388000001"/>
    <n v="125.60000611999999"/>
  </r>
  <r>
    <x v="196"/>
    <x v="101"/>
    <x v="4"/>
    <x v="194"/>
    <x v="133"/>
    <x v="9"/>
    <x v="1"/>
    <x v="1"/>
    <x v="0"/>
    <x v="1"/>
    <n v="403"/>
    <x v="1"/>
    <x v="1"/>
    <n v="1"/>
    <x v="1"/>
    <n v="84.590000149999995"/>
    <n v="48.77999985000001"/>
  </r>
  <r>
    <x v="197"/>
    <x v="101"/>
    <x v="4"/>
    <x v="195"/>
    <x v="134"/>
    <x v="88"/>
    <x v="0"/>
    <x v="0"/>
    <x v="0"/>
    <x v="16"/>
    <n v="502"/>
    <x v="5"/>
    <x v="13"/>
    <n v="4"/>
    <x v="28"/>
    <n v="134.39999388000001"/>
    <n v="125.60000611999999"/>
  </r>
  <r>
    <x v="198"/>
    <x v="101"/>
    <x v="4"/>
    <x v="196"/>
    <x v="1"/>
    <x v="89"/>
    <x v="0"/>
    <x v="0"/>
    <x v="0"/>
    <x v="24"/>
    <n v="44"/>
    <x v="1"/>
    <x v="5"/>
    <n v="4"/>
    <x v="29"/>
    <n v="296.35998536"/>
    <n v="82.640014640000004"/>
  </r>
  <r>
    <x v="199"/>
    <x v="102"/>
    <x v="5"/>
    <x v="197"/>
    <x v="1"/>
    <x v="90"/>
    <x v="0"/>
    <x v="0"/>
    <x v="0"/>
    <x v="16"/>
    <n v="502"/>
    <x v="5"/>
    <x v="13"/>
    <n v="4"/>
    <x v="28"/>
    <n v="134.39999388000001"/>
    <n v="125.60000611999999"/>
  </r>
  <r>
    <x v="200"/>
    <x v="103"/>
    <x v="6"/>
    <x v="198"/>
    <x v="1"/>
    <x v="41"/>
    <x v="0"/>
    <x v="0"/>
    <x v="0"/>
    <x v="16"/>
    <n v="502"/>
    <x v="5"/>
    <x v="13"/>
    <n v="4"/>
    <x v="28"/>
    <n v="134.39999388000001"/>
    <n v="125.60000611999999"/>
  </r>
  <r>
    <x v="201"/>
    <x v="104"/>
    <x v="0"/>
    <x v="199"/>
    <x v="135"/>
    <x v="13"/>
    <x v="0"/>
    <x v="0"/>
    <x v="0"/>
    <x v="16"/>
    <n v="502"/>
    <x v="5"/>
    <x v="13"/>
    <n v="4"/>
    <x v="28"/>
    <n v="134.39999388000001"/>
    <n v="125.60000611999999"/>
  </r>
  <r>
    <x v="202"/>
    <x v="105"/>
    <x v="1"/>
    <x v="200"/>
    <x v="136"/>
    <x v="9"/>
    <x v="1"/>
    <x v="0"/>
    <x v="0"/>
    <x v="16"/>
    <n v="502"/>
    <x v="5"/>
    <x v="13"/>
    <n v="1"/>
    <x v="37"/>
    <n v="33.599998470000003"/>
    <n v="31.400001529999997"/>
  </r>
  <r>
    <x v="203"/>
    <x v="105"/>
    <x v="1"/>
    <x v="201"/>
    <x v="137"/>
    <x v="91"/>
    <x v="0"/>
    <x v="0"/>
    <x v="0"/>
    <x v="1"/>
    <n v="403"/>
    <x v="1"/>
    <x v="1"/>
    <n v="1"/>
    <x v="1"/>
    <n v="84.590000149999995"/>
    <n v="48.77999985000001"/>
  </r>
  <r>
    <x v="204"/>
    <x v="105"/>
    <x v="1"/>
    <x v="202"/>
    <x v="1"/>
    <x v="10"/>
    <x v="0"/>
    <x v="0"/>
    <x v="0"/>
    <x v="16"/>
    <n v="502"/>
    <x v="5"/>
    <x v="13"/>
    <n v="4"/>
    <x v="28"/>
    <n v="134.39999388000001"/>
    <n v="125.60000611999999"/>
  </r>
  <r>
    <x v="205"/>
    <x v="106"/>
    <x v="2"/>
    <x v="203"/>
    <x v="138"/>
    <x v="92"/>
    <x v="2"/>
    <x v="0"/>
    <x v="0"/>
    <x v="7"/>
    <n v="893"/>
    <x v="0"/>
    <x v="6"/>
    <n v="5"/>
    <x v="12"/>
    <n v="181.84999465000001"/>
    <n v="83.100005349999975"/>
  </r>
  <r>
    <x v="206"/>
    <x v="106"/>
    <x v="2"/>
    <x v="204"/>
    <x v="139"/>
    <x v="93"/>
    <x v="0"/>
    <x v="0"/>
    <x v="0"/>
    <x v="6"/>
    <n v="365"/>
    <x v="1"/>
    <x v="5"/>
    <n v="4"/>
    <x v="29"/>
    <n v="122.2799988"/>
    <n v="256.72000120000001"/>
  </r>
  <r>
    <x v="207"/>
    <x v="106"/>
    <x v="2"/>
    <x v="205"/>
    <x v="1"/>
    <x v="94"/>
    <x v="0"/>
    <x v="0"/>
    <x v="0"/>
    <x v="16"/>
    <n v="502"/>
    <x v="5"/>
    <x v="13"/>
    <n v="4"/>
    <x v="28"/>
    <n v="134.39999388000001"/>
    <n v="125.60000611999999"/>
  </r>
  <r>
    <x v="208"/>
    <x v="107"/>
    <x v="3"/>
    <x v="206"/>
    <x v="140"/>
    <x v="9"/>
    <x v="1"/>
    <x v="0"/>
    <x v="0"/>
    <x v="16"/>
    <n v="502"/>
    <x v="5"/>
    <x v="13"/>
    <n v="5"/>
    <x v="14"/>
    <n v="167.99999235000001"/>
    <n v="157.00000764999999"/>
  </r>
  <r>
    <x v="209"/>
    <x v="107"/>
    <x v="3"/>
    <x v="207"/>
    <x v="1"/>
    <x v="17"/>
    <x v="0"/>
    <x v="0"/>
    <x v="0"/>
    <x v="6"/>
    <n v="365"/>
    <x v="1"/>
    <x v="5"/>
    <n v="4"/>
    <x v="29"/>
    <n v="122.2799988"/>
    <n v="256.72000120000001"/>
  </r>
  <r>
    <x v="210"/>
    <x v="107"/>
    <x v="3"/>
    <x v="208"/>
    <x v="1"/>
    <x v="74"/>
    <x v="0"/>
    <x v="0"/>
    <x v="0"/>
    <x v="21"/>
    <n v="627"/>
    <x v="0"/>
    <x v="17"/>
    <n v="4"/>
    <x v="32"/>
    <n v="490.9200136"/>
    <n v="169.0799864"/>
  </r>
  <r>
    <x v="211"/>
    <x v="108"/>
    <x v="4"/>
    <x v="209"/>
    <x v="1"/>
    <x v="11"/>
    <x v="1"/>
    <x v="0"/>
    <x v="0"/>
    <x v="16"/>
    <n v="502"/>
    <x v="5"/>
    <x v="13"/>
    <n v="5"/>
    <x v="14"/>
    <n v="167.99999235000001"/>
    <n v="157.00000764999999"/>
  </r>
  <r>
    <x v="212"/>
    <x v="108"/>
    <x v="4"/>
    <x v="210"/>
    <x v="1"/>
    <x v="95"/>
    <x v="0"/>
    <x v="0"/>
    <x v="0"/>
    <x v="6"/>
    <n v="365"/>
    <x v="1"/>
    <x v="5"/>
    <n v="4"/>
    <x v="29"/>
    <n v="122.2799988"/>
    <n v="256.72000120000001"/>
  </r>
  <r>
    <x v="213"/>
    <x v="109"/>
    <x v="5"/>
    <x v="211"/>
    <x v="141"/>
    <x v="13"/>
    <x v="1"/>
    <x v="0"/>
    <x v="0"/>
    <x v="21"/>
    <n v="627"/>
    <x v="0"/>
    <x v="17"/>
    <n v="5"/>
    <x v="19"/>
    <n v="613.65001700000005"/>
    <n v="211.34998299999995"/>
  </r>
  <r>
    <x v="214"/>
    <x v="110"/>
    <x v="6"/>
    <x v="212"/>
    <x v="1"/>
    <x v="38"/>
    <x v="1"/>
    <x v="0"/>
    <x v="0"/>
    <x v="6"/>
    <n v="365"/>
    <x v="1"/>
    <x v="5"/>
    <n v="5"/>
    <x v="23"/>
    <n v="152.8499985"/>
    <n v="320.90000150000003"/>
  </r>
  <r>
    <x v="215"/>
    <x v="111"/>
    <x v="0"/>
    <x v="213"/>
    <x v="142"/>
    <x v="11"/>
    <x v="1"/>
    <x v="0"/>
    <x v="0"/>
    <x v="6"/>
    <n v="365"/>
    <x v="1"/>
    <x v="5"/>
    <n v="5"/>
    <x v="23"/>
    <n v="152.8499985"/>
    <n v="320.90000150000003"/>
  </r>
  <r>
    <x v="216"/>
    <x v="111"/>
    <x v="0"/>
    <x v="214"/>
    <x v="143"/>
    <x v="47"/>
    <x v="1"/>
    <x v="0"/>
    <x v="0"/>
    <x v="2"/>
    <n v="1360"/>
    <x v="2"/>
    <x v="2"/>
    <n v="1"/>
    <x v="2"/>
    <n v="249.0899963"/>
    <n v="120.9100037"/>
  </r>
  <r>
    <x v="217"/>
    <x v="112"/>
    <x v="1"/>
    <x v="215"/>
    <x v="144"/>
    <x v="38"/>
    <x v="1"/>
    <x v="0"/>
    <x v="0"/>
    <x v="21"/>
    <n v="627"/>
    <x v="0"/>
    <x v="17"/>
    <n v="5"/>
    <x v="19"/>
    <n v="613.65001700000005"/>
    <n v="211.34998299999995"/>
  </r>
  <r>
    <x v="218"/>
    <x v="113"/>
    <x v="5"/>
    <x v="216"/>
    <x v="1"/>
    <x v="96"/>
    <x v="0"/>
    <x v="0"/>
    <x v="0"/>
    <x v="6"/>
    <n v="365"/>
    <x v="1"/>
    <x v="5"/>
    <n v="4"/>
    <x v="29"/>
    <n v="122.2799988"/>
    <n v="256.72000120000001"/>
  </r>
  <r>
    <x v="219"/>
    <x v="113"/>
    <x v="5"/>
    <x v="217"/>
    <x v="1"/>
    <x v="97"/>
    <x v="0"/>
    <x v="0"/>
    <x v="0"/>
    <x v="6"/>
    <n v="365"/>
    <x v="1"/>
    <x v="5"/>
    <n v="4"/>
    <x v="29"/>
    <n v="122.2799988"/>
    <n v="256.72000120000001"/>
  </r>
  <r>
    <x v="220"/>
    <x v="113"/>
    <x v="5"/>
    <x v="218"/>
    <x v="145"/>
    <x v="86"/>
    <x v="0"/>
    <x v="0"/>
    <x v="0"/>
    <x v="6"/>
    <n v="365"/>
    <x v="1"/>
    <x v="5"/>
    <n v="4"/>
    <x v="29"/>
    <n v="122.2799988"/>
    <n v="256.72000120000001"/>
  </r>
  <r>
    <x v="221"/>
    <x v="113"/>
    <x v="5"/>
    <x v="219"/>
    <x v="1"/>
    <x v="98"/>
    <x v="0"/>
    <x v="0"/>
    <x v="0"/>
    <x v="6"/>
    <n v="365"/>
    <x v="1"/>
    <x v="5"/>
    <n v="4"/>
    <x v="29"/>
    <n v="122.2799988"/>
    <n v="256.72000120000001"/>
  </r>
  <r>
    <x v="222"/>
    <x v="113"/>
    <x v="5"/>
    <x v="220"/>
    <x v="1"/>
    <x v="99"/>
    <x v="0"/>
    <x v="0"/>
    <x v="0"/>
    <x v="6"/>
    <n v="365"/>
    <x v="1"/>
    <x v="5"/>
    <n v="4"/>
    <x v="29"/>
    <n v="122.2799988"/>
    <n v="256.72000120000001"/>
  </r>
  <r>
    <x v="38"/>
    <x v="113"/>
    <x v="5"/>
    <x v="38"/>
    <x v="27"/>
    <x v="100"/>
    <x v="0"/>
    <x v="0"/>
    <x v="0"/>
    <x v="6"/>
    <n v="365"/>
    <x v="1"/>
    <x v="5"/>
    <n v="4"/>
    <x v="29"/>
    <n v="122.2799988"/>
    <n v="256.72000120000001"/>
  </r>
  <r>
    <x v="223"/>
    <x v="114"/>
    <x v="1"/>
    <x v="221"/>
    <x v="146"/>
    <x v="47"/>
    <x v="1"/>
    <x v="0"/>
    <x v="0"/>
    <x v="2"/>
    <n v="1360"/>
    <x v="2"/>
    <x v="2"/>
    <n v="1"/>
    <x v="2"/>
    <n v="249.0899963"/>
    <n v="120.9100037"/>
  </r>
  <r>
    <x v="224"/>
    <x v="115"/>
    <x v="2"/>
    <x v="222"/>
    <x v="147"/>
    <x v="47"/>
    <x v="1"/>
    <x v="0"/>
    <x v="0"/>
    <x v="2"/>
    <n v="1360"/>
    <x v="2"/>
    <x v="2"/>
    <n v="1"/>
    <x v="2"/>
    <n v="249.0899963"/>
    <n v="120.9100037"/>
  </r>
  <r>
    <x v="225"/>
    <x v="116"/>
    <x v="4"/>
    <x v="223"/>
    <x v="1"/>
    <x v="9"/>
    <x v="1"/>
    <x v="1"/>
    <x v="2"/>
    <x v="6"/>
    <n v="365"/>
    <x v="1"/>
    <x v="5"/>
    <n v="5"/>
    <x v="23"/>
    <n v="152.8499985"/>
    <n v="320.90000150000003"/>
  </r>
  <r>
    <x v="226"/>
    <x v="117"/>
    <x v="5"/>
    <x v="224"/>
    <x v="1"/>
    <x v="9"/>
    <x v="1"/>
    <x v="1"/>
    <x v="2"/>
    <x v="6"/>
    <n v="365"/>
    <x v="1"/>
    <x v="5"/>
    <n v="5"/>
    <x v="23"/>
    <n v="152.8499985"/>
    <n v="320.90000150000003"/>
  </r>
  <r>
    <x v="227"/>
    <x v="117"/>
    <x v="5"/>
    <x v="225"/>
    <x v="148"/>
    <x v="26"/>
    <x v="1"/>
    <x v="0"/>
    <x v="0"/>
    <x v="2"/>
    <n v="1360"/>
    <x v="2"/>
    <x v="2"/>
    <n v="1"/>
    <x v="2"/>
    <n v="249.0899963"/>
    <n v="120.9100037"/>
  </r>
  <r>
    <x v="228"/>
    <x v="118"/>
    <x v="6"/>
    <x v="226"/>
    <x v="149"/>
    <x v="101"/>
    <x v="0"/>
    <x v="0"/>
    <x v="2"/>
    <x v="2"/>
    <n v="1360"/>
    <x v="2"/>
    <x v="2"/>
    <n v="1"/>
    <x v="2"/>
    <n v="249.0899963"/>
    <n v="120.9100037"/>
  </r>
  <r>
    <x v="229"/>
    <x v="119"/>
    <x v="0"/>
    <x v="227"/>
    <x v="150"/>
    <x v="14"/>
    <x v="0"/>
    <x v="0"/>
    <x v="0"/>
    <x v="1"/>
    <n v="403"/>
    <x v="1"/>
    <x v="1"/>
    <n v="1"/>
    <x v="1"/>
    <n v="84.590000149999995"/>
    <n v="48.77999985000001"/>
  </r>
  <r>
    <x v="230"/>
    <x v="120"/>
    <x v="0"/>
    <x v="228"/>
    <x v="1"/>
    <x v="25"/>
    <x v="1"/>
    <x v="0"/>
    <x v="0"/>
    <x v="29"/>
    <n v="917"/>
    <x v="4"/>
    <x v="22"/>
    <n v="3"/>
    <x v="39"/>
    <n v="56.070001589999997"/>
    <n v="24.779998409999997"/>
  </r>
  <r>
    <x v="231"/>
    <x v="121"/>
    <x v="1"/>
    <x v="229"/>
    <x v="151"/>
    <x v="9"/>
    <x v="1"/>
    <x v="1"/>
    <x v="0"/>
    <x v="1"/>
    <n v="403"/>
    <x v="1"/>
    <x v="1"/>
    <n v="1"/>
    <x v="1"/>
    <n v="84.590000149999995"/>
    <n v="48.77999985000001"/>
  </r>
  <r>
    <x v="232"/>
    <x v="122"/>
    <x v="2"/>
    <x v="230"/>
    <x v="101"/>
    <x v="9"/>
    <x v="1"/>
    <x v="1"/>
    <x v="0"/>
    <x v="6"/>
    <n v="365"/>
    <x v="1"/>
    <x v="5"/>
    <n v="1"/>
    <x v="5"/>
    <n v="30.5699997"/>
    <n v="64.180000300000003"/>
  </r>
  <r>
    <x v="233"/>
    <x v="123"/>
    <x v="3"/>
    <x v="231"/>
    <x v="86"/>
    <x v="102"/>
    <x v="0"/>
    <x v="0"/>
    <x v="0"/>
    <x v="1"/>
    <n v="403"/>
    <x v="1"/>
    <x v="1"/>
    <n v="1"/>
    <x v="1"/>
    <n v="84.590000149999995"/>
    <n v="48.77999985000001"/>
  </r>
  <r>
    <x v="234"/>
    <x v="124"/>
    <x v="3"/>
    <x v="232"/>
    <x v="152"/>
    <x v="9"/>
    <x v="1"/>
    <x v="1"/>
    <x v="2"/>
    <x v="6"/>
    <n v="365"/>
    <x v="1"/>
    <x v="5"/>
    <n v="5"/>
    <x v="23"/>
    <n v="152.8499985"/>
    <n v="320.90000150000003"/>
  </r>
  <r>
    <x v="235"/>
    <x v="125"/>
    <x v="4"/>
    <x v="233"/>
    <x v="153"/>
    <x v="9"/>
    <x v="1"/>
    <x v="1"/>
    <x v="2"/>
    <x v="6"/>
    <n v="365"/>
    <x v="1"/>
    <x v="5"/>
    <n v="5"/>
    <x v="23"/>
    <n v="152.8499985"/>
    <n v="320.90000150000003"/>
  </r>
  <r>
    <x v="236"/>
    <x v="126"/>
    <x v="5"/>
    <x v="234"/>
    <x v="154"/>
    <x v="9"/>
    <x v="1"/>
    <x v="1"/>
    <x v="2"/>
    <x v="6"/>
    <n v="365"/>
    <x v="1"/>
    <x v="5"/>
    <n v="5"/>
    <x v="23"/>
    <n v="152.8499985"/>
    <n v="320.90000150000003"/>
  </r>
  <r>
    <x v="237"/>
    <x v="126"/>
    <x v="5"/>
    <x v="235"/>
    <x v="155"/>
    <x v="103"/>
    <x v="0"/>
    <x v="0"/>
    <x v="2"/>
    <x v="21"/>
    <n v="627"/>
    <x v="0"/>
    <x v="17"/>
    <n v="4"/>
    <x v="32"/>
    <n v="490.9200136"/>
    <n v="169.0799864"/>
  </r>
  <r>
    <x v="238"/>
    <x v="127"/>
    <x v="6"/>
    <x v="236"/>
    <x v="25"/>
    <x v="13"/>
    <x v="1"/>
    <x v="1"/>
    <x v="0"/>
    <x v="2"/>
    <n v="1360"/>
    <x v="2"/>
    <x v="2"/>
    <n v="1"/>
    <x v="2"/>
    <n v="249.0899963"/>
    <n v="120.9100037"/>
  </r>
  <r>
    <x v="239"/>
    <x v="127"/>
    <x v="6"/>
    <x v="237"/>
    <x v="156"/>
    <x v="104"/>
    <x v="2"/>
    <x v="0"/>
    <x v="0"/>
    <x v="9"/>
    <n v="191"/>
    <x v="5"/>
    <x v="8"/>
    <n v="4"/>
    <x v="8"/>
    <n v="219.11999520000001"/>
    <n v="120.88000479999999"/>
  </r>
  <r>
    <x v="240"/>
    <x v="127"/>
    <x v="6"/>
    <x v="238"/>
    <x v="157"/>
    <x v="49"/>
    <x v="0"/>
    <x v="0"/>
    <x v="0"/>
    <x v="16"/>
    <n v="502"/>
    <x v="5"/>
    <x v="13"/>
    <n v="4"/>
    <x v="28"/>
    <n v="134.39999388000001"/>
    <n v="125.60000611999999"/>
  </r>
  <r>
    <x v="241"/>
    <x v="127"/>
    <x v="6"/>
    <x v="239"/>
    <x v="158"/>
    <x v="98"/>
    <x v="0"/>
    <x v="0"/>
    <x v="0"/>
    <x v="6"/>
    <n v="365"/>
    <x v="1"/>
    <x v="5"/>
    <n v="1"/>
    <x v="5"/>
    <n v="30.5699997"/>
    <n v="64.180000300000003"/>
  </r>
  <r>
    <x v="242"/>
    <x v="128"/>
    <x v="0"/>
    <x v="240"/>
    <x v="92"/>
    <x v="105"/>
    <x v="0"/>
    <x v="0"/>
    <x v="0"/>
    <x v="2"/>
    <n v="1360"/>
    <x v="2"/>
    <x v="2"/>
    <n v="1"/>
    <x v="2"/>
    <n v="249.0899963"/>
    <n v="120.9100037"/>
  </r>
  <r>
    <x v="193"/>
    <x v="128"/>
    <x v="0"/>
    <x v="191"/>
    <x v="1"/>
    <x v="86"/>
    <x v="0"/>
    <x v="0"/>
    <x v="0"/>
    <x v="1"/>
    <n v="403"/>
    <x v="1"/>
    <x v="1"/>
    <n v="1"/>
    <x v="1"/>
    <n v="84.590000149999995"/>
    <n v="48.77999985000001"/>
  </r>
  <r>
    <x v="243"/>
    <x v="129"/>
    <x v="1"/>
    <x v="241"/>
    <x v="115"/>
    <x v="10"/>
    <x v="0"/>
    <x v="0"/>
    <x v="0"/>
    <x v="2"/>
    <n v="1360"/>
    <x v="2"/>
    <x v="2"/>
    <n v="1"/>
    <x v="2"/>
    <n v="249.0899963"/>
    <n v="120.9100037"/>
  </r>
  <r>
    <x v="244"/>
    <x v="129"/>
    <x v="1"/>
    <x v="242"/>
    <x v="37"/>
    <x v="106"/>
    <x v="0"/>
    <x v="0"/>
    <x v="0"/>
    <x v="2"/>
    <n v="1360"/>
    <x v="2"/>
    <x v="2"/>
    <n v="1"/>
    <x v="2"/>
    <n v="249.0899963"/>
    <n v="120.9100037"/>
  </r>
  <r>
    <x v="245"/>
    <x v="130"/>
    <x v="2"/>
    <x v="243"/>
    <x v="159"/>
    <x v="1"/>
    <x v="0"/>
    <x v="0"/>
    <x v="0"/>
    <x v="21"/>
    <n v="627"/>
    <x v="0"/>
    <x v="17"/>
    <n v="2"/>
    <x v="22"/>
    <n v="245.4600068"/>
    <n v="84.539993199999998"/>
  </r>
  <r>
    <x v="157"/>
    <x v="131"/>
    <x v="0"/>
    <x v="155"/>
    <x v="54"/>
    <x v="32"/>
    <x v="0"/>
    <x v="0"/>
    <x v="0"/>
    <x v="6"/>
    <n v="365"/>
    <x v="1"/>
    <x v="5"/>
    <n v="4"/>
    <x v="29"/>
    <n v="122.2799988"/>
    <n v="256.72000120000001"/>
  </r>
  <r>
    <x v="246"/>
    <x v="132"/>
    <x v="1"/>
    <x v="244"/>
    <x v="160"/>
    <x v="71"/>
    <x v="0"/>
    <x v="0"/>
    <x v="0"/>
    <x v="2"/>
    <n v="1360"/>
    <x v="2"/>
    <x v="2"/>
    <n v="1"/>
    <x v="2"/>
    <n v="249.0899963"/>
    <n v="120.9100037"/>
  </r>
  <r>
    <x v="247"/>
    <x v="133"/>
    <x v="0"/>
    <x v="245"/>
    <x v="1"/>
    <x v="107"/>
    <x v="0"/>
    <x v="0"/>
    <x v="2"/>
    <x v="6"/>
    <n v="365"/>
    <x v="1"/>
    <x v="5"/>
    <n v="4"/>
    <x v="29"/>
    <n v="122.2799988"/>
    <n v="256.72000120000001"/>
  </r>
  <r>
    <x v="248"/>
    <x v="134"/>
    <x v="1"/>
    <x v="246"/>
    <x v="54"/>
    <x v="9"/>
    <x v="1"/>
    <x v="1"/>
    <x v="2"/>
    <x v="16"/>
    <n v="502"/>
    <x v="5"/>
    <x v="13"/>
    <n v="5"/>
    <x v="14"/>
    <n v="167.99999235000001"/>
    <n v="157.00000764999999"/>
  </r>
  <r>
    <x v="249"/>
    <x v="135"/>
    <x v="3"/>
    <x v="247"/>
    <x v="1"/>
    <x v="9"/>
    <x v="1"/>
    <x v="1"/>
    <x v="0"/>
    <x v="25"/>
    <n v="278"/>
    <x v="5"/>
    <x v="20"/>
    <n v="1"/>
    <x v="31"/>
    <n v="12.52999973"/>
    <n v="15.010000269999999"/>
  </r>
  <r>
    <x v="250"/>
    <x v="135"/>
    <x v="3"/>
    <x v="248"/>
    <x v="161"/>
    <x v="9"/>
    <x v="1"/>
    <x v="1"/>
    <x v="0"/>
    <x v="1"/>
    <n v="403"/>
    <x v="1"/>
    <x v="1"/>
    <n v="1"/>
    <x v="1"/>
    <n v="84.590000149999995"/>
    <n v="48.77999985000001"/>
  </r>
  <r>
    <x v="251"/>
    <x v="136"/>
    <x v="4"/>
    <x v="249"/>
    <x v="162"/>
    <x v="38"/>
    <x v="1"/>
    <x v="0"/>
    <x v="0"/>
    <x v="1"/>
    <n v="403"/>
    <x v="1"/>
    <x v="1"/>
    <n v="1"/>
    <x v="1"/>
    <n v="84.590000149999995"/>
    <n v="48.77999985000001"/>
  </r>
  <r>
    <x v="252"/>
    <x v="137"/>
    <x v="6"/>
    <x v="250"/>
    <x v="163"/>
    <x v="108"/>
    <x v="0"/>
    <x v="0"/>
    <x v="0"/>
    <x v="1"/>
    <n v="403"/>
    <x v="1"/>
    <x v="1"/>
    <n v="1"/>
    <x v="1"/>
    <n v="84.590000149999995"/>
    <n v="48.77999985000001"/>
  </r>
  <r>
    <x v="253"/>
    <x v="138"/>
    <x v="3"/>
    <x v="251"/>
    <x v="164"/>
    <x v="109"/>
    <x v="0"/>
    <x v="0"/>
    <x v="0"/>
    <x v="1"/>
    <n v="403"/>
    <x v="1"/>
    <x v="1"/>
    <n v="1"/>
    <x v="1"/>
    <n v="84.590000149999995"/>
    <n v="48.77999985000001"/>
  </r>
  <r>
    <x v="254"/>
    <x v="139"/>
    <x v="4"/>
    <x v="252"/>
    <x v="165"/>
    <x v="110"/>
    <x v="0"/>
    <x v="0"/>
    <x v="2"/>
    <x v="2"/>
    <n v="1360"/>
    <x v="2"/>
    <x v="2"/>
    <n v="1"/>
    <x v="2"/>
    <n v="249.0899963"/>
    <n v="120.9100037"/>
  </r>
  <r>
    <x v="255"/>
    <x v="140"/>
    <x v="0"/>
    <x v="253"/>
    <x v="147"/>
    <x v="9"/>
    <x v="1"/>
    <x v="1"/>
    <x v="0"/>
    <x v="9"/>
    <n v="191"/>
    <x v="5"/>
    <x v="8"/>
    <n v="1"/>
    <x v="40"/>
    <n v="54.779998800000001"/>
    <n v="30.220001199999999"/>
  </r>
  <r>
    <x v="256"/>
    <x v="141"/>
    <x v="1"/>
    <x v="254"/>
    <x v="166"/>
    <x v="111"/>
    <x v="0"/>
    <x v="0"/>
    <x v="2"/>
    <x v="2"/>
    <n v="1360"/>
    <x v="2"/>
    <x v="2"/>
    <n v="1"/>
    <x v="2"/>
    <n v="249.0899963"/>
    <n v="120.9100037"/>
  </r>
  <r>
    <x v="257"/>
    <x v="142"/>
    <x v="3"/>
    <x v="255"/>
    <x v="167"/>
    <x v="13"/>
    <x v="1"/>
    <x v="1"/>
    <x v="0"/>
    <x v="2"/>
    <n v="1360"/>
    <x v="2"/>
    <x v="2"/>
    <n v="1"/>
    <x v="2"/>
    <n v="249.0899963"/>
    <n v="120.9100037"/>
  </r>
  <r>
    <x v="194"/>
    <x v="143"/>
    <x v="6"/>
    <x v="192"/>
    <x v="132"/>
    <x v="9"/>
    <x v="1"/>
    <x v="1"/>
    <x v="0"/>
    <x v="1"/>
    <n v="403"/>
    <x v="1"/>
    <x v="1"/>
    <n v="1"/>
    <x v="1"/>
    <n v="84.590000149999995"/>
    <n v="48.77999985000001"/>
  </r>
  <r>
    <x v="258"/>
    <x v="143"/>
    <x v="6"/>
    <x v="256"/>
    <x v="168"/>
    <x v="9"/>
    <x v="1"/>
    <x v="1"/>
    <x v="0"/>
    <x v="1"/>
    <n v="403"/>
    <x v="1"/>
    <x v="1"/>
    <n v="1"/>
    <x v="1"/>
    <n v="84.590000149999995"/>
    <n v="48.77999985000001"/>
  </r>
  <r>
    <x v="259"/>
    <x v="143"/>
    <x v="6"/>
    <x v="257"/>
    <x v="1"/>
    <x v="9"/>
    <x v="1"/>
    <x v="1"/>
    <x v="2"/>
    <x v="14"/>
    <n v="897"/>
    <x v="0"/>
    <x v="6"/>
    <n v="5"/>
    <x v="12"/>
    <n v="179.30000304999999"/>
    <n v="85.649996950000002"/>
  </r>
  <r>
    <x v="260"/>
    <x v="144"/>
    <x v="0"/>
    <x v="258"/>
    <x v="1"/>
    <x v="9"/>
    <x v="1"/>
    <x v="1"/>
    <x v="2"/>
    <x v="9"/>
    <n v="191"/>
    <x v="5"/>
    <x v="8"/>
    <n v="5"/>
    <x v="41"/>
    <n v="273.89999399999999"/>
    <n v="151.10000600000001"/>
  </r>
  <r>
    <x v="261"/>
    <x v="144"/>
    <x v="0"/>
    <x v="259"/>
    <x v="1"/>
    <x v="9"/>
    <x v="1"/>
    <x v="1"/>
    <x v="0"/>
    <x v="1"/>
    <n v="403"/>
    <x v="1"/>
    <x v="1"/>
    <n v="1"/>
    <x v="1"/>
    <n v="84.590000149999995"/>
    <n v="48.77999985000001"/>
  </r>
  <r>
    <x v="11"/>
    <x v="144"/>
    <x v="0"/>
    <x v="11"/>
    <x v="9"/>
    <x v="9"/>
    <x v="1"/>
    <x v="1"/>
    <x v="0"/>
    <x v="6"/>
    <n v="365"/>
    <x v="1"/>
    <x v="5"/>
    <n v="1"/>
    <x v="5"/>
    <n v="30.5699997"/>
    <n v="64.180000300000003"/>
  </r>
  <r>
    <x v="262"/>
    <x v="144"/>
    <x v="0"/>
    <x v="260"/>
    <x v="1"/>
    <x v="9"/>
    <x v="1"/>
    <x v="1"/>
    <x v="2"/>
    <x v="9"/>
    <n v="191"/>
    <x v="5"/>
    <x v="8"/>
    <n v="5"/>
    <x v="41"/>
    <n v="273.89999399999999"/>
    <n v="151.10000600000001"/>
  </r>
  <r>
    <x v="263"/>
    <x v="145"/>
    <x v="1"/>
    <x v="261"/>
    <x v="105"/>
    <x v="9"/>
    <x v="1"/>
    <x v="1"/>
    <x v="0"/>
    <x v="1"/>
    <n v="403"/>
    <x v="1"/>
    <x v="1"/>
    <n v="1"/>
    <x v="1"/>
    <n v="84.590000149999995"/>
    <n v="48.77999985000001"/>
  </r>
  <r>
    <x v="264"/>
    <x v="145"/>
    <x v="1"/>
    <x v="262"/>
    <x v="63"/>
    <x v="9"/>
    <x v="1"/>
    <x v="1"/>
    <x v="2"/>
    <x v="6"/>
    <n v="365"/>
    <x v="1"/>
    <x v="5"/>
    <n v="5"/>
    <x v="23"/>
    <n v="152.8499985"/>
    <n v="320.90000150000003"/>
  </r>
  <r>
    <x v="265"/>
    <x v="145"/>
    <x v="1"/>
    <x v="263"/>
    <x v="169"/>
    <x v="9"/>
    <x v="1"/>
    <x v="1"/>
    <x v="0"/>
    <x v="6"/>
    <n v="365"/>
    <x v="1"/>
    <x v="5"/>
    <n v="1"/>
    <x v="5"/>
    <n v="30.5699997"/>
    <n v="64.180000300000003"/>
  </r>
  <r>
    <x v="266"/>
    <x v="146"/>
    <x v="2"/>
    <x v="167"/>
    <x v="118"/>
    <x v="9"/>
    <x v="1"/>
    <x v="1"/>
    <x v="0"/>
    <x v="6"/>
    <n v="365"/>
    <x v="1"/>
    <x v="5"/>
    <n v="1"/>
    <x v="5"/>
    <n v="30.5699997"/>
    <n v="64.180000300000003"/>
  </r>
  <r>
    <x v="71"/>
    <x v="146"/>
    <x v="2"/>
    <x v="70"/>
    <x v="1"/>
    <x v="9"/>
    <x v="1"/>
    <x v="1"/>
    <x v="0"/>
    <x v="1"/>
    <n v="403"/>
    <x v="1"/>
    <x v="1"/>
    <n v="1"/>
    <x v="1"/>
    <n v="84.590000149999995"/>
    <n v="48.77999985000001"/>
  </r>
  <r>
    <x v="267"/>
    <x v="147"/>
    <x v="5"/>
    <x v="264"/>
    <x v="170"/>
    <x v="9"/>
    <x v="1"/>
    <x v="1"/>
    <x v="1"/>
    <x v="1"/>
    <n v="403"/>
    <x v="1"/>
    <x v="1"/>
    <n v="1"/>
    <x v="1"/>
    <n v="84.590000149999995"/>
    <n v="48.77999985000001"/>
  </r>
  <r>
    <x v="268"/>
    <x v="147"/>
    <x v="5"/>
    <x v="265"/>
    <x v="1"/>
    <x v="9"/>
    <x v="1"/>
    <x v="1"/>
    <x v="0"/>
    <x v="1"/>
    <n v="403"/>
    <x v="1"/>
    <x v="1"/>
    <n v="1"/>
    <x v="1"/>
    <n v="84.590000149999995"/>
    <n v="48.77999985000001"/>
  </r>
  <r>
    <x v="18"/>
    <x v="147"/>
    <x v="5"/>
    <x v="18"/>
    <x v="1"/>
    <x v="15"/>
    <x v="0"/>
    <x v="0"/>
    <x v="2"/>
    <x v="9"/>
    <n v="191"/>
    <x v="5"/>
    <x v="8"/>
    <n v="4"/>
    <x v="8"/>
    <n v="219.11999520000001"/>
    <n v="120.88000479999999"/>
  </r>
  <r>
    <x v="269"/>
    <x v="148"/>
    <x v="4"/>
    <x v="266"/>
    <x v="48"/>
    <x v="16"/>
    <x v="1"/>
    <x v="0"/>
    <x v="0"/>
    <x v="16"/>
    <n v="502"/>
    <x v="5"/>
    <x v="13"/>
    <n v="3"/>
    <x v="42"/>
    <n v="100.79999541000001"/>
    <n v="94.200004589999992"/>
  </r>
  <r>
    <x v="270"/>
    <x v="149"/>
    <x v="5"/>
    <x v="267"/>
    <x v="1"/>
    <x v="14"/>
    <x v="1"/>
    <x v="0"/>
    <x v="0"/>
    <x v="6"/>
    <n v="365"/>
    <x v="1"/>
    <x v="5"/>
    <n v="3"/>
    <x v="30"/>
    <n v="91.709999100000005"/>
    <n v="192.5400009"/>
  </r>
  <r>
    <x v="270"/>
    <x v="149"/>
    <x v="5"/>
    <x v="267"/>
    <x v="1"/>
    <x v="14"/>
    <x v="1"/>
    <x v="0"/>
    <x v="0"/>
    <x v="16"/>
    <n v="502"/>
    <x v="5"/>
    <x v="13"/>
    <n v="3"/>
    <x v="42"/>
    <n v="100.79999541000001"/>
    <n v="94.200004589999992"/>
  </r>
  <r>
    <x v="271"/>
    <x v="150"/>
    <x v="0"/>
    <x v="268"/>
    <x v="150"/>
    <x v="9"/>
    <x v="1"/>
    <x v="0"/>
    <x v="0"/>
    <x v="9"/>
    <n v="191"/>
    <x v="5"/>
    <x v="8"/>
    <n v="1"/>
    <x v="40"/>
    <n v="54.779998800000001"/>
    <n v="30.220001199999999"/>
  </r>
  <r>
    <x v="272"/>
    <x v="151"/>
    <x v="1"/>
    <x v="269"/>
    <x v="83"/>
    <x v="21"/>
    <x v="1"/>
    <x v="0"/>
    <x v="0"/>
    <x v="9"/>
    <n v="191"/>
    <x v="5"/>
    <x v="8"/>
    <n v="1"/>
    <x v="40"/>
    <n v="54.779998800000001"/>
    <n v="30.220001199999999"/>
  </r>
  <r>
    <x v="273"/>
    <x v="151"/>
    <x v="1"/>
    <x v="270"/>
    <x v="171"/>
    <x v="10"/>
    <x v="0"/>
    <x v="0"/>
    <x v="0"/>
    <x v="1"/>
    <n v="403"/>
    <x v="1"/>
    <x v="1"/>
    <n v="1"/>
    <x v="1"/>
    <n v="84.590000149999995"/>
    <n v="48.77999985000001"/>
  </r>
  <r>
    <x v="274"/>
    <x v="152"/>
    <x v="3"/>
    <x v="78"/>
    <x v="54"/>
    <x v="9"/>
    <x v="1"/>
    <x v="0"/>
    <x v="0"/>
    <x v="1"/>
    <n v="403"/>
    <x v="1"/>
    <x v="1"/>
    <n v="1"/>
    <x v="1"/>
    <n v="84.590000149999995"/>
    <n v="48.77999985000001"/>
  </r>
  <r>
    <x v="275"/>
    <x v="153"/>
    <x v="4"/>
    <x v="271"/>
    <x v="172"/>
    <x v="21"/>
    <x v="1"/>
    <x v="0"/>
    <x v="0"/>
    <x v="22"/>
    <n v="1350"/>
    <x v="5"/>
    <x v="18"/>
    <n v="1"/>
    <x v="26"/>
    <n v="14.6999969"/>
    <n v="8.0400030999999981"/>
  </r>
  <r>
    <x v="276"/>
    <x v="153"/>
    <x v="4"/>
    <x v="272"/>
    <x v="173"/>
    <x v="112"/>
    <x v="0"/>
    <x v="0"/>
    <x v="2"/>
    <x v="9"/>
    <n v="191"/>
    <x v="5"/>
    <x v="8"/>
    <n v="4"/>
    <x v="8"/>
    <n v="219.11999520000001"/>
    <n v="120.88000479999999"/>
  </r>
  <r>
    <x v="277"/>
    <x v="154"/>
    <x v="5"/>
    <x v="273"/>
    <x v="1"/>
    <x v="14"/>
    <x v="1"/>
    <x v="0"/>
    <x v="0"/>
    <x v="1"/>
    <n v="403"/>
    <x v="1"/>
    <x v="1"/>
    <n v="1"/>
    <x v="1"/>
    <n v="84.590000149999995"/>
    <n v="48.77999985000001"/>
  </r>
  <r>
    <x v="278"/>
    <x v="154"/>
    <x v="5"/>
    <x v="274"/>
    <x v="1"/>
    <x v="4"/>
    <x v="0"/>
    <x v="0"/>
    <x v="0"/>
    <x v="9"/>
    <n v="191"/>
    <x v="5"/>
    <x v="8"/>
    <n v="4"/>
    <x v="8"/>
    <n v="219.11999520000001"/>
    <n v="120.88000479999999"/>
  </r>
  <r>
    <x v="279"/>
    <x v="154"/>
    <x v="5"/>
    <x v="275"/>
    <x v="174"/>
    <x v="113"/>
    <x v="0"/>
    <x v="0"/>
    <x v="0"/>
    <x v="2"/>
    <n v="1360"/>
    <x v="2"/>
    <x v="2"/>
    <n v="1"/>
    <x v="2"/>
    <n v="249.0899963"/>
    <n v="120.9100037"/>
  </r>
  <r>
    <x v="280"/>
    <x v="155"/>
    <x v="0"/>
    <x v="276"/>
    <x v="175"/>
    <x v="114"/>
    <x v="0"/>
    <x v="0"/>
    <x v="0"/>
    <x v="1"/>
    <n v="403"/>
    <x v="1"/>
    <x v="1"/>
    <n v="1"/>
    <x v="1"/>
    <n v="84.590000149999995"/>
    <n v="48.77999985000001"/>
  </r>
  <r>
    <x v="281"/>
    <x v="156"/>
    <x v="2"/>
    <x v="277"/>
    <x v="176"/>
    <x v="8"/>
    <x v="1"/>
    <x v="0"/>
    <x v="0"/>
    <x v="2"/>
    <n v="1360"/>
    <x v="2"/>
    <x v="2"/>
    <n v="1"/>
    <x v="2"/>
    <n v="249.0899963"/>
    <n v="120.9100037"/>
  </r>
  <r>
    <x v="282"/>
    <x v="157"/>
    <x v="3"/>
    <x v="278"/>
    <x v="177"/>
    <x v="9"/>
    <x v="1"/>
    <x v="1"/>
    <x v="0"/>
    <x v="6"/>
    <n v="365"/>
    <x v="1"/>
    <x v="5"/>
    <n v="1"/>
    <x v="5"/>
    <n v="30.5699997"/>
    <n v="64.180000300000003"/>
  </r>
  <r>
    <x v="283"/>
    <x v="157"/>
    <x v="3"/>
    <x v="279"/>
    <x v="1"/>
    <x v="9"/>
    <x v="1"/>
    <x v="1"/>
    <x v="2"/>
    <x v="6"/>
    <n v="365"/>
    <x v="1"/>
    <x v="5"/>
    <n v="5"/>
    <x v="23"/>
    <n v="152.8499985"/>
    <n v="320.90000150000003"/>
  </r>
  <r>
    <x v="284"/>
    <x v="158"/>
    <x v="6"/>
    <x v="280"/>
    <x v="178"/>
    <x v="9"/>
    <x v="1"/>
    <x v="1"/>
    <x v="2"/>
    <x v="21"/>
    <n v="627"/>
    <x v="0"/>
    <x v="17"/>
    <n v="5"/>
    <x v="19"/>
    <n v="613.65001700000005"/>
    <n v="211.34998299999995"/>
  </r>
  <r>
    <x v="285"/>
    <x v="158"/>
    <x v="6"/>
    <x v="281"/>
    <x v="1"/>
    <x v="115"/>
    <x v="0"/>
    <x v="0"/>
    <x v="2"/>
    <x v="6"/>
    <n v="365"/>
    <x v="1"/>
    <x v="5"/>
    <n v="4"/>
    <x v="29"/>
    <n v="122.2799988"/>
    <n v="256.72000120000001"/>
  </r>
  <r>
    <x v="286"/>
    <x v="159"/>
    <x v="0"/>
    <x v="282"/>
    <x v="1"/>
    <x v="9"/>
    <x v="1"/>
    <x v="1"/>
    <x v="2"/>
    <x v="16"/>
    <n v="502"/>
    <x v="5"/>
    <x v="13"/>
    <n v="5"/>
    <x v="14"/>
    <n v="167.99999235000001"/>
    <n v="157.00000764999999"/>
  </r>
  <r>
    <x v="287"/>
    <x v="160"/>
    <x v="4"/>
    <x v="283"/>
    <x v="179"/>
    <x v="25"/>
    <x v="1"/>
    <x v="0"/>
    <x v="0"/>
    <x v="16"/>
    <n v="502"/>
    <x v="5"/>
    <x v="13"/>
    <n v="3"/>
    <x v="42"/>
    <n v="100.79999541000001"/>
    <n v="94.200004589999992"/>
  </r>
  <r>
    <x v="288"/>
    <x v="161"/>
    <x v="5"/>
    <x v="284"/>
    <x v="180"/>
    <x v="11"/>
    <x v="1"/>
    <x v="0"/>
    <x v="0"/>
    <x v="16"/>
    <n v="502"/>
    <x v="5"/>
    <x v="13"/>
    <n v="4"/>
    <x v="28"/>
    <n v="134.39999388000001"/>
    <n v="125.60000611999999"/>
  </r>
  <r>
    <x v="288"/>
    <x v="162"/>
    <x v="6"/>
    <x v="284"/>
    <x v="180"/>
    <x v="11"/>
    <x v="1"/>
    <x v="0"/>
    <x v="0"/>
    <x v="21"/>
    <n v="627"/>
    <x v="0"/>
    <x v="17"/>
    <n v="4"/>
    <x v="32"/>
    <n v="490.9200136"/>
    <n v="169.0799864"/>
  </r>
  <r>
    <x v="289"/>
    <x v="163"/>
    <x v="0"/>
    <x v="285"/>
    <x v="1"/>
    <x v="21"/>
    <x v="1"/>
    <x v="0"/>
    <x v="0"/>
    <x v="6"/>
    <n v="365"/>
    <x v="1"/>
    <x v="5"/>
    <n v="4"/>
    <x v="29"/>
    <n v="122.2799988"/>
    <n v="256.72000120000001"/>
  </r>
  <r>
    <x v="290"/>
    <x v="164"/>
    <x v="1"/>
    <x v="286"/>
    <x v="1"/>
    <x v="25"/>
    <x v="1"/>
    <x v="0"/>
    <x v="0"/>
    <x v="6"/>
    <n v="365"/>
    <x v="1"/>
    <x v="5"/>
    <n v="4"/>
    <x v="29"/>
    <n v="122.2799988"/>
    <n v="256.72000120000001"/>
  </r>
  <r>
    <x v="205"/>
    <x v="165"/>
    <x v="2"/>
    <x v="203"/>
    <x v="138"/>
    <x v="92"/>
    <x v="2"/>
    <x v="0"/>
    <x v="0"/>
    <x v="6"/>
    <n v="365"/>
    <x v="1"/>
    <x v="5"/>
    <n v="4"/>
    <x v="29"/>
    <n v="122.2799988"/>
    <n v="256.72000120000001"/>
  </r>
  <r>
    <x v="289"/>
    <x v="166"/>
    <x v="3"/>
    <x v="285"/>
    <x v="1"/>
    <x v="21"/>
    <x v="1"/>
    <x v="0"/>
    <x v="0"/>
    <x v="6"/>
    <n v="365"/>
    <x v="1"/>
    <x v="5"/>
    <n v="4"/>
    <x v="29"/>
    <n v="122.2799988"/>
    <n v="256.72000120000001"/>
  </r>
  <r>
    <x v="291"/>
    <x v="166"/>
    <x v="3"/>
    <x v="287"/>
    <x v="181"/>
    <x v="21"/>
    <x v="1"/>
    <x v="0"/>
    <x v="0"/>
    <x v="11"/>
    <n v="1353"/>
    <x v="5"/>
    <x v="10"/>
    <n v="1"/>
    <x v="10"/>
    <n v="3.6100006100000002"/>
    <n v="5.9799993899999997"/>
  </r>
  <r>
    <x v="292"/>
    <x v="167"/>
    <x v="4"/>
    <x v="288"/>
    <x v="48"/>
    <x v="9"/>
    <x v="1"/>
    <x v="1"/>
    <x v="0"/>
    <x v="1"/>
    <n v="403"/>
    <x v="1"/>
    <x v="1"/>
    <n v="1"/>
    <x v="1"/>
    <n v="84.590000149999995"/>
    <n v="48.77999985000001"/>
  </r>
  <r>
    <x v="293"/>
    <x v="167"/>
    <x v="4"/>
    <x v="289"/>
    <x v="182"/>
    <x v="25"/>
    <x v="1"/>
    <x v="0"/>
    <x v="0"/>
    <x v="1"/>
    <n v="403"/>
    <x v="1"/>
    <x v="1"/>
    <n v="1"/>
    <x v="1"/>
    <n v="84.590000149999995"/>
    <n v="48.77999985000001"/>
  </r>
  <r>
    <x v="294"/>
    <x v="167"/>
    <x v="4"/>
    <x v="290"/>
    <x v="183"/>
    <x v="38"/>
    <x v="1"/>
    <x v="0"/>
    <x v="0"/>
    <x v="6"/>
    <n v="365"/>
    <x v="1"/>
    <x v="5"/>
    <n v="4"/>
    <x v="29"/>
    <n v="122.2799988"/>
    <n v="256.72000120000001"/>
  </r>
  <r>
    <x v="295"/>
    <x v="167"/>
    <x v="4"/>
    <x v="291"/>
    <x v="63"/>
    <x v="116"/>
    <x v="0"/>
    <x v="0"/>
    <x v="0"/>
    <x v="1"/>
    <n v="403"/>
    <x v="1"/>
    <x v="1"/>
    <n v="1"/>
    <x v="1"/>
    <n v="84.590000149999995"/>
    <n v="48.77999985000001"/>
  </r>
  <r>
    <x v="296"/>
    <x v="168"/>
    <x v="5"/>
    <x v="292"/>
    <x v="1"/>
    <x v="21"/>
    <x v="1"/>
    <x v="0"/>
    <x v="0"/>
    <x v="1"/>
    <n v="403"/>
    <x v="1"/>
    <x v="1"/>
    <n v="1"/>
    <x v="1"/>
    <n v="84.590000149999995"/>
    <n v="48.77999985000001"/>
  </r>
  <r>
    <x v="297"/>
    <x v="168"/>
    <x v="5"/>
    <x v="293"/>
    <x v="175"/>
    <x v="9"/>
    <x v="1"/>
    <x v="0"/>
    <x v="0"/>
    <x v="1"/>
    <n v="403"/>
    <x v="1"/>
    <x v="1"/>
    <n v="1"/>
    <x v="1"/>
    <n v="84.590000149999995"/>
    <n v="48.77999985000001"/>
  </r>
  <r>
    <x v="298"/>
    <x v="168"/>
    <x v="5"/>
    <x v="294"/>
    <x v="1"/>
    <x v="38"/>
    <x v="1"/>
    <x v="0"/>
    <x v="0"/>
    <x v="30"/>
    <n v="282"/>
    <x v="5"/>
    <x v="19"/>
    <n v="4"/>
    <x v="27"/>
    <n v="399.48001099999999"/>
    <n v="340.51998900000001"/>
  </r>
  <r>
    <x v="299"/>
    <x v="169"/>
    <x v="6"/>
    <x v="295"/>
    <x v="184"/>
    <x v="27"/>
    <x v="1"/>
    <x v="0"/>
    <x v="0"/>
    <x v="1"/>
    <n v="403"/>
    <x v="1"/>
    <x v="1"/>
    <n v="1"/>
    <x v="1"/>
    <n v="84.590000149999995"/>
    <n v="48.77999985000001"/>
  </r>
  <r>
    <x v="300"/>
    <x v="169"/>
    <x v="6"/>
    <x v="296"/>
    <x v="185"/>
    <x v="21"/>
    <x v="1"/>
    <x v="0"/>
    <x v="0"/>
    <x v="16"/>
    <n v="502"/>
    <x v="5"/>
    <x v="13"/>
    <n v="4"/>
    <x v="28"/>
    <n v="134.39999388000001"/>
    <n v="125.60000611999999"/>
  </r>
  <r>
    <x v="301"/>
    <x v="169"/>
    <x v="6"/>
    <x v="297"/>
    <x v="1"/>
    <x v="38"/>
    <x v="1"/>
    <x v="0"/>
    <x v="0"/>
    <x v="1"/>
    <n v="403"/>
    <x v="1"/>
    <x v="1"/>
    <n v="1"/>
    <x v="1"/>
    <n v="84.590000149999995"/>
    <n v="48.77999985000001"/>
  </r>
  <r>
    <x v="302"/>
    <x v="170"/>
    <x v="0"/>
    <x v="298"/>
    <x v="172"/>
    <x v="21"/>
    <x v="1"/>
    <x v="0"/>
    <x v="0"/>
    <x v="31"/>
    <n v="885"/>
    <x v="0"/>
    <x v="6"/>
    <n v="4"/>
    <x v="6"/>
    <n v="143.44000244"/>
    <n v="68.519997560000007"/>
  </r>
  <r>
    <x v="303"/>
    <x v="170"/>
    <x v="0"/>
    <x v="299"/>
    <x v="186"/>
    <x v="11"/>
    <x v="1"/>
    <x v="0"/>
    <x v="0"/>
    <x v="1"/>
    <n v="403"/>
    <x v="1"/>
    <x v="1"/>
    <n v="1"/>
    <x v="1"/>
    <n v="84.590000149999995"/>
    <n v="48.77999985000001"/>
  </r>
  <r>
    <x v="304"/>
    <x v="171"/>
    <x v="2"/>
    <x v="300"/>
    <x v="1"/>
    <x v="0"/>
    <x v="0"/>
    <x v="0"/>
    <x v="0"/>
    <x v="1"/>
    <n v="403"/>
    <x v="1"/>
    <x v="1"/>
    <n v="1"/>
    <x v="1"/>
    <n v="84.590000149999995"/>
    <n v="48.77999985000001"/>
  </r>
  <r>
    <x v="280"/>
    <x v="172"/>
    <x v="3"/>
    <x v="276"/>
    <x v="175"/>
    <x v="114"/>
    <x v="0"/>
    <x v="0"/>
    <x v="0"/>
    <x v="6"/>
    <n v="365"/>
    <x v="1"/>
    <x v="5"/>
    <n v="1"/>
    <x v="5"/>
    <n v="30.5699997"/>
    <n v="64.180000300000003"/>
  </r>
  <r>
    <x v="305"/>
    <x v="172"/>
    <x v="3"/>
    <x v="301"/>
    <x v="187"/>
    <x v="23"/>
    <x v="0"/>
    <x v="0"/>
    <x v="2"/>
    <x v="6"/>
    <n v="365"/>
    <x v="1"/>
    <x v="5"/>
    <n v="4"/>
    <x v="29"/>
    <n v="122.2799988"/>
    <n v="256.72000120000001"/>
  </r>
  <r>
    <x v="306"/>
    <x v="172"/>
    <x v="3"/>
    <x v="302"/>
    <x v="188"/>
    <x v="117"/>
    <x v="0"/>
    <x v="0"/>
    <x v="0"/>
    <x v="2"/>
    <n v="1360"/>
    <x v="2"/>
    <x v="2"/>
    <n v="1"/>
    <x v="2"/>
    <n v="249.0899963"/>
    <n v="120.9100037"/>
  </r>
  <r>
    <x v="307"/>
    <x v="173"/>
    <x v="6"/>
    <x v="303"/>
    <x v="189"/>
    <x v="9"/>
    <x v="1"/>
    <x v="1"/>
    <x v="2"/>
    <x v="16"/>
    <n v="502"/>
    <x v="5"/>
    <x v="13"/>
    <n v="5"/>
    <x v="14"/>
    <n v="167.99999235000001"/>
    <n v="157.00000764999999"/>
  </r>
  <r>
    <x v="308"/>
    <x v="173"/>
    <x v="6"/>
    <x v="304"/>
    <x v="190"/>
    <x v="47"/>
    <x v="1"/>
    <x v="0"/>
    <x v="0"/>
    <x v="2"/>
    <n v="1360"/>
    <x v="2"/>
    <x v="2"/>
    <n v="1"/>
    <x v="2"/>
    <n v="249.0899963"/>
    <n v="120.9100037"/>
  </r>
  <r>
    <x v="309"/>
    <x v="174"/>
    <x v="0"/>
    <x v="305"/>
    <x v="1"/>
    <x v="25"/>
    <x v="1"/>
    <x v="0"/>
    <x v="0"/>
    <x v="16"/>
    <n v="502"/>
    <x v="5"/>
    <x v="13"/>
    <n v="4"/>
    <x v="28"/>
    <n v="134.39999388000001"/>
    <n v="125.60000611999999"/>
  </r>
  <r>
    <x v="310"/>
    <x v="174"/>
    <x v="0"/>
    <x v="306"/>
    <x v="191"/>
    <x v="118"/>
    <x v="0"/>
    <x v="0"/>
    <x v="0"/>
    <x v="2"/>
    <n v="1360"/>
    <x v="2"/>
    <x v="2"/>
    <n v="1"/>
    <x v="2"/>
    <n v="249.0899963"/>
    <n v="120.9100037"/>
  </r>
  <r>
    <x v="311"/>
    <x v="175"/>
    <x v="1"/>
    <x v="307"/>
    <x v="192"/>
    <x v="14"/>
    <x v="1"/>
    <x v="0"/>
    <x v="0"/>
    <x v="21"/>
    <n v="627"/>
    <x v="0"/>
    <x v="17"/>
    <n v="4"/>
    <x v="32"/>
    <n v="490.9200136"/>
    <n v="169.0799864"/>
  </r>
  <r>
    <x v="312"/>
    <x v="175"/>
    <x v="1"/>
    <x v="308"/>
    <x v="193"/>
    <x v="112"/>
    <x v="0"/>
    <x v="0"/>
    <x v="0"/>
    <x v="2"/>
    <n v="1360"/>
    <x v="2"/>
    <x v="2"/>
    <n v="1"/>
    <x v="2"/>
    <n v="249.0899963"/>
    <n v="120.9100037"/>
  </r>
  <r>
    <x v="313"/>
    <x v="176"/>
    <x v="2"/>
    <x v="309"/>
    <x v="53"/>
    <x v="26"/>
    <x v="1"/>
    <x v="0"/>
    <x v="2"/>
    <x v="2"/>
    <n v="1360"/>
    <x v="2"/>
    <x v="2"/>
    <n v="1"/>
    <x v="2"/>
    <n v="249.0899963"/>
    <n v="120.9100037"/>
  </r>
  <r>
    <x v="314"/>
    <x v="177"/>
    <x v="0"/>
    <x v="310"/>
    <x v="1"/>
    <x v="11"/>
    <x v="1"/>
    <x v="0"/>
    <x v="0"/>
    <x v="16"/>
    <n v="502"/>
    <x v="5"/>
    <x v="13"/>
    <n v="4"/>
    <x v="28"/>
    <n v="134.39999388000001"/>
    <n v="125.60000611999999"/>
  </r>
  <r>
    <x v="217"/>
    <x v="178"/>
    <x v="1"/>
    <x v="215"/>
    <x v="144"/>
    <x v="38"/>
    <x v="1"/>
    <x v="0"/>
    <x v="0"/>
    <x v="21"/>
    <n v="627"/>
    <x v="0"/>
    <x v="17"/>
    <n v="4"/>
    <x v="32"/>
    <n v="490.9200136"/>
    <n v="169.0799864"/>
  </r>
  <r>
    <x v="315"/>
    <x v="179"/>
    <x v="2"/>
    <x v="126"/>
    <x v="89"/>
    <x v="9"/>
    <x v="1"/>
    <x v="1"/>
    <x v="2"/>
    <x v="32"/>
    <n v="37"/>
    <x v="1"/>
    <x v="15"/>
    <n v="5"/>
    <x v="43"/>
    <n v="67.75000095"/>
    <n v="106.99999905"/>
  </r>
  <r>
    <x v="316"/>
    <x v="180"/>
    <x v="3"/>
    <x v="311"/>
    <x v="194"/>
    <x v="9"/>
    <x v="1"/>
    <x v="1"/>
    <x v="2"/>
    <x v="9"/>
    <n v="191"/>
    <x v="5"/>
    <x v="8"/>
    <n v="5"/>
    <x v="41"/>
    <n v="273.89999399999999"/>
    <n v="151.10000600000001"/>
  </r>
  <r>
    <x v="317"/>
    <x v="181"/>
    <x v="4"/>
    <x v="312"/>
    <x v="195"/>
    <x v="9"/>
    <x v="1"/>
    <x v="1"/>
    <x v="2"/>
    <x v="9"/>
    <n v="191"/>
    <x v="5"/>
    <x v="8"/>
    <n v="5"/>
    <x v="41"/>
    <n v="273.89999399999999"/>
    <n v="151.10000600000001"/>
  </r>
  <r>
    <x v="181"/>
    <x v="181"/>
    <x v="4"/>
    <x v="179"/>
    <x v="1"/>
    <x v="74"/>
    <x v="0"/>
    <x v="0"/>
    <x v="0"/>
    <x v="1"/>
    <n v="403"/>
    <x v="1"/>
    <x v="1"/>
    <n v="1"/>
    <x v="1"/>
    <n v="84.590000149999995"/>
    <n v="48.77999985000001"/>
  </r>
  <r>
    <x v="318"/>
    <x v="182"/>
    <x v="5"/>
    <x v="313"/>
    <x v="1"/>
    <x v="9"/>
    <x v="1"/>
    <x v="1"/>
    <x v="2"/>
    <x v="6"/>
    <n v="365"/>
    <x v="1"/>
    <x v="5"/>
    <n v="5"/>
    <x v="23"/>
    <n v="152.8499985"/>
    <n v="320.90000150000003"/>
  </r>
  <r>
    <x v="319"/>
    <x v="182"/>
    <x v="5"/>
    <x v="314"/>
    <x v="196"/>
    <x v="9"/>
    <x v="1"/>
    <x v="1"/>
    <x v="0"/>
    <x v="9"/>
    <n v="191"/>
    <x v="5"/>
    <x v="8"/>
    <n v="1"/>
    <x v="40"/>
    <n v="54.779998800000001"/>
    <n v="30.220001199999999"/>
  </r>
  <r>
    <x v="320"/>
    <x v="182"/>
    <x v="5"/>
    <x v="315"/>
    <x v="197"/>
    <x v="9"/>
    <x v="1"/>
    <x v="1"/>
    <x v="2"/>
    <x v="16"/>
    <n v="502"/>
    <x v="5"/>
    <x v="13"/>
    <n v="5"/>
    <x v="14"/>
    <n v="167.99999235000001"/>
    <n v="157.00000764999999"/>
  </r>
  <r>
    <x v="15"/>
    <x v="182"/>
    <x v="5"/>
    <x v="15"/>
    <x v="1"/>
    <x v="12"/>
    <x v="0"/>
    <x v="0"/>
    <x v="0"/>
    <x v="6"/>
    <n v="365"/>
    <x v="1"/>
    <x v="5"/>
    <n v="1"/>
    <x v="5"/>
    <n v="30.5699997"/>
    <n v="64.180000300000003"/>
  </r>
  <r>
    <x v="321"/>
    <x v="183"/>
    <x v="6"/>
    <x v="316"/>
    <x v="1"/>
    <x v="9"/>
    <x v="1"/>
    <x v="1"/>
    <x v="2"/>
    <x v="16"/>
    <n v="502"/>
    <x v="5"/>
    <x v="13"/>
    <n v="5"/>
    <x v="14"/>
    <n v="167.99999235000001"/>
    <n v="157.00000764999999"/>
  </r>
  <r>
    <x v="322"/>
    <x v="184"/>
    <x v="0"/>
    <x v="317"/>
    <x v="198"/>
    <x v="9"/>
    <x v="1"/>
    <x v="1"/>
    <x v="2"/>
    <x v="16"/>
    <n v="502"/>
    <x v="5"/>
    <x v="13"/>
    <n v="5"/>
    <x v="14"/>
    <n v="167.99999235000001"/>
    <n v="157.00000764999999"/>
  </r>
  <r>
    <x v="273"/>
    <x v="184"/>
    <x v="0"/>
    <x v="270"/>
    <x v="171"/>
    <x v="10"/>
    <x v="0"/>
    <x v="0"/>
    <x v="0"/>
    <x v="1"/>
    <n v="403"/>
    <x v="1"/>
    <x v="1"/>
    <n v="1"/>
    <x v="1"/>
    <n v="84.590000149999995"/>
    <n v="48.77999985000001"/>
  </r>
  <r>
    <x v="323"/>
    <x v="185"/>
    <x v="1"/>
    <x v="318"/>
    <x v="1"/>
    <x v="9"/>
    <x v="1"/>
    <x v="1"/>
    <x v="2"/>
    <x v="16"/>
    <n v="502"/>
    <x v="5"/>
    <x v="13"/>
    <n v="5"/>
    <x v="14"/>
    <n v="167.99999235000001"/>
    <n v="157.00000764999999"/>
  </r>
  <r>
    <x v="324"/>
    <x v="186"/>
    <x v="2"/>
    <x v="319"/>
    <x v="72"/>
    <x v="9"/>
    <x v="1"/>
    <x v="1"/>
    <x v="2"/>
    <x v="16"/>
    <n v="502"/>
    <x v="5"/>
    <x v="13"/>
    <n v="5"/>
    <x v="14"/>
    <n v="167.99999235000001"/>
    <n v="157.00000764999999"/>
  </r>
  <r>
    <x v="325"/>
    <x v="187"/>
    <x v="3"/>
    <x v="320"/>
    <x v="199"/>
    <x v="9"/>
    <x v="1"/>
    <x v="1"/>
    <x v="2"/>
    <x v="21"/>
    <n v="627"/>
    <x v="0"/>
    <x v="17"/>
    <n v="5"/>
    <x v="19"/>
    <n v="613.65001700000005"/>
    <n v="211.34998299999995"/>
  </r>
  <r>
    <x v="326"/>
    <x v="187"/>
    <x v="3"/>
    <x v="321"/>
    <x v="200"/>
    <x v="4"/>
    <x v="0"/>
    <x v="0"/>
    <x v="0"/>
    <x v="1"/>
    <n v="403"/>
    <x v="1"/>
    <x v="1"/>
    <n v="1"/>
    <x v="1"/>
    <n v="84.590000149999995"/>
    <n v="48.77999985000001"/>
  </r>
  <r>
    <x v="327"/>
    <x v="188"/>
    <x v="5"/>
    <x v="322"/>
    <x v="1"/>
    <x v="9"/>
    <x v="1"/>
    <x v="1"/>
    <x v="2"/>
    <x v="9"/>
    <n v="191"/>
    <x v="5"/>
    <x v="8"/>
    <n v="5"/>
    <x v="41"/>
    <n v="273.89999399999999"/>
    <n v="151.10000600000001"/>
  </r>
  <r>
    <x v="328"/>
    <x v="188"/>
    <x v="5"/>
    <x v="323"/>
    <x v="201"/>
    <x v="9"/>
    <x v="1"/>
    <x v="1"/>
    <x v="2"/>
    <x v="16"/>
    <n v="502"/>
    <x v="5"/>
    <x v="13"/>
    <n v="5"/>
    <x v="14"/>
    <n v="167.99999235000001"/>
    <n v="157.00000764999999"/>
  </r>
  <r>
    <x v="329"/>
    <x v="189"/>
    <x v="6"/>
    <x v="324"/>
    <x v="202"/>
    <x v="9"/>
    <x v="1"/>
    <x v="1"/>
    <x v="0"/>
    <x v="1"/>
    <n v="403"/>
    <x v="1"/>
    <x v="1"/>
    <n v="1"/>
    <x v="1"/>
    <n v="84.590000149999995"/>
    <n v="48.77999985000001"/>
  </r>
  <r>
    <x v="330"/>
    <x v="190"/>
    <x v="0"/>
    <x v="325"/>
    <x v="203"/>
    <x v="9"/>
    <x v="1"/>
    <x v="1"/>
    <x v="0"/>
    <x v="1"/>
    <n v="403"/>
    <x v="1"/>
    <x v="1"/>
    <n v="1"/>
    <x v="1"/>
    <n v="84.590000149999995"/>
    <n v="48.77999985000001"/>
  </r>
  <r>
    <x v="331"/>
    <x v="190"/>
    <x v="0"/>
    <x v="326"/>
    <x v="204"/>
    <x v="119"/>
    <x v="0"/>
    <x v="0"/>
    <x v="2"/>
    <x v="9"/>
    <n v="191"/>
    <x v="5"/>
    <x v="8"/>
    <n v="4"/>
    <x v="8"/>
    <n v="219.11999520000001"/>
    <n v="120.88000479999999"/>
  </r>
  <r>
    <x v="332"/>
    <x v="190"/>
    <x v="0"/>
    <x v="327"/>
    <x v="97"/>
    <x v="10"/>
    <x v="0"/>
    <x v="0"/>
    <x v="0"/>
    <x v="2"/>
    <n v="1360"/>
    <x v="2"/>
    <x v="2"/>
    <n v="1"/>
    <x v="2"/>
    <n v="249.0899963"/>
    <n v="120.9100037"/>
  </r>
  <r>
    <x v="333"/>
    <x v="191"/>
    <x v="1"/>
    <x v="328"/>
    <x v="205"/>
    <x v="9"/>
    <x v="1"/>
    <x v="1"/>
    <x v="0"/>
    <x v="1"/>
    <n v="403"/>
    <x v="1"/>
    <x v="1"/>
    <n v="1"/>
    <x v="1"/>
    <n v="84.590000149999995"/>
    <n v="48.77999985000001"/>
  </r>
  <r>
    <x v="334"/>
    <x v="191"/>
    <x v="1"/>
    <x v="329"/>
    <x v="1"/>
    <x v="23"/>
    <x v="0"/>
    <x v="0"/>
    <x v="0"/>
    <x v="1"/>
    <n v="403"/>
    <x v="1"/>
    <x v="1"/>
    <n v="1"/>
    <x v="1"/>
    <n v="84.590000149999995"/>
    <n v="48.77999985000001"/>
  </r>
  <r>
    <x v="335"/>
    <x v="192"/>
    <x v="2"/>
    <x v="46"/>
    <x v="33"/>
    <x v="9"/>
    <x v="1"/>
    <x v="1"/>
    <x v="0"/>
    <x v="1"/>
    <n v="403"/>
    <x v="1"/>
    <x v="1"/>
    <n v="1"/>
    <x v="1"/>
    <n v="84.590000149999995"/>
    <n v="48.77999985000001"/>
  </r>
  <r>
    <x v="336"/>
    <x v="192"/>
    <x v="2"/>
    <x v="330"/>
    <x v="206"/>
    <x v="9"/>
    <x v="1"/>
    <x v="1"/>
    <x v="0"/>
    <x v="1"/>
    <n v="403"/>
    <x v="1"/>
    <x v="1"/>
    <n v="1"/>
    <x v="1"/>
    <n v="84.590000149999995"/>
    <n v="48.77999985000001"/>
  </r>
  <r>
    <x v="337"/>
    <x v="192"/>
    <x v="2"/>
    <x v="331"/>
    <x v="1"/>
    <x v="9"/>
    <x v="1"/>
    <x v="1"/>
    <x v="0"/>
    <x v="1"/>
    <n v="403"/>
    <x v="1"/>
    <x v="1"/>
    <n v="1"/>
    <x v="1"/>
    <n v="84.590000149999995"/>
    <n v="48.77999985000001"/>
  </r>
  <r>
    <x v="338"/>
    <x v="192"/>
    <x v="2"/>
    <x v="332"/>
    <x v="207"/>
    <x v="11"/>
    <x v="1"/>
    <x v="0"/>
    <x v="0"/>
    <x v="6"/>
    <n v="365"/>
    <x v="1"/>
    <x v="5"/>
    <n v="3"/>
    <x v="30"/>
    <n v="91.709999100000005"/>
    <n v="192.5400009"/>
  </r>
  <r>
    <x v="339"/>
    <x v="192"/>
    <x v="2"/>
    <x v="333"/>
    <x v="208"/>
    <x v="111"/>
    <x v="0"/>
    <x v="0"/>
    <x v="0"/>
    <x v="1"/>
    <n v="403"/>
    <x v="1"/>
    <x v="1"/>
    <n v="1"/>
    <x v="1"/>
    <n v="84.590000149999995"/>
    <n v="48.77999985000001"/>
  </r>
  <r>
    <x v="340"/>
    <x v="192"/>
    <x v="2"/>
    <x v="179"/>
    <x v="1"/>
    <x v="74"/>
    <x v="0"/>
    <x v="0"/>
    <x v="0"/>
    <x v="1"/>
    <n v="403"/>
    <x v="1"/>
    <x v="1"/>
    <n v="1"/>
    <x v="1"/>
    <n v="84.590000149999995"/>
    <n v="48.77999985000001"/>
  </r>
  <r>
    <x v="341"/>
    <x v="192"/>
    <x v="2"/>
    <x v="334"/>
    <x v="209"/>
    <x v="49"/>
    <x v="0"/>
    <x v="0"/>
    <x v="0"/>
    <x v="1"/>
    <n v="403"/>
    <x v="1"/>
    <x v="1"/>
    <n v="1"/>
    <x v="1"/>
    <n v="84.590000149999995"/>
    <n v="48.77999985000001"/>
  </r>
  <r>
    <x v="342"/>
    <x v="193"/>
    <x v="3"/>
    <x v="335"/>
    <x v="210"/>
    <x v="120"/>
    <x v="0"/>
    <x v="0"/>
    <x v="2"/>
    <x v="2"/>
    <n v="1360"/>
    <x v="2"/>
    <x v="2"/>
    <n v="1"/>
    <x v="2"/>
    <n v="249.0899963"/>
    <n v="120.9100037"/>
  </r>
  <r>
    <x v="343"/>
    <x v="194"/>
    <x v="4"/>
    <x v="336"/>
    <x v="211"/>
    <x v="47"/>
    <x v="1"/>
    <x v="0"/>
    <x v="0"/>
    <x v="2"/>
    <n v="1360"/>
    <x v="2"/>
    <x v="2"/>
    <n v="1"/>
    <x v="2"/>
    <n v="249.0899963"/>
    <n v="120.9100037"/>
  </r>
  <r>
    <x v="344"/>
    <x v="195"/>
    <x v="5"/>
    <x v="337"/>
    <x v="212"/>
    <x v="13"/>
    <x v="1"/>
    <x v="1"/>
    <x v="2"/>
    <x v="2"/>
    <n v="1360"/>
    <x v="2"/>
    <x v="2"/>
    <n v="1"/>
    <x v="2"/>
    <n v="249.0899963"/>
    <n v="120.9100037"/>
  </r>
  <r>
    <x v="345"/>
    <x v="196"/>
    <x v="6"/>
    <x v="338"/>
    <x v="213"/>
    <x v="44"/>
    <x v="0"/>
    <x v="0"/>
    <x v="0"/>
    <x v="2"/>
    <n v="1360"/>
    <x v="2"/>
    <x v="2"/>
    <n v="1"/>
    <x v="2"/>
    <n v="249.0899963"/>
    <n v="120.9100037"/>
  </r>
  <r>
    <x v="346"/>
    <x v="197"/>
    <x v="0"/>
    <x v="339"/>
    <x v="214"/>
    <x v="13"/>
    <x v="1"/>
    <x v="1"/>
    <x v="0"/>
    <x v="2"/>
    <n v="1360"/>
    <x v="2"/>
    <x v="2"/>
    <n v="1"/>
    <x v="2"/>
    <n v="249.0899963"/>
    <n v="120.9100037"/>
  </r>
  <r>
    <x v="347"/>
    <x v="198"/>
    <x v="1"/>
    <x v="340"/>
    <x v="42"/>
    <x v="121"/>
    <x v="0"/>
    <x v="0"/>
    <x v="0"/>
    <x v="2"/>
    <n v="1360"/>
    <x v="2"/>
    <x v="2"/>
    <n v="1"/>
    <x v="2"/>
    <n v="249.0899963"/>
    <n v="120.9100037"/>
  </r>
  <r>
    <x v="348"/>
    <x v="199"/>
    <x v="2"/>
    <x v="341"/>
    <x v="215"/>
    <x v="13"/>
    <x v="1"/>
    <x v="1"/>
    <x v="0"/>
    <x v="2"/>
    <n v="1360"/>
    <x v="2"/>
    <x v="2"/>
    <n v="1"/>
    <x v="2"/>
    <n v="249.0899963"/>
    <n v="120.9100037"/>
  </r>
  <r>
    <x v="349"/>
    <x v="199"/>
    <x v="2"/>
    <x v="20"/>
    <x v="13"/>
    <x v="16"/>
    <x v="1"/>
    <x v="0"/>
    <x v="0"/>
    <x v="16"/>
    <n v="502"/>
    <x v="5"/>
    <x v="13"/>
    <n v="3"/>
    <x v="42"/>
    <n v="100.79999541000001"/>
    <n v="94.200004589999992"/>
  </r>
  <r>
    <x v="349"/>
    <x v="200"/>
    <x v="3"/>
    <x v="20"/>
    <x v="13"/>
    <x v="16"/>
    <x v="1"/>
    <x v="0"/>
    <x v="0"/>
    <x v="16"/>
    <n v="502"/>
    <x v="5"/>
    <x v="13"/>
    <n v="3"/>
    <x v="42"/>
    <n v="100.79999541000001"/>
    <n v="94.200004589999992"/>
  </r>
  <r>
    <x v="350"/>
    <x v="200"/>
    <x v="3"/>
    <x v="342"/>
    <x v="216"/>
    <x v="14"/>
    <x v="1"/>
    <x v="0"/>
    <x v="0"/>
    <x v="21"/>
    <n v="627"/>
    <x v="0"/>
    <x v="17"/>
    <n v="3"/>
    <x v="44"/>
    <n v="368.19001020000002"/>
    <n v="126.80998979999998"/>
  </r>
  <r>
    <x v="351"/>
    <x v="200"/>
    <x v="3"/>
    <x v="343"/>
    <x v="217"/>
    <x v="112"/>
    <x v="0"/>
    <x v="0"/>
    <x v="0"/>
    <x v="2"/>
    <n v="1360"/>
    <x v="2"/>
    <x v="2"/>
    <n v="1"/>
    <x v="2"/>
    <n v="249.0899963"/>
    <n v="120.9100037"/>
  </r>
  <r>
    <x v="352"/>
    <x v="200"/>
    <x v="3"/>
    <x v="344"/>
    <x v="218"/>
    <x v="106"/>
    <x v="0"/>
    <x v="0"/>
    <x v="0"/>
    <x v="2"/>
    <n v="1360"/>
    <x v="2"/>
    <x v="2"/>
    <n v="1"/>
    <x v="2"/>
    <n v="249.0899963"/>
    <n v="120.9100037"/>
  </r>
  <r>
    <x v="353"/>
    <x v="201"/>
    <x v="4"/>
    <x v="345"/>
    <x v="219"/>
    <x v="9"/>
    <x v="1"/>
    <x v="1"/>
    <x v="0"/>
    <x v="5"/>
    <n v="1004"/>
    <x v="4"/>
    <x v="4"/>
    <n v="1"/>
    <x v="4"/>
    <n v="268.7900085"/>
    <n v="191.78999149999999"/>
  </r>
  <r>
    <x v="354"/>
    <x v="201"/>
    <x v="4"/>
    <x v="346"/>
    <x v="220"/>
    <x v="9"/>
    <x v="1"/>
    <x v="1"/>
    <x v="2"/>
    <x v="9"/>
    <n v="191"/>
    <x v="5"/>
    <x v="8"/>
    <n v="5"/>
    <x v="41"/>
    <n v="273.89999399999999"/>
    <n v="151.10000600000001"/>
  </r>
  <r>
    <x v="17"/>
    <x v="201"/>
    <x v="4"/>
    <x v="17"/>
    <x v="11"/>
    <x v="14"/>
    <x v="1"/>
    <x v="0"/>
    <x v="0"/>
    <x v="6"/>
    <n v="365"/>
    <x v="1"/>
    <x v="5"/>
    <n v="1"/>
    <x v="5"/>
    <n v="30.5699997"/>
    <n v="64.180000300000003"/>
  </r>
  <r>
    <x v="355"/>
    <x v="201"/>
    <x v="4"/>
    <x v="347"/>
    <x v="221"/>
    <x v="26"/>
    <x v="1"/>
    <x v="0"/>
    <x v="0"/>
    <x v="2"/>
    <n v="1360"/>
    <x v="2"/>
    <x v="2"/>
    <n v="1"/>
    <x v="2"/>
    <n v="249.0899963"/>
    <n v="120.9100037"/>
  </r>
  <r>
    <x v="356"/>
    <x v="201"/>
    <x v="4"/>
    <x v="348"/>
    <x v="20"/>
    <x v="47"/>
    <x v="1"/>
    <x v="0"/>
    <x v="0"/>
    <x v="2"/>
    <n v="1360"/>
    <x v="2"/>
    <x v="2"/>
    <n v="1"/>
    <x v="2"/>
    <n v="249.0899963"/>
    <n v="120.9100037"/>
  </r>
  <r>
    <x v="357"/>
    <x v="202"/>
    <x v="5"/>
    <x v="349"/>
    <x v="222"/>
    <x v="9"/>
    <x v="1"/>
    <x v="1"/>
    <x v="0"/>
    <x v="4"/>
    <n v="957"/>
    <x v="3"/>
    <x v="3"/>
    <n v="1"/>
    <x v="3"/>
    <n v="47.430000309999997"/>
    <n v="32.569999690000003"/>
  </r>
  <r>
    <x v="358"/>
    <x v="202"/>
    <x v="5"/>
    <x v="350"/>
    <x v="75"/>
    <x v="92"/>
    <x v="2"/>
    <x v="0"/>
    <x v="0"/>
    <x v="1"/>
    <n v="403"/>
    <x v="1"/>
    <x v="1"/>
    <n v="1"/>
    <x v="1"/>
    <n v="84.590000149999995"/>
    <n v="48.77999985000001"/>
  </r>
  <r>
    <x v="326"/>
    <x v="202"/>
    <x v="5"/>
    <x v="321"/>
    <x v="200"/>
    <x v="4"/>
    <x v="0"/>
    <x v="0"/>
    <x v="0"/>
    <x v="1"/>
    <n v="403"/>
    <x v="1"/>
    <x v="1"/>
    <n v="1"/>
    <x v="1"/>
    <n v="84.590000149999995"/>
    <n v="48.77999985000001"/>
  </r>
  <r>
    <x v="359"/>
    <x v="202"/>
    <x v="5"/>
    <x v="351"/>
    <x v="62"/>
    <x v="4"/>
    <x v="0"/>
    <x v="0"/>
    <x v="0"/>
    <x v="2"/>
    <n v="1360"/>
    <x v="2"/>
    <x v="2"/>
    <n v="1"/>
    <x v="2"/>
    <n v="249.0899963"/>
    <n v="120.9100037"/>
  </r>
  <r>
    <x v="360"/>
    <x v="202"/>
    <x v="5"/>
    <x v="352"/>
    <x v="223"/>
    <x v="80"/>
    <x v="0"/>
    <x v="0"/>
    <x v="0"/>
    <x v="2"/>
    <n v="1360"/>
    <x v="2"/>
    <x v="2"/>
    <n v="1"/>
    <x v="2"/>
    <n v="249.0899963"/>
    <n v="120.9100037"/>
  </r>
  <r>
    <x v="361"/>
    <x v="203"/>
    <x v="6"/>
    <x v="353"/>
    <x v="224"/>
    <x v="13"/>
    <x v="1"/>
    <x v="1"/>
    <x v="0"/>
    <x v="2"/>
    <n v="1360"/>
    <x v="2"/>
    <x v="2"/>
    <n v="1"/>
    <x v="2"/>
    <n v="249.0899963"/>
    <n v="120.9100037"/>
  </r>
  <r>
    <x v="167"/>
    <x v="203"/>
    <x v="6"/>
    <x v="165"/>
    <x v="5"/>
    <x v="9"/>
    <x v="1"/>
    <x v="1"/>
    <x v="0"/>
    <x v="1"/>
    <n v="403"/>
    <x v="1"/>
    <x v="1"/>
    <n v="1"/>
    <x v="1"/>
    <n v="84.590000149999995"/>
    <n v="48.77999985000001"/>
  </r>
  <r>
    <x v="362"/>
    <x v="203"/>
    <x v="6"/>
    <x v="354"/>
    <x v="225"/>
    <x v="9"/>
    <x v="1"/>
    <x v="1"/>
    <x v="0"/>
    <x v="5"/>
    <n v="1004"/>
    <x v="4"/>
    <x v="4"/>
    <n v="1"/>
    <x v="4"/>
    <n v="268.7900085"/>
    <n v="191.78999149999999"/>
  </r>
  <r>
    <x v="363"/>
    <x v="203"/>
    <x v="6"/>
    <x v="355"/>
    <x v="89"/>
    <x v="34"/>
    <x v="1"/>
    <x v="0"/>
    <x v="0"/>
    <x v="6"/>
    <n v="365"/>
    <x v="1"/>
    <x v="5"/>
    <n v="1"/>
    <x v="5"/>
    <n v="30.5699997"/>
    <n v="64.180000300000003"/>
  </r>
  <r>
    <x v="364"/>
    <x v="203"/>
    <x v="6"/>
    <x v="356"/>
    <x v="226"/>
    <x v="47"/>
    <x v="1"/>
    <x v="0"/>
    <x v="2"/>
    <x v="2"/>
    <n v="1360"/>
    <x v="2"/>
    <x v="2"/>
    <n v="1"/>
    <x v="2"/>
    <n v="249.0899963"/>
    <n v="120.9100037"/>
  </r>
  <r>
    <x v="365"/>
    <x v="203"/>
    <x v="6"/>
    <x v="357"/>
    <x v="127"/>
    <x v="73"/>
    <x v="0"/>
    <x v="0"/>
    <x v="2"/>
    <x v="6"/>
    <n v="365"/>
    <x v="1"/>
    <x v="5"/>
    <n v="4"/>
    <x v="29"/>
    <n v="122.2799988"/>
    <n v="256.72000120000001"/>
  </r>
  <r>
    <x v="366"/>
    <x v="203"/>
    <x v="6"/>
    <x v="358"/>
    <x v="227"/>
    <x v="122"/>
    <x v="0"/>
    <x v="0"/>
    <x v="0"/>
    <x v="2"/>
    <n v="1360"/>
    <x v="2"/>
    <x v="2"/>
    <n v="1"/>
    <x v="2"/>
    <n v="249.0899963"/>
    <n v="120.9100037"/>
  </r>
  <r>
    <x v="367"/>
    <x v="203"/>
    <x v="6"/>
    <x v="359"/>
    <x v="1"/>
    <x v="10"/>
    <x v="0"/>
    <x v="0"/>
    <x v="0"/>
    <x v="19"/>
    <n v="235"/>
    <x v="6"/>
    <x v="15"/>
    <n v="5"/>
    <x v="43"/>
    <n v="95.650005349999986"/>
    <n v="79.099994650000014"/>
  </r>
  <r>
    <x v="368"/>
    <x v="204"/>
    <x v="0"/>
    <x v="360"/>
    <x v="63"/>
    <x v="46"/>
    <x v="1"/>
    <x v="1"/>
    <x v="0"/>
    <x v="9"/>
    <n v="191"/>
    <x v="5"/>
    <x v="8"/>
    <n v="1"/>
    <x v="40"/>
    <n v="54.779998800000001"/>
    <n v="30.220001199999999"/>
  </r>
  <r>
    <x v="369"/>
    <x v="204"/>
    <x v="0"/>
    <x v="361"/>
    <x v="228"/>
    <x v="50"/>
    <x v="1"/>
    <x v="1"/>
    <x v="0"/>
    <x v="22"/>
    <n v="1350"/>
    <x v="5"/>
    <x v="18"/>
    <n v="1"/>
    <x v="26"/>
    <n v="14.6999969"/>
    <n v="8.0400030999999981"/>
  </r>
  <r>
    <x v="370"/>
    <x v="204"/>
    <x v="0"/>
    <x v="362"/>
    <x v="229"/>
    <x v="9"/>
    <x v="1"/>
    <x v="1"/>
    <x v="2"/>
    <x v="24"/>
    <n v="44"/>
    <x v="1"/>
    <x v="5"/>
    <n v="5"/>
    <x v="23"/>
    <n v="370.44998169999997"/>
    <n v="103.30001830000003"/>
  </r>
  <r>
    <x v="232"/>
    <x v="204"/>
    <x v="0"/>
    <x v="230"/>
    <x v="101"/>
    <x v="9"/>
    <x v="1"/>
    <x v="1"/>
    <x v="0"/>
    <x v="4"/>
    <n v="957"/>
    <x v="3"/>
    <x v="3"/>
    <n v="1"/>
    <x v="3"/>
    <n v="47.430000309999997"/>
    <n v="32.569999690000003"/>
  </r>
  <r>
    <x v="371"/>
    <x v="204"/>
    <x v="0"/>
    <x v="363"/>
    <x v="1"/>
    <x v="9"/>
    <x v="1"/>
    <x v="1"/>
    <x v="0"/>
    <x v="4"/>
    <n v="957"/>
    <x v="3"/>
    <x v="3"/>
    <n v="1"/>
    <x v="3"/>
    <n v="47.430000309999997"/>
    <n v="32.569999690000003"/>
  </r>
  <r>
    <x v="372"/>
    <x v="204"/>
    <x v="0"/>
    <x v="364"/>
    <x v="1"/>
    <x v="123"/>
    <x v="1"/>
    <x v="0"/>
    <x v="0"/>
    <x v="6"/>
    <n v="365"/>
    <x v="1"/>
    <x v="5"/>
    <n v="1"/>
    <x v="5"/>
    <n v="30.5699997"/>
    <n v="64.180000300000003"/>
  </r>
  <r>
    <x v="373"/>
    <x v="204"/>
    <x v="0"/>
    <x v="365"/>
    <x v="82"/>
    <x v="26"/>
    <x v="1"/>
    <x v="0"/>
    <x v="0"/>
    <x v="2"/>
    <n v="1360"/>
    <x v="2"/>
    <x v="2"/>
    <n v="1"/>
    <x v="2"/>
    <n v="249.0899963"/>
    <n v="120.9100037"/>
  </r>
  <r>
    <x v="374"/>
    <x v="204"/>
    <x v="0"/>
    <x v="366"/>
    <x v="1"/>
    <x v="11"/>
    <x v="1"/>
    <x v="0"/>
    <x v="0"/>
    <x v="1"/>
    <n v="403"/>
    <x v="1"/>
    <x v="1"/>
    <n v="1"/>
    <x v="1"/>
    <n v="84.590000149999995"/>
    <n v="48.77999985000001"/>
  </r>
  <r>
    <x v="375"/>
    <x v="204"/>
    <x v="0"/>
    <x v="367"/>
    <x v="36"/>
    <x v="60"/>
    <x v="0"/>
    <x v="0"/>
    <x v="0"/>
    <x v="19"/>
    <n v="235"/>
    <x v="6"/>
    <x v="15"/>
    <n v="5"/>
    <x v="43"/>
    <n v="95.650005349999986"/>
    <n v="79.099994650000014"/>
  </r>
  <r>
    <x v="376"/>
    <x v="204"/>
    <x v="0"/>
    <x v="368"/>
    <x v="230"/>
    <x v="33"/>
    <x v="0"/>
    <x v="0"/>
    <x v="2"/>
    <x v="6"/>
    <n v="365"/>
    <x v="1"/>
    <x v="5"/>
    <n v="4"/>
    <x v="29"/>
    <n v="122.2799988"/>
    <n v="256.72000120000001"/>
  </r>
  <r>
    <x v="377"/>
    <x v="204"/>
    <x v="0"/>
    <x v="369"/>
    <x v="10"/>
    <x v="124"/>
    <x v="0"/>
    <x v="0"/>
    <x v="0"/>
    <x v="2"/>
    <n v="1360"/>
    <x v="2"/>
    <x v="2"/>
    <n v="1"/>
    <x v="2"/>
    <n v="249.0899963"/>
    <n v="120.9100037"/>
  </r>
  <r>
    <x v="378"/>
    <x v="204"/>
    <x v="0"/>
    <x v="370"/>
    <x v="161"/>
    <x v="125"/>
    <x v="0"/>
    <x v="0"/>
    <x v="0"/>
    <x v="6"/>
    <n v="365"/>
    <x v="1"/>
    <x v="5"/>
    <n v="5"/>
    <x v="23"/>
    <n v="152.8499985"/>
    <n v="320.90000150000003"/>
  </r>
  <r>
    <x v="379"/>
    <x v="205"/>
    <x v="1"/>
    <x v="371"/>
    <x v="231"/>
    <x v="8"/>
    <x v="1"/>
    <x v="1"/>
    <x v="0"/>
    <x v="2"/>
    <n v="1360"/>
    <x v="2"/>
    <x v="2"/>
    <n v="1"/>
    <x v="2"/>
    <n v="249.0899963"/>
    <n v="120.9100037"/>
  </r>
  <r>
    <x v="380"/>
    <x v="205"/>
    <x v="1"/>
    <x v="372"/>
    <x v="1"/>
    <x v="9"/>
    <x v="1"/>
    <x v="1"/>
    <x v="1"/>
    <x v="1"/>
    <n v="403"/>
    <x v="1"/>
    <x v="1"/>
    <n v="1"/>
    <x v="1"/>
    <n v="84.590000149999995"/>
    <n v="48.77999985000001"/>
  </r>
  <r>
    <x v="380"/>
    <x v="205"/>
    <x v="1"/>
    <x v="372"/>
    <x v="1"/>
    <x v="9"/>
    <x v="1"/>
    <x v="1"/>
    <x v="1"/>
    <x v="1"/>
    <n v="403"/>
    <x v="1"/>
    <x v="1"/>
    <n v="1"/>
    <x v="1"/>
    <n v="84.590000149999995"/>
    <n v="48.77999985000001"/>
  </r>
  <r>
    <x v="380"/>
    <x v="205"/>
    <x v="1"/>
    <x v="372"/>
    <x v="1"/>
    <x v="9"/>
    <x v="1"/>
    <x v="1"/>
    <x v="1"/>
    <x v="1"/>
    <n v="403"/>
    <x v="1"/>
    <x v="1"/>
    <n v="1"/>
    <x v="1"/>
    <n v="84.590000149999995"/>
    <n v="48.77999985000001"/>
  </r>
  <r>
    <x v="381"/>
    <x v="205"/>
    <x v="1"/>
    <x v="373"/>
    <x v="1"/>
    <x v="9"/>
    <x v="1"/>
    <x v="1"/>
    <x v="0"/>
    <x v="6"/>
    <n v="365"/>
    <x v="1"/>
    <x v="5"/>
    <n v="1"/>
    <x v="5"/>
    <n v="30.5699997"/>
    <n v="64.180000300000003"/>
  </r>
  <r>
    <x v="382"/>
    <x v="205"/>
    <x v="1"/>
    <x v="374"/>
    <x v="232"/>
    <x v="9"/>
    <x v="1"/>
    <x v="1"/>
    <x v="0"/>
    <x v="4"/>
    <n v="957"/>
    <x v="3"/>
    <x v="3"/>
    <n v="1"/>
    <x v="3"/>
    <n v="47.430000309999997"/>
    <n v="32.569999690000003"/>
  </r>
  <r>
    <x v="357"/>
    <x v="205"/>
    <x v="1"/>
    <x v="349"/>
    <x v="222"/>
    <x v="9"/>
    <x v="1"/>
    <x v="1"/>
    <x v="0"/>
    <x v="1"/>
    <n v="403"/>
    <x v="1"/>
    <x v="1"/>
    <n v="1"/>
    <x v="1"/>
    <n v="84.590000149999995"/>
    <n v="48.77999985000001"/>
  </r>
  <r>
    <x v="383"/>
    <x v="205"/>
    <x v="1"/>
    <x v="375"/>
    <x v="233"/>
    <x v="16"/>
    <x v="1"/>
    <x v="0"/>
    <x v="0"/>
    <x v="9"/>
    <n v="191"/>
    <x v="5"/>
    <x v="8"/>
    <n v="1"/>
    <x v="40"/>
    <n v="54.779998800000001"/>
    <n v="30.220001199999999"/>
  </r>
  <r>
    <x v="383"/>
    <x v="205"/>
    <x v="1"/>
    <x v="375"/>
    <x v="233"/>
    <x v="16"/>
    <x v="1"/>
    <x v="0"/>
    <x v="0"/>
    <x v="1"/>
    <n v="403"/>
    <x v="1"/>
    <x v="1"/>
    <n v="1"/>
    <x v="1"/>
    <n v="84.590000149999995"/>
    <n v="48.77999985000001"/>
  </r>
  <r>
    <x v="383"/>
    <x v="205"/>
    <x v="1"/>
    <x v="375"/>
    <x v="233"/>
    <x v="16"/>
    <x v="1"/>
    <x v="0"/>
    <x v="0"/>
    <x v="1"/>
    <n v="403"/>
    <x v="1"/>
    <x v="1"/>
    <n v="1"/>
    <x v="1"/>
    <n v="84.590000149999995"/>
    <n v="48.77999985000001"/>
  </r>
  <r>
    <x v="384"/>
    <x v="205"/>
    <x v="1"/>
    <x v="376"/>
    <x v="1"/>
    <x v="13"/>
    <x v="1"/>
    <x v="0"/>
    <x v="0"/>
    <x v="6"/>
    <n v="365"/>
    <x v="1"/>
    <x v="5"/>
    <n v="5"/>
    <x v="23"/>
    <n v="152.8499985"/>
    <n v="320.90000150000003"/>
  </r>
  <r>
    <x v="385"/>
    <x v="205"/>
    <x v="1"/>
    <x v="377"/>
    <x v="234"/>
    <x v="9"/>
    <x v="1"/>
    <x v="0"/>
    <x v="0"/>
    <x v="1"/>
    <n v="403"/>
    <x v="1"/>
    <x v="1"/>
    <n v="1"/>
    <x v="1"/>
    <n v="84.590000149999995"/>
    <n v="48.77999985000001"/>
  </r>
  <r>
    <x v="385"/>
    <x v="205"/>
    <x v="1"/>
    <x v="377"/>
    <x v="234"/>
    <x v="9"/>
    <x v="1"/>
    <x v="0"/>
    <x v="0"/>
    <x v="1"/>
    <n v="403"/>
    <x v="1"/>
    <x v="1"/>
    <n v="1"/>
    <x v="1"/>
    <n v="84.590000149999995"/>
    <n v="48.77999985000001"/>
  </r>
  <r>
    <x v="386"/>
    <x v="205"/>
    <x v="1"/>
    <x v="350"/>
    <x v="75"/>
    <x v="92"/>
    <x v="2"/>
    <x v="0"/>
    <x v="0"/>
    <x v="1"/>
    <n v="403"/>
    <x v="1"/>
    <x v="1"/>
    <n v="1"/>
    <x v="1"/>
    <n v="84.590000149999995"/>
    <n v="48.77999985000001"/>
  </r>
  <r>
    <x v="387"/>
    <x v="205"/>
    <x v="1"/>
    <x v="378"/>
    <x v="235"/>
    <x v="4"/>
    <x v="0"/>
    <x v="0"/>
    <x v="0"/>
    <x v="16"/>
    <n v="502"/>
    <x v="5"/>
    <x v="13"/>
    <n v="4"/>
    <x v="28"/>
    <n v="134.39999388000001"/>
    <n v="125.60000611999999"/>
  </r>
  <r>
    <x v="388"/>
    <x v="205"/>
    <x v="1"/>
    <x v="379"/>
    <x v="208"/>
    <x v="1"/>
    <x v="0"/>
    <x v="0"/>
    <x v="0"/>
    <x v="2"/>
    <n v="1360"/>
    <x v="2"/>
    <x v="2"/>
    <n v="1"/>
    <x v="2"/>
    <n v="249.0899963"/>
    <n v="120.9100037"/>
  </r>
  <r>
    <x v="389"/>
    <x v="205"/>
    <x v="1"/>
    <x v="380"/>
    <x v="169"/>
    <x v="126"/>
    <x v="0"/>
    <x v="0"/>
    <x v="0"/>
    <x v="33"/>
    <n v="822"/>
    <x v="0"/>
    <x v="7"/>
    <n v="2"/>
    <x v="45"/>
    <n v="52.880001059999998"/>
    <n v="40.499998939999998"/>
  </r>
  <r>
    <x v="390"/>
    <x v="205"/>
    <x v="1"/>
    <x v="381"/>
    <x v="236"/>
    <x v="127"/>
    <x v="0"/>
    <x v="0"/>
    <x v="0"/>
    <x v="1"/>
    <n v="403"/>
    <x v="1"/>
    <x v="1"/>
    <n v="1"/>
    <x v="1"/>
    <n v="84.590000149999995"/>
    <n v="48.77999985000001"/>
  </r>
  <r>
    <x v="391"/>
    <x v="205"/>
    <x v="1"/>
    <x v="382"/>
    <x v="237"/>
    <x v="10"/>
    <x v="0"/>
    <x v="0"/>
    <x v="0"/>
    <x v="9"/>
    <n v="191"/>
    <x v="5"/>
    <x v="8"/>
    <n v="5"/>
    <x v="41"/>
    <n v="273.89999399999999"/>
    <n v="151.10000600000001"/>
  </r>
  <r>
    <x v="392"/>
    <x v="205"/>
    <x v="1"/>
    <x v="383"/>
    <x v="238"/>
    <x v="128"/>
    <x v="0"/>
    <x v="0"/>
    <x v="0"/>
    <x v="34"/>
    <n v="1363"/>
    <x v="4"/>
    <x v="23"/>
    <n v="1"/>
    <x v="46"/>
    <n v="72.86000061"/>
    <n v="67.039999390000006"/>
  </r>
  <r>
    <x v="393"/>
    <x v="205"/>
    <x v="1"/>
    <x v="384"/>
    <x v="1"/>
    <x v="20"/>
    <x v="0"/>
    <x v="0"/>
    <x v="0"/>
    <x v="16"/>
    <n v="502"/>
    <x v="5"/>
    <x v="13"/>
    <n v="4"/>
    <x v="28"/>
    <n v="134.39999388000001"/>
    <n v="125.60000611999999"/>
  </r>
  <r>
    <x v="394"/>
    <x v="205"/>
    <x v="1"/>
    <x v="385"/>
    <x v="239"/>
    <x v="20"/>
    <x v="0"/>
    <x v="0"/>
    <x v="0"/>
    <x v="16"/>
    <n v="502"/>
    <x v="5"/>
    <x v="13"/>
    <n v="2"/>
    <x v="20"/>
    <n v="67.199996940000005"/>
    <n v="62.800003059999995"/>
  </r>
  <r>
    <x v="395"/>
    <x v="205"/>
    <x v="1"/>
    <x v="386"/>
    <x v="240"/>
    <x v="110"/>
    <x v="0"/>
    <x v="0"/>
    <x v="0"/>
    <x v="6"/>
    <n v="365"/>
    <x v="1"/>
    <x v="5"/>
    <n v="5"/>
    <x v="23"/>
    <n v="152.8499985"/>
    <n v="320.90000150000003"/>
  </r>
  <r>
    <x v="396"/>
    <x v="205"/>
    <x v="1"/>
    <x v="387"/>
    <x v="1"/>
    <x v="35"/>
    <x v="0"/>
    <x v="0"/>
    <x v="0"/>
    <x v="35"/>
    <n v="24"/>
    <x v="6"/>
    <x v="24"/>
    <n v="4"/>
    <x v="47"/>
    <n v="68.199996959999993"/>
    <n v="95.360003040000009"/>
  </r>
  <r>
    <x v="397"/>
    <x v="206"/>
    <x v="2"/>
    <x v="388"/>
    <x v="1"/>
    <x v="46"/>
    <x v="1"/>
    <x v="1"/>
    <x v="2"/>
    <x v="28"/>
    <n v="905"/>
    <x v="0"/>
    <x v="6"/>
    <n v="5"/>
    <x v="12"/>
    <n v="179.30000304999999"/>
    <n v="85.649996950000002"/>
  </r>
  <r>
    <x v="398"/>
    <x v="206"/>
    <x v="2"/>
    <x v="389"/>
    <x v="219"/>
    <x v="13"/>
    <x v="1"/>
    <x v="1"/>
    <x v="2"/>
    <x v="2"/>
    <n v="1360"/>
    <x v="2"/>
    <x v="2"/>
    <n v="1"/>
    <x v="2"/>
    <n v="249.0899963"/>
    <n v="120.9100037"/>
  </r>
  <r>
    <x v="399"/>
    <x v="206"/>
    <x v="2"/>
    <x v="390"/>
    <x v="1"/>
    <x v="9"/>
    <x v="1"/>
    <x v="1"/>
    <x v="0"/>
    <x v="1"/>
    <n v="403"/>
    <x v="1"/>
    <x v="1"/>
    <n v="1"/>
    <x v="1"/>
    <n v="84.590000149999995"/>
    <n v="48.77999985000001"/>
  </r>
  <r>
    <x v="400"/>
    <x v="206"/>
    <x v="2"/>
    <x v="391"/>
    <x v="241"/>
    <x v="9"/>
    <x v="1"/>
    <x v="1"/>
    <x v="2"/>
    <x v="21"/>
    <n v="627"/>
    <x v="0"/>
    <x v="17"/>
    <n v="5"/>
    <x v="19"/>
    <n v="613.65001700000005"/>
    <n v="211.34998299999995"/>
  </r>
  <r>
    <x v="401"/>
    <x v="206"/>
    <x v="2"/>
    <x v="392"/>
    <x v="1"/>
    <x v="9"/>
    <x v="1"/>
    <x v="1"/>
    <x v="0"/>
    <x v="5"/>
    <n v="1004"/>
    <x v="4"/>
    <x v="4"/>
    <n v="1"/>
    <x v="4"/>
    <n v="268.7900085"/>
    <n v="191.78999149999999"/>
  </r>
  <r>
    <x v="402"/>
    <x v="206"/>
    <x v="2"/>
    <x v="393"/>
    <x v="242"/>
    <x v="9"/>
    <x v="1"/>
    <x v="1"/>
    <x v="2"/>
    <x v="16"/>
    <n v="502"/>
    <x v="5"/>
    <x v="13"/>
    <n v="5"/>
    <x v="14"/>
    <n v="167.99999235000001"/>
    <n v="157.00000764999999"/>
  </r>
  <r>
    <x v="403"/>
    <x v="206"/>
    <x v="2"/>
    <x v="394"/>
    <x v="152"/>
    <x v="9"/>
    <x v="1"/>
    <x v="1"/>
    <x v="2"/>
    <x v="7"/>
    <n v="893"/>
    <x v="0"/>
    <x v="6"/>
    <n v="5"/>
    <x v="12"/>
    <n v="181.84999465000001"/>
    <n v="83.100005349999975"/>
  </r>
  <r>
    <x v="404"/>
    <x v="206"/>
    <x v="2"/>
    <x v="395"/>
    <x v="243"/>
    <x v="27"/>
    <x v="1"/>
    <x v="0"/>
    <x v="0"/>
    <x v="6"/>
    <n v="365"/>
    <x v="1"/>
    <x v="5"/>
    <n v="1"/>
    <x v="5"/>
    <n v="30.5699997"/>
    <n v="64.180000300000003"/>
  </r>
  <r>
    <x v="89"/>
    <x v="206"/>
    <x v="2"/>
    <x v="87"/>
    <x v="1"/>
    <x v="13"/>
    <x v="1"/>
    <x v="0"/>
    <x v="0"/>
    <x v="9"/>
    <n v="191"/>
    <x v="5"/>
    <x v="8"/>
    <n v="3"/>
    <x v="21"/>
    <n v="164.33999640000002"/>
    <n v="90.660003599999982"/>
  </r>
  <r>
    <x v="405"/>
    <x v="206"/>
    <x v="2"/>
    <x v="396"/>
    <x v="244"/>
    <x v="13"/>
    <x v="1"/>
    <x v="0"/>
    <x v="0"/>
    <x v="6"/>
    <n v="365"/>
    <x v="1"/>
    <x v="5"/>
    <n v="5"/>
    <x v="23"/>
    <n v="152.8499985"/>
    <n v="320.90000150000003"/>
  </r>
  <r>
    <x v="406"/>
    <x v="206"/>
    <x v="2"/>
    <x v="397"/>
    <x v="234"/>
    <x v="129"/>
    <x v="0"/>
    <x v="0"/>
    <x v="2"/>
    <x v="9"/>
    <n v="191"/>
    <x v="5"/>
    <x v="8"/>
    <n v="2"/>
    <x v="25"/>
    <n v="109.5599976"/>
    <n v="60.440002399999997"/>
  </r>
  <r>
    <x v="407"/>
    <x v="206"/>
    <x v="2"/>
    <x v="398"/>
    <x v="245"/>
    <x v="130"/>
    <x v="0"/>
    <x v="0"/>
    <x v="2"/>
    <x v="9"/>
    <n v="191"/>
    <x v="5"/>
    <x v="8"/>
    <n v="4"/>
    <x v="8"/>
    <n v="219.11999520000001"/>
    <n v="120.88000479999999"/>
  </r>
  <r>
    <x v="407"/>
    <x v="206"/>
    <x v="2"/>
    <x v="398"/>
    <x v="245"/>
    <x v="130"/>
    <x v="0"/>
    <x v="0"/>
    <x v="2"/>
    <x v="3"/>
    <n v="804"/>
    <x v="0"/>
    <x v="0"/>
    <n v="4"/>
    <x v="35"/>
    <n v="47.279998800000001"/>
    <n v="28.680001199999992"/>
  </r>
  <r>
    <x v="408"/>
    <x v="206"/>
    <x v="2"/>
    <x v="399"/>
    <x v="246"/>
    <x v="131"/>
    <x v="0"/>
    <x v="0"/>
    <x v="0"/>
    <x v="34"/>
    <n v="1363"/>
    <x v="4"/>
    <x v="23"/>
    <n v="1"/>
    <x v="46"/>
    <n v="72.86000061"/>
    <n v="67.039999390000006"/>
  </r>
  <r>
    <x v="409"/>
    <x v="206"/>
    <x v="2"/>
    <x v="400"/>
    <x v="247"/>
    <x v="132"/>
    <x v="0"/>
    <x v="0"/>
    <x v="0"/>
    <x v="34"/>
    <n v="1363"/>
    <x v="4"/>
    <x v="23"/>
    <n v="1"/>
    <x v="46"/>
    <n v="72.86000061"/>
    <n v="67.039999390000006"/>
  </r>
  <r>
    <x v="410"/>
    <x v="206"/>
    <x v="2"/>
    <x v="401"/>
    <x v="248"/>
    <x v="32"/>
    <x v="0"/>
    <x v="0"/>
    <x v="2"/>
    <x v="21"/>
    <n v="627"/>
    <x v="0"/>
    <x v="17"/>
    <n v="2"/>
    <x v="22"/>
    <n v="245.4600068"/>
    <n v="84.539993199999998"/>
  </r>
  <r>
    <x v="411"/>
    <x v="206"/>
    <x v="2"/>
    <x v="402"/>
    <x v="249"/>
    <x v="113"/>
    <x v="0"/>
    <x v="0"/>
    <x v="2"/>
    <x v="16"/>
    <n v="502"/>
    <x v="5"/>
    <x v="13"/>
    <n v="4"/>
    <x v="28"/>
    <n v="134.39999388000001"/>
    <n v="125.60000611999999"/>
  </r>
  <r>
    <x v="412"/>
    <x v="206"/>
    <x v="2"/>
    <x v="403"/>
    <x v="250"/>
    <x v="10"/>
    <x v="0"/>
    <x v="0"/>
    <x v="0"/>
    <x v="9"/>
    <n v="191"/>
    <x v="5"/>
    <x v="8"/>
    <n v="5"/>
    <x v="41"/>
    <n v="273.89999399999999"/>
    <n v="151.10000600000001"/>
  </r>
  <r>
    <x v="413"/>
    <x v="206"/>
    <x v="2"/>
    <x v="404"/>
    <x v="251"/>
    <x v="23"/>
    <x v="0"/>
    <x v="0"/>
    <x v="0"/>
    <x v="6"/>
    <n v="365"/>
    <x v="1"/>
    <x v="5"/>
    <n v="5"/>
    <x v="23"/>
    <n v="152.8499985"/>
    <n v="320.90000150000003"/>
  </r>
  <r>
    <x v="414"/>
    <x v="206"/>
    <x v="2"/>
    <x v="405"/>
    <x v="252"/>
    <x v="2"/>
    <x v="0"/>
    <x v="0"/>
    <x v="0"/>
    <x v="2"/>
    <n v="1360"/>
    <x v="2"/>
    <x v="2"/>
    <n v="1"/>
    <x v="2"/>
    <n v="249.0899963"/>
    <n v="120.9100037"/>
  </r>
  <r>
    <x v="415"/>
    <x v="206"/>
    <x v="2"/>
    <x v="406"/>
    <x v="1"/>
    <x v="133"/>
    <x v="0"/>
    <x v="0"/>
    <x v="2"/>
    <x v="16"/>
    <n v="502"/>
    <x v="5"/>
    <x v="13"/>
    <n v="4"/>
    <x v="28"/>
    <n v="134.39999388000001"/>
    <n v="125.60000611999999"/>
  </r>
  <r>
    <x v="416"/>
    <x v="207"/>
    <x v="3"/>
    <x v="407"/>
    <x v="190"/>
    <x v="46"/>
    <x v="1"/>
    <x v="1"/>
    <x v="0"/>
    <x v="36"/>
    <n v="1354"/>
    <x v="2"/>
    <x v="25"/>
    <n v="1"/>
    <x v="48"/>
    <n v="36.159999849999998"/>
    <n v="42.730000150000002"/>
  </r>
  <r>
    <x v="417"/>
    <x v="207"/>
    <x v="3"/>
    <x v="408"/>
    <x v="253"/>
    <x v="46"/>
    <x v="1"/>
    <x v="1"/>
    <x v="0"/>
    <x v="36"/>
    <n v="1354"/>
    <x v="2"/>
    <x v="25"/>
    <n v="1"/>
    <x v="48"/>
    <n v="36.159999849999998"/>
    <n v="42.730000150000002"/>
  </r>
  <r>
    <x v="418"/>
    <x v="207"/>
    <x v="3"/>
    <x v="409"/>
    <x v="254"/>
    <x v="46"/>
    <x v="1"/>
    <x v="1"/>
    <x v="0"/>
    <x v="36"/>
    <n v="1354"/>
    <x v="2"/>
    <x v="25"/>
    <n v="1"/>
    <x v="48"/>
    <n v="36.159999849999998"/>
    <n v="42.730000150000002"/>
  </r>
  <r>
    <x v="419"/>
    <x v="207"/>
    <x v="3"/>
    <x v="410"/>
    <x v="167"/>
    <x v="46"/>
    <x v="1"/>
    <x v="1"/>
    <x v="0"/>
    <x v="36"/>
    <n v="1354"/>
    <x v="2"/>
    <x v="25"/>
    <n v="1"/>
    <x v="48"/>
    <n v="36.159999849999998"/>
    <n v="42.730000150000002"/>
  </r>
  <r>
    <x v="420"/>
    <x v="207"/>
    <x v="3"/>
    <x v="411"/>
    <x v="255"/>
    <x v="46"/>
    <x v="1"/>
    <x v="1"/>
    <x v="0"/>
    <x v="36"/>
    <n v="1354"/>
    <x v="2"/>
    <x v="25"/>
    <n v="1"/>
    <x v="48"/>
    <n v="36.159999849999998"/>
    <n v="42.730000150000002"/>
  </r>
  <r>
    <x v="421"/>
    <x v="207"/>
    <x v="3"/>
    <x v="412"/>
    <x v="256"/>
    <x v="46"/>
    <x v="1"/>
    <x v="1"/>
    <x v="0"/>
    <x v="36"/>
    <n v="1354"/>
    <x v="2"/>
    <x v="25"/>
    <n v="1"/>
    <x v="48"/>
    <n v="36.159999849999998"/>
    <n v="42.730000150000002"/>
  </r>
  <r>
    <x v="422"/>
    <x v="207"/>
    <x v="3"/>
    <x v="413"/>
    <x v="257"/>
    <x v="9"/>
    <x v="1"/>
    <x v="1"/>
    <x v="0"/>
    <x v="5"/>
    <n v="1004"/>
    <x v="4"/>
    <x v="4"/>
    <n v="1"/>
    <x v="4"/>
    <n v="268.7900085"/>
    <n v="191.78999149999999"/>
  </r>
  <r>
    <x v="423"/>
    <x v="207"/>
    <x v="3"/>
    <x v="414"/>
    <x v="258"/>
    <x v="9"/>
    <x v="1"/>
    <x v="1"/>
    <x v="2"/>
    <x v="16"/>
    <n v="502"/>
    <x v="5"/>
    <x v="13"/>
    <n v="5"/>
    <x v="14"/>
    <n v="167.99999235000001"/>
    <n v="157.00000764999999"/>
  </r>
  <r>
    <x v="424"/>
    <x v="207"/>
    <x v="3"/>
    <x v="415"/>
    <x v="76"/>
    <x v="9"/>
    <x v="1"/>
    <x v="1"/>
    <x v="2"/>
    <x v="37"/>
    <n v="564"/>
    <x v="1"/>
    <x v="14"/>
    <n v="5"/>
    <x v="49"/>
    <n v="92.650003450000014"/>
    <n v="57.349996549999986"/>
  </r>
  <r>
    <x v="425"/>
    <x v="207"/>
    <x v="3"/>
    <x v="416"/>
    <x v="128"/>
    <x v="9"/>
    <x v="1"/>
    <x v="1"/>
    <x v="2"/>
    <x v="9"/>
    <n v="191"/>
    <x v="5"/>
    <x v="8"/>
    <n v="5"/>
    <x v="41"/>
    <n v="273.89999399999999"/>
    <n v="151.10000600000001"/>
  </r>
  <r>
    <x v="362"/>
    <x v="207"/>
    <x v="3"/>
    <x v="354"/>
    <x v="225"/>
    <x v="9"/>
    <x v="1"/>
    <x v="1"/>
    <x v="0"/>
    <x v="1"/>
    <n v="403"/>
    <x v="1"/>
    <x v="1"/>
    <n v="1"/>
    <x v="1"/>
    <n v="84.590000149999995"/>
    <n v="48.77999985000001"/>
  </r>
  <r>
    <x v="426"/>
    <x v="207"/>
    <x v="3"/>
    <x v="417"/>
    <x v="1"/>
    <x v="9"/>
    <x v="1"/>
    <x v="1"/>
    <x v="0"/>
    <x v="5"/>
    <n v="1004"/>
    <x v="4"/>
    <x v="4"/>
    <n v="1"/>
    <x v="4"/>
    <n v="268.7900085"/>
    <n v="191.78999149999999"/>
  </r>
  <r>
    <x v="427"/>
    <x v="207"/>
    <x v="3"/>
    <x v="418"/>
    <x v="182"/>
    <x v="9"/>
    <x v="1"/>
    <x v="1"/>
    <x v="2"/>
    <x v="38"/>
    <n v="886"/>
    <x v="0"/>
    <x v="6"/>
    <n v="5"/>
    <x v="12"/>
    <n v="179.30000304999999"/>
    <n v="85.649996950000002"/>
  </r>
  <r>
    <x v="428"/>
    <x v="207"/>
    <x v="3"/>
    <x v="419"/>
    <x v="259"/>
    <x v="9"/>
    <x v="1"/>
    <x v="1"/>
    <x v="0"/>
    <x v="39"/>
    <n v="1346"/>
    <x v="7"/>
    <x v="26"/>
    <n v="1"/>
    <x v="50"/>
    <n v="6.7600002290000001"/>
    <n v="6.1299997710000005"/>
  </r>
  <r>
    <x v="429"/>
    <x v="207"/>
    <x v="3"/>
    <x v="420"/>
    <x v="165"/>
    <x v="9"/>
    <x v="1"/>
    <x v="1"/>
    <x v="0"/>
    <x v="39"/>
    <n v="1346"/>
    <x v="7"/>
    <x v="26"/>
    <n v="1"/>
    <x v="50"/>
    <n v="6.7600002290000001"/>
    <n v="6.1299997710000005"/>
  </r>
  <r>
    <x v="430"/>
    <x v="207"/>
    <x v="3"/>
    <x v="421"/>
    <x v="260"/>
    <x v="9"/>
    <x v="1"/>
    <x v="1"/>
    <x v="0"/>
    <x v="39"/>
    <n v="1346"/>
    <x v="7"/>
    <x v="26"/>
    <n v="1"/>
    <x v="50"/>
    <n v="6.7600002290000001"/>
    <n v="6.1299997710000005"/>
  </r>
  <r>
    <x v="431"/>
    <x v="207"/>
    <x v="3"/>
    <x v="422"/>
    <x v="261"/>
    <x v="9"/>
    <x v="1"/>
    <x v="1"/>
    <x v="0"/>
    <x v="39"/>
    <n v="1346"/>
    <x v="7"/>
    <x v="26"/>
    <n v="1"/>
    <x v="50"/>
    <n v="6.7600002290000001"/>
    <n v="6.1299997710000005"/>
  </r>
  <r>
    <x v="432"/>
    <x v="207"/>
    <x v="3"/>
    <x v="423"/>
    <x v="262"/>
    <x v="9"/>
    <x v="1"/>
    <x v="1"/>
    <x v="0"/>
    <x v="40"/>
    <n v="1348"/>
    <x v="5"/>
    <x v="27"/>
    <n v="1"/>
    <x v="51"/>
    <n v="16.790000920000001"/>
    <n v="9.1999990799999978"/>
  </r>
  <r>
    <x v="433"/>
    <x v="207"/>
    <x v="3"/>
    <x v="424"/>
    <x v="263"/>
    <x v="9"/>
    <x v="1"/>
    <x v="1"/>
    <x v="0"/>
    <x v="40"/>
    <n v="1348"/>
    <x v="5"/>
    <x v="27"/>
    <n v="1"/>
    <x v="51"/>
    <n v="16.790000920000001"/>
    <n v="9.1999990799999978"/>
  </r>
  <r>
    <x v="434"/>
    <x v="207"/>
    <x v="3"/>
    <x v="425"/>
    <x v="9"/>
    <x v="38"/>
    <x v="1"/>
    <x v="0"/>
    <x v="0"/>
    <x v="6"/>
    <n v="365"/>
    <x v="1"/>
    <x v="5"/>
    <n v="5"/>
    <x v="23"/>
    <n v="152.8499985"/>
    <n v="320.90000150000003"/>
  </r>
  <r>
    <x v="435"/>
    <x v="207"/>
    <x v="3"/>
    <x v="426"/>
    <x v="47"/>
    <x v="134"/>
    <x v="0"/>
    <x v="0"/>
    <x v="0"/>
    <x v="34"/>
    <n v="1363"/>
    <x v="4"/>
    <x v="23"/>
    <n v="1"/>
    <x v="46"/>
    <n v="72.86000061"/>
    <n v="67.039999390000006"/>
  </r>
  <r>
    <x v="436"/>
    <x v="207"/>
    <x v="3"/>
    <x v="427"/>
    <x v="230"/>
    <x v="17"/>
    <x v="0"/>
    <x v="0"/>
    <x v="2"/>
    <x v="9"/>
    <n v="191"/>
    <x v="5"/>
    <x v="8"/>
    <n v="2"/>
    <x v="25"/>
    <n v="109.5599976"/>
    <n v="60.440002399999997"/>
  </r>
  <r>
    <x v="437"/>
    <x v="207"/>
    <x v="3"/>
    <x v="428"/>
    <x v="264"/>
    <x v="17"/>
    <x v="0"/>
    <x v="0"/>
    <x v="0"/>
    <x v="2"/>
    <n v="1360"/>
    <x v="2"/>
    <x v="2"/>
    <n v="1"/>
    <x v="2"/>
    <n v="249.0899963"/>
    <n v="120.9100037"/>
  </r>
  <r>
    <x v="438"/>
    <x v="207"/>
    <x v="3"/>
    <x v="357"/>
    <x v="127"/>
    <x v="73"/>
    <x v="0"/>
    <x v="0"/>
    <x v="2"/>
    <x v="6"/>
    <n v="365"/>
    <x v="1"/>
    <x v="5"/>
    <n v="4"/>
    <x v="29"/>
    <n v="122.2799988"/>
    <n v="256.72000120000001"/>
  </r>
  <r>
    <x v="439"/>
    <x v="207"/>
    <x v="3"/>
    <x v="429"/>
    <x v="92"/>
    <x v="135"/>
    <x v="0"/>
    <x v="0"/>
    <x v="0"/>
    <x v="2"/>
    <n v="1360"/>
    <x v="2"/>
    <x v="2"/>
    <n v="1"/>
    <x v="2"/>
    <n v="249.0899963"/>
    <n v="120.9100037"/>
  </r>
  <r>
    <x v="440"/>
    <x v="207"/>
    <x v="3"/>
    <x v="147"/>
    <x v="108"/>
    <x v="71"/>
    <x v="0"/>
    <x v="0"/>
    <x v="0"/>
    <x v="6"/>
    <n v="365"/>
    <x v="1"/>
    <x v="5"/>
    <n v="5"/>
    <x v="23"/>
    <n v="152.8499985"/>
    <n v="320.90000150000003"/>
  </r>
  <r>
    <x v="441"/>
    <x v="207"/>
    <x v="3"/>
    <x v="430"/>
    <x v="156"/>
    <x v="136"/>
    <x v="0"/>
    <x v="0"/>
    <x v="0"/>
    <x v="9"/>
    <n v="191"/>
    <x v="5"/>
    <x v="8"/>
    <n v="5"/>
    <x v="41"/>
    <n v="273.89999399999999"/>
    <n v="151.10000600000001"/>
  </r>
  <r>
    <x v="442"/>
    <x v="207"/>
    <x v="3"/>
    <x v="431"/>
    <x v="265"/>
    <x v="137"/>
    <x v="0"/>
    <x v="0"/>
    <x v="2"/>
    <x v="16"/>
    <n v="502"/>
    <x v="5"/>
    <x v="13"/>
    <n v="4"/>
    <x v="28"/>
    <n v="134.39999388000001"/>
    <n v="125.60000611999999"/>
  </r>
  <r>
    <x v="443"/>
    <x v="207"/>
    <x v="3"/>
    <x v="432"/>
    <x v="266"/>
    <x v="15"/>
    <x v="0"/>
    <x v="0"/>
    <x v="2"/>
    <x v="16"/>
    <n v="502"/>
    <x v="5"/>
    <x v="13"/>
    <n v="4"/>
    <x v="28"/>
    <n v="134.39999388000001"/>
    <n v="125.60000611999999"/>
  </r>
  <r>
    <x v="444"/>
    <x v="207"/>
    <x v="3"/>
    <x v="433"/>
    <x v="17"/>
    <x v="35"/>
    <x v="0"/>
    <x v="0"/>
    <x v="2"/>
    <x v="20"/>
    <n v="273"/>
    <x v="5"/>
    <x v="16"/>
    <n v="4"/>
    <x v="18"/>
    <n v="103.32000732"/>
    <n v="116.63999268000001"/>
  </r>
  <r>
    <x v="445"/>
    <x v="208"/>
    <x v="4"/>
    <x v="434"/>
    <x v="267"/>
    <x v="9"/>
    <x v="1"/>
    <x v="1"/>
    <x v="2"/>
    <x v="16"/>
    <n v="502"/>
    <x v="5"/>
    <x v="13"/>
    <n v="5"/>
    <x v="14"/>
    <n v="167.99999235000001"/>
    <n v="157.00000764999999"/>
  </r>
  <r>
    <x v="13"/>
    <x v="208"/>
    <x v="4"/>
    <x v="13"/>
    <x v="1"/>
    <x v="9"/>
    <x v="1"/>
    <x v="1"/>
    <x v="0"/>
    <x v="1"/>
    <n v="403"/>
    <x v="1"/>
    <x v="1"/>
    <n v="1"/>
    <x v="1"/>
    <n v="84.590000149999995"/>
    <n v="48.77999985000001"/>
  </r>
  <r>
    <x v="446"/>
    <x v="208"/>
    <x v="4"/>
    <x v="435"/>
    <x v="268"/>
    <x v="9"/>
    <x v="1"/>
    <x v="1"/>
    <x v="2"/>
    <x v="16"/>
    <n v="502"/>
    <x v="5"/>
    <x v="13"/>
    <n v="5"/>
    <x v="14"/>
    <n v="167.99999235000001"/>
    <n v="157.00000764999999"/>
  </r>
  <r>
    <x v="447"/>
    <x v="208"/>
    <x v="4"/>
    <x v="436"/>
    <x v="269"/>
    <x v="9"/>
    <x v="1"/>
    <x v="1"/>
    <x v="0"/>
    <x v="5"/>
    <n v="1004"/>
    <x v="4"/>
    <x v="4"/>
    <n v="1"/>
    <x v="4"/>
    <n v="268.7900085"/>
    <n v="191.78999149999999"/>
  </r>
  <r>
    <x v="448"/>
    <x v="208"/>
    <x v="4"/>
    <x v="437"/>
    <x v="1"/>
    <x v="25"/>
    <x v="1"/>
    <x v="0"/>
    <x v="0"/>
    <x v="1"/>
    <n v="403"/>
    <x v="1"/>
    <x v="1"/>
    <n v="1"/>
    <x v="1"/>
    <n v="84.590000149999995"/>
    <n v="48.77999985000001"/>
  </r>
  <r>
    <x v="448"/>
    <x v="208"/>
    <x v="4"/>
    <x v="437"/>
    <x v="1"/>
    <x v="25"/>
    <x v="1"/>
    <x v="0"/>
    <x v="0"/>
    <x v="1"/>
    <n v="403"/>
    <x v="1"/>
    <x v="1"/>
    <n v="1"/>
    <x v="1"/>
    <n v="84.590000149999995"/>
    <n v="48.77999985000001"/>
  </r>
  <r>
    <x v="449"/>
    <x v="208"/>
    <x v="4"/>
    <x v="438"/>
    <x v="270"/>
    <x v="13"/>
    <x v="1"/>
    <x v="0"/>
    <x v="2"/>
    <x v="2"/>
    <n v="1360"/>
    <x v="2"/>
    <x v="2"/>
    <n v="1"/>
    <x v="2"/>
    <n v="249.0899963"/>
    <n v="120.9100037"/>
  </r>
  <r>
    <x v="450"/>
    <x v="208"/>
    <x v="4"/>
    <x v="439"/>
    <x v="1"/>
    <x v="138"/>
    <x v="0"/>
    <x v="0"/>
    <x v="0"/>
    <x v="6"/>
    <n v="365"/>
    <x v="1"/>
    <x v="5"/>
    <n v="5"/>
    <x v="23"/>
    <n v="152.8499985"/>
    <n v="320.90000150000003"/>
  </r>
  <r>
    <x v="451"/>
    <x v="208"/>
    <x v="4"/>
    <x v="440"/>
    <x v="1"/>
    <x v="139"/>
    <x v="0"/>
    <x v="0"/>
    <x v="2"/>
    <x v="6"/>
    <n v="365"/>
    <x v="1"/>
    <x v="5"/>
    <n v="4"/>
    <x v="29"/>
    <n v="122.2799988"/>
    <n v="256.72000120000001"/>
  </r>
  <r>
    <x v="451"/>
    <x v="208"/>
    <x v="4"/>
    <x v="440"/>
    <x v="1"/>
    <x v="139"/>
    <x v="0"/>
    <x v="0"/>
    <x v="2"/>
    <x v="6"/>
    <n v="365"/>
    <x v="1"/>
    <x v="5"/>
    <n v="4"/>
    <x v="29"/>
    <n v="122.2799988"/>
    <n v="256.72000120000001"/>
  </r>
  <r>
    <x v="452"/>
    <x v="208"/>
    <x v="4"/>
    <x v="441"/>
    <x v="271"/>
    <x v="140"/>
    <x v="0"/>
    <x v="0"/>
    <x v="0"/>
    <x v="2"/>
    <n v="1360"/>
    <x v="2"/>
    <x v="2"/>
    <n v="1"/>
    <x v="2"/>
    <n v="249.0899963"/>
    <n v="120.9100037"/>
  </r>
  <r>
    <x v="453"/>
    <x v="208"/>
    <x v="4"/>
    <x v="442"/>
    <x v="272"/>
    <x v="10"/>
    <x v="0"/>
    <x v="0"/>
    <x v="0"/>
    <x v="34"/>
    <n v="1363"/>
    <x v="4"/>
    <x v="23"/>
    <n v="1"/>
    <x v="46"/>
    <n v="72.86000061"/>
    <n v="67.039999390000006"/>
  </r>
  <r>
    <x v="454"/>
    <x v="208"/>
    <x v="4"/>
    <x v="443"/>
    <x v="172"/>
    <x v="141"/>
    <x v="0"/>
    <x v="0"/>
    <x v="2"/>
    <x v="16"/>
    <n v="502"/>
    <x v="5"/>
    <x v="13"/>
    <n v="4"/>
    <x v="28"/>
    <n v="134.39999388000001"/>
    <n v="125.60000611999999"/>
  </r>
  <r>
    <x v="455"/>
    <x v="208"/>
    <x v="4"/>
    <x v="444"/>
    <x v="273"/>
    <x v="121"/>
    <x v="0"/>
    <x v="0"/>
    <x v="2"/>
    <x v="16"/>
    <n v="502"/>
    <x v="5"/>
    <x v="13"/>
    <n v="2"/>
    <x v="20"/>
    <n v="67.199996940000005"/>
    <n v="62.800003059999995"/>
  </r>
  <r>
    <x v="456"/>
    <x v="208"/>
    <x v="4"/>
    <x v="445"/>
    <x v="274"/>
    <x v="33"/>
    <x v="0"/>
    <x v="0"/>
    <x v="2"/>
    <x v="9"/>
    <n v="191"/>
    <x v="5"/>
    <x v="8"/>
    <n v="2"/>
    <x v="25"/>
    <n v="109.5599976"/>
    <n v="60.440002399999997"/>
  </r>
  <r>
    <x v="457"/>
    <x v="208"/>
    <x v="4"/>
    <x v="446"/>
    <x v="275"/>
    <x v="97"/>
    <x v="0"/>
    <x v="0"/>
    <x v="0"/>
    <x v="34"/>
    <n v="1363"/>
    <x v="4"/>
    <x v="23"/>
    <n v="1"/>
    <x v="46"/>
    <n v="72.86000061"/>
    <n v="67.039999390000006"/>
  </r>
  <r>
    <x v="458"/>
    <x v="208"/>
    <x v="4"/>
    <x v="447"/>
    <x v="89"/>
    <x v="142"/>
    <x v="0"/>
    <x v="0"/>
    <x v="2"/>
    <x v="16"/>
    <n v="502"/>
    <x v="5"/>
    <x v="13"/>
    <n v="4"/>
    <x v="28"/>
    <n v="134.39999388000001"/>
    <n v="125.60000611999999"/>
  </r>
  <r>
    <x v="459"/>
    <x v="208"/>
    <x v="4"/>
    <x v="448"/>
    <x v="276"/>
    <x v="101"/>
    <x v="0"/>
    <x v="0"/>
    <x v="2"/>
    <x v="16"/>
    <n v="502"/>
    <x v="5"/>
    <x v="13"/>
    <n v="4"/>
    <x v="28"/>
    <n v="134.39999388000001"/>
    <n v="125.60000611999999"/>
  </r>
  <r>
    <x v="460"/>
    <x v="209"/>
    <x v="5"/>
    <x v="449"/>
    <x v="277"/>
    <x v="13"/>
    <x v="1"/>
    <x v="1"/>
    <x v="0"/>
    <x v="2"/>
    <n v="1360"/>
    <x v="2"/>
    <x v="2"/>
    <n v="1"/>
    <x v="2"/>
    <n v="249.0899963"/>
    <n v="120.9100037"/>
  </r>
  <r>
    <x v="400"/>
    <x v="209"/>
    <x v="5"/>
    <x v="391"/>
    <x v="241"/>
    <x v="9"/>
    <x v="1"/>
    <x v="1"/>
    <x v="2"/>
    <x v="41"/>
    <n v="565"/>
    <x v="1"/>
    <x v="28"/>
    <n v="5"/>
    <x v="52"/>
    <n v="195.75000764999999"/>
    <n v="154.24999235000001"/>
  </r>
  <r>
    <x v="461"/>
    <x v="209"/>
    <x v="5"/>
    <x v="450"/>
    <x v="278"/>
    <x v="9"/>
    <x v="1"/>
    <x v="1"/>
    <x v="0"/>
    <x v="1"/>
    <n v="403"/>
    <x v="1"/>
    <x v="1"/>
    <n v="1"/>
    <x v="1"/>
    <n v="84.590000149999995"/>
    <n v="48.77999985000001"/>
  </r>
  <r>
    <x v="462"/>
    <x v="209"/>
    <x v="5"/>
    <x v="451"/>
    <x v="279"/>
    <x v="9"/>
    <x v="1"/>
    <x v="1"/>
    <x v="2"/>
    <x v="21"/>
    <n v="627"/>
    <x v="0"/>
    <x v="17"/>
    <n v="5"/>
    <x v="19"/>
    <n v="613.65001700000005"/>
    <n v="211.34998299999995"/>
  </r>
  <r>
    <x v="403"/>
    <x v="209"/>
    <x v="5"/>
    <x v="394"/>
    <x v="152"/>
    <x v="9"/>
    <x v="1"/>
    <x v="1"/>
    <x v="2"/>
    <x v="16"/>
    <n v="502"/>
    <x v="5"/>
    <x v="13"/>
    <n v="5"/>
    <x v="14"/>
    <n v="167.99999235000001"/>
    <n v="157.00000764999999"/>
  </r>
  <r>
    <x v="463"/>
    <x v="209"/>
    <x v="5"/>
    <x v="74"/>
    <x v="1"/>
    <x v="25"/>
    <x v="1"/>
    <x v="0"/>
    <x v="0"/>
    <x v="6"/>
    <n v="365"/>
    <x v="1"/>
    <x v="5"/>
    <n v="3"/>
    <x v="30"/>
    <n v="91.709999100000005"/>
    <n v="192.5400009"/>
  </r>
  <r>
    <x v="463"/>
    <x v="209"/>
    <x v="5"/>
    <x v="74"/>
    <x v="1"/>
    <x v="25"/>
    <x v="1"/>
    <x v="0"/>
    <x v="0"/>
    <x v="6"/>
    <n v="365"/>
    <x v="1"/>
    <x v="5"/>
    <n v="3"/>
    <x v="30"/>
    <n v="91.709999100000005"/>
    <n v="192.5400009"/>
  </r>
  <r>
    <x v="464"/>
    <x v="209"/>
    <x v="5"/>
    <x v="452"/>
    <x v="1"/>
    <x v="13"/>
    <x v="1"/>
    <x v="0"/>
    <x v="0"/>
    <x v="6"/>
    <n v="365"/>
    <x v="1"/>
    <x v="5"/>
    <n v="5"/>
    <x v="23"/>
    <n v="152.8499985"/>
    <n v="320.90000150000003"/>
  </r>
  <r>
    <x v="465"/>
    <x v="209"/>
    <x v="5"/>
    <x v="453"/>
    <x v="1"/>
    <x v="96"/>
    <x v="0"/>
    <x v="0"/>
    <x v="2"/>
    <x v="21"/>
    <n v="627"/>
    <x v="0"/>
    <x v="17"/>
    <n v="4"/>
    <x v="32"/>
    <n v="490.9200136"/>
    <n v="169.0799864"/>
  </r>
  <r>
    <x v="466"/>
    <x v="209"/>
    <x v="5"/>
    <x v="454"/>
    <x v="1"/>
    <x v="17"/>
    <x v="0"/>
    <x v="0"/>
    <x v="0"/>
    <x v="6"/>
    <n v="365"/>
    <x v="1"/>
    <x v="5"/>
    <n v="5"/>
    <x v="23"/>
    <n v="152.8499985"/>
    <n v="320.90000150000003"/>
  </r>
  <r>
    <x v="467"/>
    <x v="209"/>
    <x v="5"/>
    <x v="455"/>
    <x v="280"/>
    <x v="143"/>
    <x v="0"/>
    <x v="0"/>
    <x v="0"/>
    <x v="2"/>
    <n v="1360"/>
    <x v="2"/>
    <x v="2"/>
    <n v="1"/>
    <x v="2"/>
    <n v="249.0899963"/>
    <n v="120.9100037"/>
  </r>
  <r>
    <x v="468"/>
    <x v="209"/>
    <x v="5"/>
    <x v="456"/>
    <x v="281"/>
    <x v="10"/>
    <x v="0"/>
    <x v="0"/>
    <x v="2"/>
    <x v="28"/>
    <n v="905"/>
    <x v="0"/>
    <x v="6"/>
    <n v="2"/>
    <x v="53"/>
    <n v="71.72000122"/>
    <n v="34.259998780000004"/>
  </r>
  <r>
    <x v="469"/>
    <x v="209"/>
    <x v="5"/>
    <x v="457"/>
    <x v="55"/>
    <x v="89"/>
    <x v="0"/>
    <x v="0"/>
    <x v="2"/>
    <x v="16"/>
    <n v="502"/>
    <x v="5"/>
    <x v="13"/>
    <n v="4"/>
    <x v="28"/>
    <n v="134.39999388000001"/>
    <n v="125.60000611999999"/>
  </r>
  <r>
    <x v="470"/>
    <x v="209"/>
    <x v="5"/>
    <x v="458"/>
    <x v="123"/>
    <x v="89"/>
    <x v="0"/>
    <x v="0"/>
    <x v="2"/>
    <x v="16"/>
    <n v="502"/>
    <x v="5"/>
    <x v="13"/>
    <n v="2"/>
    <x v="20"/>
    <n v="67.199996940000005"/>
    <n v="62.800003059999995"/>
  </r>
  <r>
    <x v="471"/>
    <x v="209"/>
    <x v="5"/>
    <x v="459"/>
    <x v="1"/>
    <x v="144"/>
    <x v="0"/>
    <x v="0"/>
    <x v="0"/>
    <x v="6"/>
    <n v="365"/>
    <x v="1"/>
    <x v="5"/>
    <n v="5"/>
    <x v="23"/>
    <n v="152.8499985"/>
    <n v="320.90000150000003"/>
  </r>
  <r>
    <x v="471"/>
    <x v="209"/>
    <x v="5"/>
    <x v="459"/>
    <x v="1"/>
    <x v="144"/>
    <x v="0"/>
    <x v="0"/>
    <x v="0"/>
    <x v="6"/>
    <n v="365"/>
    <x v="1"/>
    <x v="5"/>
    <n v="5"/>
    <x v="23"/>
    <n v="152.8499985"/>
    <n v="320.90000150000003"/>
  </r>
  <r>
    <x v="472"/>
    <x v="209"/>
    <x v="5"/>
    <x v="460"/>
    <x v="282"/>
    <x v="145"/>
    <x v="0"/>
    <x v="0"/>
    <x v="0"/>
    <x v="2"/>
    <n v="1360"/>
    <x v="2"/>
    <x v="2"/>
    <n v="1"/>
    <x v="2"/>
    <n v="249.0899963"/>
    <n v="120.9100037"/>
  </r>
  <r>
    <x v="473"/>
    <x v="210"/>
    <x v="6"/>
    <x v="461"/>
    <x v="283"/>
    <x v="9"/>
    <x v="1"/>
    <x v="1"/>
    <x v="1"/>
    <x v="1"/>
    <n v="403"/>
    <x v="1"/>
    <x v="1"/>
    <n v="1"/>
    <x v="1"/>
    <n v="84.590000149999995"/>
    <n v="48.77999985000001"/>
  </r>
  <r>
    <x v="474"/>
    <x v="210"/>
    <x v="6"/>
    <x v="462"/>
    <x v="1"/>
    <x v="9"/>
    <x v="1"/>
    <x v="1"/>
    <x v="0"/>
    <x v="1"/>
    <n v="403"/>
    <x v="1"/>
    <x v="1"/>
    <n v="1"/>
    <x v="1"/>
    <n v="84.590000149999995"/>
    <n v="48.77999985000001"/>
  </r>
  <r>
    <x v="475"/>
    <x v="210"/>
    <x v="6"/>
    <x v="463"/>
    <x v="284"/>
    <x v="9"/>
    <x v="1"/>
    <x v="1"/>
    <x v="2"/>
    <x v="16"/>
    <n v="502"/>
    <x v="5"/>
    <x v="13"/>
    <n v="5"/>
    <x v="14"/>
    <n v="167.99999235000001"/>
    <n v="157.00000764999999"/>
  </r>
  <r>
    <x v="476"/>
    <x v="210"/>
    <x v="6"/>
    <x v="464"/>
    <x v="285"/>
    <x v="9"/>
    <x v="1"/>
    <x v="1"/>
    <x v="1"/>
    <x v="1"/>
    <n v="403"/>
    <x v="1"/>
    <x v="1"/>
    <n v="1"/>
    <x v="1"/>
    <n v="84.590000149999995"/>
    <n v="48.77999985000001"/>
  </r>
  <r>
    <x v="477"/>
    <x v="210"/>
    <x v="6"/>
    <x v="465"/>
    <x v="63"/>
    <x v="146"/>
    <x v="1"/>
    <x v="1"/>
    <x v="2"/>
    <x v="16"/>
    <n v="502"/>
    <x v="5"/>
    <x v="13"/>
    <n v="5"/>
    <x v="14"/>
    <n v="167.99999235000001"/>
    <n v="157.00000764999999"/>
  </r>
  <r>
    <x v="478"/>
    <x v="210"/>
    <x v="6"/>
    <x v="466"/>
    <x v="1"/>
    <x v="27"/>
    <x v="1"/>
    <x v="0"/>
    <x v="0"/>
    <x v="6"/>
    <n v="365"/>
    <x v="1"/>
    <x v="5"/>
    <n v="5"/>
    <x v="23"/>
    <n v="152.8499985"/>
    <n v="320.90000150000003"/>
  </r>
  <r>
    <x v="479"/>
    <x v="210"/>
    <x v="6"/>
    <x v="467"/>
    <x v="54"/>
    <x v="9"/>
    <x v="1"/>
    <x v="0"/>
    <x v="0"/>
    <x v="1"/>
    <n v="403"/>
    <x v="1"/>
    <x v="1"/>
    <n v="1"/>
    <x v="1"/>
    <n v="84.590000149999995"/>
    <n v="48.77999985000001"/>
  </r>
  <r>
    <x v="479"/>
    <x v="210"/>
    <x v="6"/>
    <x v="467"/>
    <x v="54"/>
    <x v="9"/>
    <x v="1"/>
    <x v="0"/>
    <x v="0"/>
    <x v="1"/>
    <n v="403"/>
    <x v="1"/>
    <x v="1"/>
    <n v="1"/>
    <x v="1"/>
    <n v="84.590000149999995"/>
    <n v="48.77999985000001"/>
  </r>
  <r>
    <x v="480"/>
    <x v="210"/>
    <x v="6"/>
    <x v="468"/>
    <x v="286"/>
    <x v="47"/>
    <x v="1"/>
    <x v="0"/>
    <x v="0"/>
    <x v="2"/>
    <n v="1360"/>
    <x v="2"/>
    <x v="2"/>
    <n v="1"/>
    <x v="2"/>
    <n v="249.0899963"/>
    <n v="120.9100037"/>
  </r>
  <r>
    <x v="481"/>
    <x v="210"/>
    <x v="6"/>
    <x v="469"/>
    <x v="46"/>
    <x v="147"/>
    <x v="0"/>
    <x v="0"/>
    <x v="0"/>
    <x v="2"/>
    <n v="1360"/>
    <x v="2"/>
    <x v="2"/>
    <n v="1"/>
    <x v="2"/>
    <n v="249.0899963"/>
    <n v="120.9100037"/>
  </r>
  <r>
    <x v="482"/>
    <x v="210"/>
    <x v="6"/>
    <x v="470"/>
    <x v="200"/>
    <x v="4"/>
    <x v="0"/>
    <x v="0"/>
    <x v="0"/>
    <x v="6"/>
    <n v="365"/>
    <x v="1"/>
    <x v="5"/>
    <n v="5"/>
    <x v="23"/>
    <n v="152.8499985"/>
    <n v="320.90000150000003"/>
  </r>
  <r>
    <x v="483"/>
    <x v="210"/>
    <x v="6"/>
    <x v="471"/>
    <x v="200"/>
    <x v="148"/>
    <x v="0"/>
    <x v="0"/>
    <x v="0"/>
    <x v="6"/>
    <n v="365"/>
    <x v="1"/>
    <x v="5"/>
    <n v="5"/>
    <x v="23"/>
    <n v="152.8499985"/>
    <n v="320.90000150000003"/>
  </r>
  <r>
    <x v="176"/>
    <x v="210"/>
    <x v="6"/>
    <x v="174"/>
    <x v="123"/>
    <x v="80"/>
    <x v="0"/>
    <x v="0"/>
    <x v="2"/>
    <x v="9"/>
    <n v="191"/>
    <x v="5"/>
    <x v="8"/>
    <n v="4"/>
    <x v="8"/>
    <n v="219.11999520000001"/>
    <n v="120.88000479999999"/>
  </r>
  <r>
    <x v="484"/>
    <x v="210"/>
    <x v="6"/>
    <x v="472"/>
    <x v="287"/>
    <x v="149"/>
    <x v="0"/>
    <x v="0"/>
    <x v="2"/>
    <x v="6"/>
    <n v="365"/>
    <x v="1"/>
    <x v="5"/>
    <n v="4"/>
    <x v="29"/>
    <n v="122.2799988"/>
    <n v="256.72000120000001"/>
  </r>
  <r>
    <x v="485"/>
    <x v="210"/>
    <x v="6"/>
    <x v="473"/>
    <x v="284"/>
    <x v="68"/>
    <x v="0"/>
    <x v="0"/>
    <x v="2"/>
    <x v="16"/>
    <n v="502"/>
    <x v="5"/>
    <x v="13"/>
    <n v="4"/>
    <x v="28"/>
    <n v="134.39999388000001"/>
    <n v="125.60000611999999"/>
  </r>
  <r>
    <x v="486"/>
    <x v="210"/>
    <x v="6"/>
    <x v="474"/>
    <x v="1"/>
    <x v="113"/>
    <x v="0"/>
    <x v="0"/>
    <x v="2"/>
    <x v="42"/>
    <n v="567"/>
    <x v="5"/>
    <x v="29"/>
    <n v="2"/>
    <x v="54"/>
    <n v="34.880001059999998"/>
    <n v="15.119998940000002"/>
  </r>
  <r>
    <x v="487"/>
    <x v="210"/>
    <x v="6"/>
    <x v="475"/>
    <x v="3"/>
    <x v="150"/>
    <x v="0"/>
    <x v="0"/>
    <x v="0"/>
    <x v="6"/>
    <n v="365"/>
    <x v="1"/>
    <x v="5"/>
    <n v="5"/>
    <x v="23"/>
    <n v="152.8499985"/>
    <n v="320.90000150000003"/>
  </r>
  <r>
    <x v="488"/>
    <x v="210"/>
    <x v="6"/>
    <x v="476"/>
    <x v="288"/>
    <x v="151"/>
    <x v="0"/>
    <x v="0"/>
    <x v="2"/>
    <x v="16"/>
    <n v="502"/>
    <x v="5"/>
    <x v="13"/>
    <n v="4"/>
    <x v="28"/>
    <n v="134.39999388000001"/>
    <n v="125.60000611999999"/>
  </r>
  <r>
    <x v="489"/>
    <x v="211"/>
    <x v="0"/>
    <x v="477"/>
    <x v="289"/>
    <x v="13"/>
    <x v="1"/>
    <x v="1"/>
    <x v="0"/>
    <x v="2"/>
    <n v="1360"/>
    <x v="2"/>
    <x v="2"/>
    <n v="1"/>
    <x v="2"/>
    <n v="249.0899963"/>
    <n v="120.9100037"/>
  </r>
  <r>
    <x v="490"/>
    <x v="211"/>
    <x v="0"/>
    <x v="478"/>
    <x v="290"/>
    <x v="50"/>
    <x v="1"/>
    <x v="1"/>
    <x v="0"/>
    <x v="4"/>
    <n v="957"/>
    <x v="3"/>
    <x v="3"/>
    <n v="1"/>
    <x v="3"/>
    <n v="47.430000309999997"/>
    <n v="32.569999690000003"/>
  </r>
  <r>
    <x v="491"/>
    <x v="211"/>
    <x v="0"/>
    <x v="479"/>
    <x v="291"/>
    <x v="50"/>
    <x v="1"/>
    <x v="1"/>
    <x v="0"/>
    <x v="22"/>
    <n v="1350"/>
    <x v="5"/>
    <x v="18"/>
    <n v="1"/>
    <x v="26"/>
    <n v="14.6999969"/>
    <n v="8.0400030999999981"/>
  </r>
  <r>
    <x v="492"/>
    <x v="211"/>
    <x v="0"/>
    <x v="480"/>
    <x v="292"/>
    <x v="9"/>
    <x v="1"/>
    <x v="1"/>
    <x v="1"/>
    <x v="1"/>
    <n v="403"/>
    <x v="1"/>
    <x v="1"/>
    <n v="1"/>
    <x v="1"/>
    <n v="84.590000149999995"/>
    <n v="48.77999985000001"/>
  </r>
  <r>
    <x v="493"/>
    <x v="211"/>
    <x v="0"/>
    <x v="481"/>
    <x v="293"/>
    <x v="9"/>
    <x v="1"/>
    <x v="1"/>
    <x v="1"/>
    <x v="1"/>
    <n v="403"/>
    <x v="1"/>
    <x v="1"/>
    <n v="1"/>
    <x v="1"/>
    <n v="84.590000149999995"/>
    <n v="48.77999985000001"/>
  </r>
  <r>
    <x v="493"/>
    <x v="211"/>
    <x v="0"/>
    <x v="481"/>
    <x v="293"/>
    <x v="9"/>
    <x v="1"/>
    <x v="1"/>
    <x v="1"/>
    <x v="1"/>
    <n v="403"/>
    <x v="1"/>
    <x v="1"/>
    <n v="1"/>
    <x v="1"/>
    <n v="84.590000149999995"/>
    <n v="48.77999985000001"/>
  </r>
  <r>
    <x v="494"/>
    <x v="211"/>
    <x v="0"/>
    <x v="482"/>
    <x v="294"/>
    <x v="9"/>
    <x v="1"/>
    <x v="1"/>
    <x v="1"/>
    <x v="16"/>
    <n v="502"/>
    <x v="5"/>
    <x v="13"/>
    <n v="5"/>
    <x v="14"/>
    <n v="167.99999235000001"/>
    <n v="157.00000764999999"/>
  </r>
  <r>
    <x v="495"/>
    <x v="211"/>
    <x v="0"/>
    <x v="483"/>
    <x v="161"/>
    <x v="9"/>
    <x v="1"/>
    <x v="1"/>
    <x v="1"/>
    <x v="1"/>
    <n v="403"/>
    <x v="1"/>
    <x v="1"/>
    <n v="1"/>
    <x v="1"/>
    <n v="84.590000149999995"/>
    <n v="48.77999985000001"/>
  </r>
  <r>
    <x v="496"/>
    <x v="211"/>
    <x v="0"/>
    <x v="484"/>
    <x v="295"/>
    <x v="9"/>
    <x v="1"/>
    <x v="1"/>
    <x v="2"/>
    <x v="16"/>
    <n v="502"/>
    <x v="5"/>
    <x v="13"/>
    <n v="5"/>
    <x v="14"/>
    <n v="167.99999235000001"/>
    <n v="157.00000764999999"/>
  </r>
  <r>
    <x v="478"/>
    <x v="211"/>
    <x v="0"/>
    <x v="466"/>
    <x v="1"/>
    <x v="27"/>
    <x v="1"/>
    <x v="0"/>
    <x v="0"/>
    <x v="6"/>
    <n v="365"/>
    <x v="1"/>
    <x v="5"/>
    <n v="5"/>
    <x v="23"/>
    <n v="152.8499985"/>
    <n v="320.90000150000003"/>
  </r>
  <r>
    <x v="497"/>
    <x v="211"/>
    <x v="0"/>
    <x v="485"/>
    <x v="296"/>
    <x v="152"/>
    <x v="0"/>
    <x v="0"/>
    <x v="0"/>
    <x v="16"/>
    <n v="502"/>
    <x v="5"/>
    <x v="13"/>
    <n v="4"/>
    <x v="28"/>
    <n v="134.39999388000001"/>
    <n v="125.60000611999999"/>
  </r>
  <r>
    <x v="498"/>
    <x v="211"/>
    <x v="0"/>
    <x v="486"/>
    <x v="297"/>
    <x v="53"/>
    <x v="0"/>
    <x v="0"/>
    <x v="0"/>
    <x v="16"/>
    <n v="502"/>
    <x v="5"/>
    <x v="13"/>
    <n v="4"/>
    <x v="28"/>
    <n v="134.39999388000001"/>
    <n v="125.60000611999999"/>
  </r>
  <r>
    <x v="499"/>
    <x v="211"/>
    <x v="0"/>
    <x v="487"/>
    <x v="298"/>
    <x v="4"/>
    <x v="0"/>
    <x v="0"/>
    <x v="0"/>
    <x v="1"/>
    <n v="403"/>
    <x v="1"/>
    <x v="1"/>
    <n v="1"/>
    <x v="1"/>
    <n v="84.590000149999995"/>
    <n v="48.77999985000001"/>
  </r>
  <r>
    <x v="500"/>
    <x v="211"/>
    <x v="0"/>
    <x v="174"/>
    <x v="123"/>
    <x v="80"/>
    <x v="0"/>
    <x v="0"/>
    <x v="0"/>
    <x v="6"/>
    <n v="365"/>
    <x v="1"/>
    <x v="5"/>
    <n v="5"/>
    <x v="23"/>
    <n v="152.8499985"/>
    <n v="320.90000150000003"/>
  </r>
  <r>
    <x v="501"/>
    <x v="211"/>
    <x v="0"/>
    <x v="488"/>
    <x v="299"/>
    <x v="67"/>
    <x v="0"/>
    <x v="0"/>
    <x v="0"/>
    <x v="6"/>
    <n v="365"/>
    <x v="1"/>
    <x v="5"/>
    <n v="5"/>
    <x v="23"/>
    <n v="152.8499985"/>
    <n v="320.90000150000003"/>
  </r>
  <r>
    <x v="502"/>
    <x v="211"/>
    <x v="0"/>
    <x v="489"/>
    <x v="1"/>
    <x v="153"/>
    <x v="0"/>
    <x v="0"/>
    <x v="0"/>
    <x v="6"/>
    <n v="365"/>
    <x v="1"/>
    <x v="5"/>
    <n v="4"/>
    <x v="29"/>
    <n v="122.2799988"/>
    <n v="256.72000120000001"/>
  </r>
  <r>
    <x v="503"/>
    <x v="211"/>
    <x v="0"/>
    <x v="490"/>
    <x v="300"/>
    <x v="154"/>
    <x v="0"/>
    <x v="0"/>
    <x v="0"/>
    <x v="6"/>
    <n v="365"/>
    <x v="1"/>
    <x v="5"/>
    <n v="5"/>
    <x v="23"/>
    <n v="152.8499985"/>
    <n v="320.90000150000003"/>
  </r>
  <r>
    <x v="504"/>
    <x v="211"/>
    <x v="0"/>
    <x v="491"/>
    <x v="301"/>
    <x v="155"/>
    <x v="0"/>
    <x v="0"/>
    <x v="0"/>
    <x v="2"/>
    <n v="1360"/>
    <x v="2"/>
    <x v="2"/>
    <n v="1"/>
    <x v="2"/>
    <n v="249.0899963"/>
    <n v="120.9100037"/>
  </r>
  <r>
    <x v="505"/>
    <x v="211"/>
    <x v="0"/>
    <x v="492"/>
    <x v="302"/>
    <x v="137"/>
    <x v="0"/>
    <x v="0"/>
    <x v="0"/>
    <x v="41"/>
    <n v="565"/>
    <x v="1"/>
    <x v="28"/>
    <n v="2"/>
    <x v="55"/>
    <n v="78.300003059999995"/>
    <n v="61.699996940000005"/>
  </r>
  <r>
    <x v="506"/>
    <x v="211"/>
    <x v="0"/>
    <x v="493"/>
    <x v="1"/>
    <x v="23"/>
    <x v="0"/>
    <x v="0"/>
    <x v="0"/>
    <x v="6"/>
    <n v="365"/>
    <x v="1"/>
    <x v="5"/>
    <n v="4"/>
    <x v="29"/>
    <n v="122.2799988"/>
    <n v="256.72000120000001"/>
  </r>
  <r>
    <x v="506"/>
    <x v="211"/>
    <x v="0"/>
    <x v="493"/>
    <x v="1"/>
    <x v="23"/>
    <x v="0"/>
    <x v="0"/>
    <x v="0"/>
    <x v="21"/>
    <n v="627"/>
    <x v="0"/>
    <x v="17"/>
    <n v="4"/>
    <x v="32"/>
    <n v="490.9200136"/>
    <n v="169.0799864"/>
  </r>
  <r>
    <x v="507"/>
    <x v="211"/>
    <x v="0"/>
    <x v="494"/>
    <x v="1"/>
    <x v="144"/>
    <x v="0"/>
    <x v="0"/>
    <x v="0"/>
    <x v="16"/>
    <n v="502"/>
    <x v="5"/>
    <x v="13"/>
    <n v="4"/>
    <x v="28"/>
    <n v="134.39999388000001"/>
    <n v="125.60000611999999"/>
  </r>
  <r>
    <x v="508"/>
    <x v="212"/>
    <x v="1"/>
    <x v="495"/>
    <x v="303"/>
    <x v="50"/>
    <x v="1"/>
    <x v="1"/>
    <x v="0"/>
    <x v="22"/>
    <n v="1350"/>
    <x v="5"/>
    <x v="18"/>
    <n v="1"/>
    <x v="26"/>
    <n v="14.6999969"/>
    <n v="8.0400030999999981"/>
  </r>
  <r>
    <x v="509"/>
    <x v="212"/>
    <x v="1"/>
    <x v="496"/>
    <x v="1"/>
    <x v="9"/>
    <x v="1"/>
    <x v="1"/>
    <x v="2"/>
    <x v="21"/>
    <n v="627"/>
    <x v="0"/>
    <x v="17"/>
    <n v="5"/>
    <x v="19"/>
    <n v="613.65001700000005"/>
    <n v="211.34998299999995"/>
  </r>
  <r>
    <x v="510"/>
    <x v="212"/>
    <x v="1"/>
    <x v="497"/>
    <x v="1"/>
    <x v="9"/>
    <x v="1"/>
    <x v="1"/>
    <x v="1"/>
    <x v="1"/>
    <n v="403"/>
    <x v="1"/>
    <x v="1"/>
    <n v="1"/>
    <x v="1"/>
    <n v="84.590000149999995"/>
    <n v="48.77999985000001"/>
  </r>
  <r>
    <x v="511"/>
    <x v="212"/>
    <x v="1"/>
    <x v="498"/>
    <x v="145"/>
    <x v="9"/>
    <x v="1"/>
    <x v="1"/>
    <x v="2"/>
    <x v="21"/>
    <n v="627"/>
    <x v="0"/>
    <x v="17"/>
    <n v="5"/>
    <x v="19"/>
    <n v="613.65001700000005"/>
    <n v="211.34998299999995"/>
  </r>
  <r>
    <x v="512"/>
    <x v="212"/>
    <x v="1"/>
    <x v="499"/>
    <x v="1"/>
    <x v="9"/>
    <x v="1"/>
    <x v="1"/>
    <x v="2"/>
    <x v="9"/>
    <n v="191"/>
    <x v="5"/>
    <x v="8"/>
    <n v="5"/>
    <x v="41"/>
    <n v="273.89999399999999"/>
    <n v="151.10000600000001"/>
  </r>
  <r>
    <x v="512"/>
    <x v="212"/>
    <x v="1"/>
    <x v="499"/>
    <x v="1"/>
    <x v="9"/>
    <x v="1"/>
    <x v="1"/>
    <x v="2"/>
    <x v="6"/>
    <n v="365"/>
    <x v="1"/>
    <x v="5"/>
    <n v="5"/>
    <x v="23"/>
    <n v="152.8499985"/>
    <n v="320.90000150000003"/>
  </r>
  <r>
    <x v="513"/>
    <x v="212"/>
    <x v="1"/>
    <x v="500"/>
    <x v="304"/>
    <x v="27"/>
    <x v="1"/>
    <x v="0"/>
    <x v="0"/>
    <x v="9"/>
    <n v="191"/>
    <x v="5"/>
    <x v="8"/>
    <n v="4"/>
    <x v="8"/>
    <n v="219.11999520000001"/>
    <n v="120.88000479999999"/>
  </r>
  <r>
    <x v="514"/>
    <x v="212"/>
    <x v="1"/>
    <x v="501"/>
    <x v="1"/>
    <x v="14"/>
    <x v="1"/>
    <x v="0"/>
    <x v="0"/>
    <x v="9"/>
    <n v="191"/>
    <x v="5"/>
    <x v="8"/>
    <n v="5"/>
    <x v="41"/>
    <n v="273.89999399999999"/>
    <n v="151.10000600000001"/>
  </r>
  <r>
    <x v="515"/>
    <x v="212"/>
    <x v="1"/>
    <x v="502"/>
    <x v="305"/>
    <x v="21"/>
    <x v="1"/>
    <x v="0"/>
    <x v="0"/>
    <x v="43"/>
    <n v="1349"/>
    <x v="2"/>
    <x v="30"/>
    <n v="1"/>
    <x v="56"/>
    <n v="76.830001800000005"/>
    <n v="23.149998199999999"/>
  </r>
  <r>
    <x v="516"/>
    <x v="212"/>
    <x v="1"/>
    <x v="503"/>
    <x v="1"/>
    <x v="11"/>
    <x v="1"/>
    <x v="0"/>
    <x v="0"/>
    <x v="16"/>
    <n v="502"/>
    <x v="5"/>
    <x v="13"/>
    <n v="5"/>
    <x v="14"/>
    <n v="167.99999235000001"/>
    <n v="157.00000764999999"/>
  </r>
  <r>
    <x v="517"/>
    <x v="212"/>
    <x v="1"/>
    <x v="504"/>
    <x v="1"/>
    <x v="53"/>
    <x v="0"/>
    <x v="0"/>
    <x v="2"/>
    <x v="16"/>
    <n v="502"/>
    <x v="5"/>
    <x v="13"/>
    <n v="2"/>
    <x v="20"/>
    <n v="67.199996940000005"/>
    <n v="62.800003059999995"/>
  </r>
  <r>
    <x v="518"/>
    <x v="212"/>
    <x v="1"/>
    <x v="505"/>
    <x v="306"/>
    <x v="17"/>
    <x v="0"/>
    <x v="0"/>
    <x v="2"/>
    <x v="9"/>
    <n v="191"/>
    <x v="5"/>
    <x v="8"/>
    <n v="2"/>
    <x v="25"/>
    <n v="109.5599976"/>
    <n v="60.440002399999997"/>
  </r>
  <r>
    <x v="519"/>
    <x v="212"/>
    <x v="1"/>
    <x v="506"/>
    <x v="59"/>
    <x v="4"/>
    <x v="0"/>
    <x v="0"/>
    <x v="2"/>
    <x v="21"/>
    <n v="627"/>
    <x v="0"/>
    <x v="17"/>
    <n v="4"/>
    <x v="32"/>
    <n v="490.9200136"/>
    <n v="169.0799864"/>
  </r>
  <r>
    <x v="520"/>
    <x v="212"/>
    <x v="1"/>
    <x v="507"/>
    <x v="307"/>
    <x v="156"/>
    <x v="0"/>
    <x v="0"/>
    <x v="0"/>
    <x v="2"/>
    <n v="1360"/>
    <x v="2"/>
    <x v="2"/>
    <n v="1"/>
    <x v="2"/>
    <n v="249.0899963"/>
    <n v="120.9100037"/>
  </r>
  <r>
    <x v="521"/>
    <x v="212"/>
    <x v="1"/>
    <x v="508"/>
    <x v="1"/>
    <x v="10"/>
    <x v="0"/>
    <x v="0"/>
    <x v="0"/>
    <x v="6"/>
    <n v="365"/>
    <x v="1"/>
    <x v="5"/>
    <n v="5"/>
    <x v="23"/>
    <n v="152.8499985"/>
    <n v="320.90000150000003"/>
  </r>
  <r>
    <x v="522"/>
    <x v="212"/>
    <x v="1"/>
    <x v="509"/>
    <x v="1"/>
    <x v="79"/>
    <x v="0"/>
    <x v="0"/>
    <x v="0"/>
    <x v="6"/>
    <n v="365"/>
    <x v="1"/>
    <x v="5"/>
    <n v="5"/>
    <x v="23"/>
    <n v="152.8499985"/>
    <n v="320.90000150000003"/>
  </r>
  <r>
    <x v="523"/>
    <x v="212"/>
    <x v="1"/>
    <x v="510"/>
    <x v="19"/>
    <x v="40"/>
    <x v="0"/>
    <x v="0"/>
    <x v="2"/>
    <x v="21"/>
    <n v="627"/>
    <x v="0"/>
    <x v="17"/>
    <n v="4"/>
    <x v="32"/>
    <n v="490.9200136"/>
    <n v="169.0799864"/>
  </r>
  <r>
    <x v="524"/>
    <x v="212"/>
    <x v="1"/>
    <x v="511"/>
    <x v="308"/>
    <x v="89"/>
    <x v="0"/>
    <x v="0"/>
    <x v="2"/>
    <x v="30"/>
    <n v="282"/>
    <x v="5"/>
    <x v="19"/>
    <n v="4"/>
    <x v="27"/>
    <n v="399.48001099999999"/>
    <n v="340.51998900000001"/>
  </r>
  <r>
    <x v="525"/>
    <x v="212"/>
    <x v="1"/>
    <x v="512"/>
    <x v="309"/>
    <x v="157"/>
    <x v="0"/>
    <x v="0"/>
    <x v="2"/>
    <x v="2"/>
    <n v="1360"/>
    <x v="2"/>
    <x v="2"/>
    <n v="1"/>
    <x v="2"/>
    <n v="249.0899963"/>
    <n v="120.9100037"/>
  </r>
  <r>
    <x v="526"/>
    <x v="212"/>
    <x v="1"/>
    <x v="513"/>
    <x v="136"/>
    <x v="2"/>
    <x v="0"/>
    <x v="0"/>
    <x v="0"/>
    <x v="6"/>
    <n v="365"/>
    <x v="1"/>
    <x v="5"/>
    <n v="5"/>
    <x v="23"/>
    <n v="152.8499985"/>
    <n v="320.90000150000003"/>
  </r>
  <r>
    <x v="527"/>
    <x v="213"/>
    <x v="2"/>
    <x v="514"/>
    <x v="14"/>
    <x v="13"/>
    <x v="1"/>
    <x v="1"/>
    <x v="0"/>
    <x v="2"/>
    <n v="1360"/>
    <x v="2"/>
    <x v="2"/>
    <n v="1"/>
    <x v="2"/>
    <n v="249.0899963"/>
    <n v="120.9100037"/>
  </r>
  <r>
    <x v="528"/>
    <x v="213"/>
    <x v="2"/>
    <x v="515"/>
    <x v="137"/>
    <x v="9"/>
    <x v="1"/>
    <x v="1"/>
    <x v="2"/>
    <x v="44"/>
    <n v="572"/>
    <x v="5"/>
    <x v="17"/>
    <n v="5"/>
    <x v="19"/>
    <n v="436.05000018999999"/>
    <n v="388.94999981000001"/>
  </r>
  <r>
    <x v="250"/>
    <x v="213"/>
    <x v="2"/>
    <x v="248"/>
    <x v="161"/>
    <x v="9"/>
    <x v="1"/>
    <x v="1"/>
    <x v="0"/>
    <x v="1"/>
    <n v="403"/>
    <x v="1"/>
    <x v="1"/>
    <n v="1"/>
    <x v="1"/>
    <n v="84.590000149999995"/>
    <n v="48.77999985000001"/>
  </r>
  <r>
    <x v="529"/>
    <x v="213"/>
    <x v="2"/>
    <x v="516"/>
    <x v="63"/>
    <x v="9"/>
    <x v="1"/>
    <x v="1"/>
    <x v="2"/>
    <x v="21"/>
    <n v="627"/>
    <x v="0"/>
    <x v="17"/>
    <n v="5"/>
    <x v="19"/>
    <n v="613.65001700000005"/>
    <n v="211.34998299999995"/>
  </r>
  <r>
    <x v="530"/>
    <x v="213"/>
    <x v="2"/>
    <x v="517"/>
    <x v="310"/>
    <x v="21"/>
    <x v="1"/>
    <x v="0"/>
    <x v="0"/>
    <x v="43"/>
    <n v="1349"/>
    <x v="2"/>
    <x v="30"/>
    <n v="1"/>
    <x v="56"/>
    <n v="76.830001800000005"/>
    <n v="23.149998199999999"/>
  </r>
  <r>
    <x v="531"/>
    <x v="213"/>
    <x v="2"/>
    <x v="518"/>
    <x v="1"/>
    <x v="11"/>
    <x v="1"/>
    <x v="0"/>
    <x v="0"/>
    <x v="16"/>
    <n v="502"/>
    <x v="5"/>
    <x v="13"/>
    <n v="5"/>
    <x v="14"/>
    <n v="167.99999235000001"/>
    <n v="157.00000764999999"/>
  </r>
  <r>
    <x v="532"/>
    <x v="213"/>
    <x v="2"/>
    <x v="519"/>
    <x v="311"/>
    <x v="82"/>
    <x v="0"/>
    <x v="0"/>
    <x v="2"/>
    <x v="2"/>
    <n v="1360"/>
    <x v="2"/>
    <x v="2"/>
    <n v="1"/>
    <x v="2"/>
    <n v="249.0899963"/>
    <n v="120.9100037"/>
  </r>
  <r>
    <x v="533"/>
    <x v="213"/>
    <x v="2"/>
    <x v="520"/>
    <x v="312"/>
    <x v="17"/>
    <x v="0"/>
    <x v="0"/>
    <x v="2"/>
    <x v="16"/>
    <n v="502"/>
    <x v="5"/>
    <x v="13"/>
    <n v="2"/>
    <x v="20"/>
    <n v="67.199996940000005"/>
    <n v="62.800003059999995"/>
  </r>
  <r>
    <x v="534"/>
    <x v="213"/>
    <x v="2"/>
    <x v="521"/>
    <x v="1"/>
    <x v="158"/>
    <x v="0"/>
    <x v="0"/>
    <x v="2"/>
    <x v="13"/>
    <n v="926"/>
    <x v="0"/>
    <x v="11"/>
    <n v="2"/>
    <x v="57"/>
    <n v="14.159999848"/>
    <n v="15.820000152"/>
  </r>
  <r>
    <x v="535"/>
    <x v="213"/>
    <x v="2"/>
    <x v="522"/>
    <x v="150"/>
    <x v="102"/>
    <x v="0"/>
    <x v="0"/>
    <x v="2"/>
    <x v="21"/>
    <n v="627"/>
    <x v="0"/>
    <x v="17"/>
    <n v="2"/>
    <x v="22"/>
    <n v="245.4600068"/>
    <n v="84.539993199999998"/>
  </r>
  <r>
    <x v="536"/>
    <x v="213"/>
    <x v="2"/>
    <x v="523"/>
    <x v="1"/>
    <x v="159"/>
    <x v="0"/>
    <x v="0"/>
    <x v="2"/>
    <x v="16"/>
    <n v="502"/>
    <x v="5"/>
    <x v="13"/>
    <n v="4"/>
    <x v="28"/>
    <n v="134.39999388000001"/>
    <n v="125.60000611999999"/>
  </r>
  <r>
    <x v="537"/>
    <x v="213"/>
    <x v="2"/>
    <x v="524"/>
    <x v="1"/>
    <x v="70"/>
    <x v="0"/>
    <x v="0"/>
    <x v="2"/>
    <x v="6"/>
    <n v="365"/>
    <x v="1"/>
    <x v="5"/>
    <n v="4"/>
    <x v="29"/>
    <n v="122.2799988"/>
    <n v="256.72000120000001"/>
  </r>
  <r>
    <x v="537"/>
    <x v="213"/>
    <x v="2"/>
    <x v="524"/>
    <x v="1"/>
    <x v="70"/>
    <x v="0"/>
    <x v="0"/>
    <x v="2"/>
    <x v="6"/>
    <n v="365"/>
    <x v="1"/>
    <x v="5"/>
    <n v="4"/>
    <x v="29"/>
    <n v="122.2799988"/>
    <n v="256.72000120000001"/>
  </r>
  <r>
    <x v="538"/>
    <x v="213"/>
    <x v="2"/>
    <x v="525"/>
    <x v="1"/>
    <x v="160"/>
    <x v="0"/>
    <x v="0"/>
    <x v="0"/>
    <x v="6"/>
    <n v="365"/>
    <x v="1"/>
    <x v="5"/>
    <n v="5"/>
    <x v="23"/>
    <n v="152.8499985"/>
    <n v="320.90000150000003"/>
  </r>
  <r>
    <x v="539"/>
    <x v="214"/>
    <x v="3"/>
    <x v="526"/>
    <x v="313"/>
    <x v="13"/>
    <x v="1"/>
    <x v="1"/>
    <x v="1"/>
    <x v="2"/>
    <n v="1360"/>
    <x v="2"/>
    <x v="2"/>
    <n v="1"/>
    <x v="2"/>
    <n v="249.0899963"/>
    <n v="120.9100037"/>
  </r>
  <r>
    <x v="540"/>
    <x v="214"/>
    <x v="3"/>
    <x v="527"/>
    <x v="314"/>
    <x v="9"/>
    <x v="1"/>
    <x v="1"/>
    <x v="0"/>
    <x v="4"/>
    <n v="957"/>
    <x v="3"/>
    <x v="3"/>
    <n v="1"/>
    <x v="3"/>
    <n v="47.430000309999997"/>
    <n v="32.569999690000003"/>
  </r>
  <r>
    <x v="541"/>
    <x v="214"/>
    <x v="3"/>
    <x v="528"/>
    <x v="1"/>
    <x v="9"/>
    <x v="1"/>
    <x v="1"/>
    <x v="0"/>
    <x v="1"/>
    <n v="403"/>
    <x v="1"/>
    <x v="1"/>
    <n v="1"/>
    <x v="1"/>
    <n v="84.590000149999995"/>
    <n v="48.77999985000001"/>
  </r>
  <r>
    <x v="542"/>
    <x v="214"/>
    <x v="3"/>
    <x v="529"/>
    <x v="242"/>
    <x v="9"/>
    <x v="1"/>
    <x v="1"/>
    <x v="1"/>
    <x v="5"/>
    <n v="1004"/>
    <x v="4"/>
    <x v="4"/>
    <n v="1"/>
    <x v="4"/>
    <n v="268.7900085"/>
    <n v="191.78999149999999"/>
  </r>
  <r>
    <x v="543"/>
    <x v="214"/>
    <x v="3"/>
    <x v="530"/>
    <x v="315"/>
    <x v="9"/>
    <x v="1"/>
    <x v="1"/>
    <x v="0"/>
    <x v="1"/>
    <n v="403"/>
    <x v="1"/>
    <x v="1"/>
    <n v="1"/>
    <x v="1"/>
    <n v="84.590000149999995"/>
    <n v="48.77999985000001"/>
  </r>
  <r>
    <x v="544"/>
    <x v="214"/>
    <x v="3"/>
    <x v="531"/>
    <x v="316"/>
    <x v="27"/>
    <x v="1"/>
    <x v="0"/>
    <x v="0"/>
    <x v="1"/>
    <n v="403"/>
    <x v="1"/>
    <x v="1"/>
    <n v="1"/>
    <x v="1"/>
    <n v="84.590000149999995"/>
    <n v="48.77999985000001"/>
  </r>
  <r>
    <x v="545"/>
    <x v="214"/>
    <x v="3"/>
    <x v="532"/>
    <x v="39"/>
    <x v="25"/>
    <x v="1"/>
    <x v="0"/>
    <x v="0"/>
    <x v="16"/>
    <n v="502"/>
    <x v="5"/>
    <x v="13"/>
    <n v="5"/>
    <x v="14"/>
    <n v="167.99999235000001"/>
    <n v="157.00000764999999"/>
  </r>
  <r>
    <x v="546"/>
    <x v="214"/>
    <x v="3"/>
    <x v="533"/>
    <x v="227"/>
    <x v="21"/>
    <x v="1"/>
    <x v="0"/>
    <x v="0"/>
    <x v="43"/>
    <n v="1349"/>
    <x v="2"/>
    <x v="30"/>
    <n v="1"/>
    <x v="56"/>
    <n v="76.830001800000005"/>
    <n v="23.149998199999999"/>
  </r>
  <r>
    <x v="547"/>
    <x v="214"/>
    <x v="3"/>
    <x v="534"/>
    <x v="54"/>
    <x v="11"/>
    <x v="1"/>
    <x v="0"/>
    <x v="0"/>
    <x v="1"/>
    <n v="403"/>
    <x v="1"/>
    <x v="1"/>
    <n v="1"/>
    <x v="1"/>
    <n v="84.590000149999995"/>
    <n v="48.77999985000001"/>
  </r>
  <r>
    <x v="548"/>
    <x v="214"/>
    <x v="3"/>
    <x v="535"/>
    <x v="317"/>
    <x v="57"/>
    <x v="0"/>
    <x v="0"/>
    <x v="0"/>
    <x v="2"/>
    <n v="1360"/>
    <x v="2"/>
    <x v="2"/>
    <n v="1"/>
    <x v="2"/>
    <n v="249.0899963"/>
    <n v="120.9100037"/>
  </r>
  <r>
    <x v="549"/>
    <x v="214"/>
    <x v="3"/>
    <x v="536"/>
    <x v="58"/>
    <x v="161"/>
    <x v="0"/>
    <x v="0"/>
    <x v="2"/>
    <x v="9"/>
    <n v="191"/>
    <x v="5"/>
    <x v="8"/>
    <n v="4"/>
    <x v="8"/>
    <n v="219.11999520000001"/>
    <n v="120.88000479999999"/>
  </r>
  <r>
    <x v="550"/>
    <x v="214"/>
    <x v="3"/>
    <x v="537"/>
    <x v="318"/>
    <x v="70"/>
    <x v="0"/>
    <x v="0"/>
    <x v="2"/>
    <x v="6"/>
    <n v="365"/>
    <x v="1"/>
    <x v="5"/>
    <n v="4"/>
    <x v="29"/>
    <n v="122.2799988"/>
    <n v="256.72000120000001"/>
  </r>
  <r>
    <x v="551"/>
    <x v="214"/>
    <x v="3"/>
    <x v="538"/>
    <x v="319"/>
    <x v="137"/>
    <x v="0"/>
    <x v="0"/>
    <x v="2"/>
    <x v="21"/>
    <n v="627"/>
    <x v="0"/>
    <x v="17"/>
    <n v="2"/>
    <x v="22"/>
    <n v="245.4600068"/>
    <n v="84.539993199999998"/>
  </r>
  <r>
    <x v="552"/>
    <x v="214"/>
    <x v="3"/>
    <x v="51"/>
    <x v="35"/>
    <x v="30"/>
    <x v="0"/>
    <x v="0"/>
    <x v="2"/>
    <x v="16"/>
    <n v="502"/>
    <x v="5"/>
    <x v="13"/>
    <n v="2"/>
    <x v="20"/>
    <n v="67.199996940000005"/>
    <n v="62.800003059999995"/>
  </r>
  <r>
    <x v="422"/>
    <x v="215"/>
    <x v="4"/>
    <x v="413"/>
    <x v="257"/>
    <x v="9"/>
    <x v="1"/>
    <x v="1"/>
    <x v="0"/>
    <x v="1"/>
    <n v="403"/>
    <x v="1"/>
    <x v="1"/>
    <n v="1"/>
    <x v="1"/>
    <n v="84.590000149999995"/>
    <n v="48.77999985000001"/>
  </r>
  <r>
    <x v="553"/>
    <x v="215"/>
    <x v="4"/>
    <x v="539"/>
    <x v="1"/>
    <x v="9"/>
    <x v="1"/>
    <x v="1"/>
    <x v="0"/>
    <x v="4"/>
    <n v="957"/>
    <x v="3"/>
    <x v="3"/>
    <n v="1"/>
    <x v="3"/>
    <n v="47.430000309999997"/>
    <n v="32.569999690000003"/>
  </r>
  <r>
    <x v="554"/>
    <x v="215"/>
    <x v="4"/>
    <x v="540"/>
    <x v="320"/>
    <x v="9"/>
    <x v="1"/>
    <x v="1"/>
    <x v="0"/>
    <x v="5"/>
    <n v="1004"/>
    <x v="4"/>
    <x v="4"/>
    <n v="1"/>
    <x v="4"/>
    <n v="268.7900085"/>
    <n v="191.78999149999999"/>
  </r>
  <r>
    <x v="555"/>
    <x v="215"/>
    <x v="4"/>
    <x v="541"/>
    <x v="321"/>
    <x v="9"/>
    <x v="1"/>
    <x v="1"/>
    <x v="0"/>
    <x v="1"/>
    <n v="403"/>
    <x v="1"/>
    <x v="1"/>
    <n v="1"/>
    <x v="1"/>
    <n v="84.590000149999995"/>
    <n v="48.77999985000001"/>
  </r>
  <r>
    <x v="556"/>
    <x v="215"/>
    <x v="4"/>
    <x v="542"/>
    <x v="1"/>
    <x v="21"/>
    <x v="1"/>
    <x v="0"/>
    <x v="0"/>
    <x v="1"/>
    <n v="403"/>
    <x v="1"/>
    <x v="1"/>
    <n v="1"/>
    <x v="1"/>
    <n v="84.590000149999995"/>
    <n v="48.77999985000001"/>
  </r>
  <r>
    <x v="557"/>
    <x v="215"/>
    <x v="4"/>
    <x v="543"/>
    <x v="322"/>
    <x v="21"/>
    <x v="1"/>
    <x v="0"/>
    <x v="0"/>
    <x v="43"/>
    <n v="1349"/>
    <x v="2"/>
    <x v="30"/>
    <n v="1"/>
    <x v="56"/>
    <n v="76.830001800000005"/>
    <n v="23.149998199999999"/>
  </r>
  <r>
    <x v="303"/>
    <x v="215"/>
    <x v="4"/>
    <x v="299"/>
    <x v="186"/>
    <x v="11"/>
    <x v="1"/>
    <x v="0"/>
    <x v="0"/>
    <x v="1"/>
    <n v="403"/>
    <x v="1"/>
    <x v="1"/>
    <n v="1"/>
    <x v="1"/>
    <n v="84.590000149999995"/>
    <n v="48.77999985000001"/>
  </r>
  <r>
    <x v="558"/>
    <x v="215"/>
    <x v="4"/>
    <x v="544"/>
    <x v="1"/>
    <x v="9"/>
    <x v="1"/>
    <x v="0"/>
    <x v="0"/>
    <x v="9"/>
    <n v="191"/>
    <x v="5"/>
    <x v="8"/>
    <n v="5"/>
    <x v="41"/>
    <n v="273.89999399999999"/>
    <n v="151.10000600000001"/>
  </r>
  <r>
    <x v="558"/>
    <x v="215"/>
    <x v="4"/>
    <x v="544"/>
    <x v="1"/>
    <x v="9"/>
    <x v="1"/>
    <x v="0"/>
    <x v="0"/>
    <x v="44"/>
    <n v="572"/>
    <x v="5"/>
    <x v="17"/>
    <n v="5"/>
    <x v="19"/>
    <n v="436.05000018999999"/>
    <n v="388.94999981000001"/>
  </r>
  <r>
    <x v="559"/>
    <x v="215"/>
    <x v="4"/>
    <x v="545"/>
    <x v="323"/>
    <x v="138"/>
    <x v="0"/>
    <x v="0"/>
    <x v="0"/>
    <x v="6"/>
    <n v="365"/>
    <x v="1"/>
    <x v="5"/>
    <n v="5"/>
    <x v="23"/>
    <n v="152.8499985"/>
    <n v="320.90000150000003"/>
  </r>
  <r>
    <x v="560"/>
    <x v="215"/>
    <x v="4"/>
    <x v="546"/>
    <x v="57"/>
    <x v="162"/>
    <x v="0"/>
    <x v="0"/>
    <x v="0"/>
    <x v="21"/>
    <n v="627"/>
    <x v="0"/>
    <x v="17"/>
    <n v="2"/>
    <x v="22"/>
    <n v="245.4600068"/>
    <n v="84.539993199999998"/>
  </r>
  <r>
    <x v="561"/>
    <x v="215"/>
    <x v="4"/>
    <x v="547"/>
    <x v="269"/>
    <x v="163"/>
    <x v="0"/>
    <x v="0"/>
    <x v="0"/>
    <x v="2"/>
    <n v="1360"/>
    <x v="2"/>
    <x v="2"/>
    <n v="1"/>
    <x v="2"/>
    <n v="249.0899963"/>
    <n v="120.9100037"/>
  </r>
  <r>
    <x v="562"/>
    <x v="215"/>
    <x v="4"/>
    <x v="548"/>
    <x v="324"/>
    <x v="56"/>
    <x v="0"/>
    <x v="0"/>
    <x v="0"/>
    <x v="6"/>
    <n v="365"/>
    <x v="1"/>
    <x v="5"/>
    <n v="4"/>
    <x v="29"/>
    <n v="122.2799988"/>
    <n v="256.72000120000001"/>
  </r>
  <r>
    <x v="563"/>
    <x v="215"/>
    <x v="4"/>
    <x v="549"/>
    <x v="180"/>
    <x v="6"/>
    <x v="0"/>
    <x v="0"/>
    <x v="0"/>
    <x v="6"/>
    <n v="365"/>
    <x v="1"/>
    <x v="5"/>
    <n v="4"/>
    <x v="29"/>
    <n v="122.2799988"/>
    <n v="256.72000120000001"/>
  </r>
  <r>
    <x v="564"/>
    <x v="215"/>
    <x v="4"/>
    <x v="550"/>
    <x v="1"/>
    <x v="10"/>
    <x v="0"/>
    <x v="0"/>
    <x v="0"/>
    <x v="6"/>
    <n v="365"/>
    <x v="1"/>
    <x v="5"/>
    <n v="4"/>
    <x v="29"/>
    <n v="122.2799988"/>
    <n v="256.72000120000001"/>
  </r>
  <r>
    <x v="565"/>
    <x v="215"/>
    <x v="4"/>
    <x v="551"/>
    <x v="325"/>
    <x v="164"/>
    <x v="0"/>
    <x v="0"/>
    <x v="0"/>
    <x v="2"/>
    <n v="1360"/>
    <x v="2"/>
    <x v="2"/>
    <n v="1"/>
    <x v="2"/>
    <n v="249.0899963"/>
    <n v="120.9100037"/>
  </r>
  <r>
    <x v="415"/>
    <x v="215"/>
    <x v="4"/>
    <x v="406"/>
    <x v="1"/>
    <x v="133"/>
    <x v="0"/>
    <x v="0"/>
    <x v="2"/>
    <x v="6"/>
    <n v="365"/>
    <x v="1"/>
    <x v="5"/>
    <n v="4"/>
    <x v="29"/>
    <n v="122.2799988"/>
    <n v="256.72000120000001"/>
  </r>
  <r>
    <x v="566"/>
    <x v="216"/>
    <x v="5"/>
    <x v="552"/>
    <x v="326"/>
    <x v="13"/>
    <x v="1"/>
    <x v="1"/>
    <x v="2"/>
    <x v="2"/>
    <n v="1360"/>
    <x v="2"/>
    <x v="2"/>
    <n v="1"/>
    <x v="2"/>
    <n v="249.0899963"/>
    <n v="120.9100037"/>
  </r>
  <r>
    <x v="567"/>
    <x v="216"/>
    <x v="5"/>
    <x v="553"/>
    <x v="1"/>
    <x v="9"/>
    <x v="1"/>
    <x v="1"/>
    <x v="0"/>
    <x v="6"/>
    <n v="365"/>
    <x v="1"/>
    <x v="5"/>
    <n v="1"/>
    <x v="5"/>
    <n v="30.5699997"/>
    <n v="64.180000300000003"/>
  </r>
  <r>
    <x v="568"/>
    <x v="216"/>
    <x v="5"/>
    <x v="554"/>
    <x v="1"/>
    <x v="9"/>
    <x v="1"/>
    <x v="1"/>
    <x v="0"/>
    <x v="1"/>
    <n v="403"/>
    <x v="1"/>
    <x v="1"/>
    <n v="1"/>
    <x v="1"/>
    <n v="84.590000149999995"/>
    <n v="48.77999985000001"/>
  </r>
  <r>
    <x v="568"/>
    <x v="216"/>
    <x v="5"/>
    <x v="554"/>
    <x v="1"/>
    <x v="9"/>
    <x v="1"/>
    <x v="1"/>
    <x v="0"/>
    <x v="4"/>
    <n v="957"/>
    <x v="3"/>
    <x v="3"/>
    <n v="1"/>
    <x v="3"/>
    <n v="47.430000309999997"/>
    <n v="32.569999690000003"/>
  </r>
  <r>
    <x v="569"/>
    <x v="216"/>
    <x v="5"/>
    <x v="555"/>
    <x v="1"/>
    <x v="9"/>
    <x v="1"/>
    <x v="1"/>
    <x v="0"/>
    <x v="5"/>
    <n v="1004"/>
    <x v="4"/>
    <x v="4"/>
    <n v="1"/>
    <x v="4"/>
    <n v="268.7900085"/>
    <n v="191.78999149999999"/>
  </r>
  <r>
    <x v="570"/>
    <x v="216"/>
    <x v="5"/>
    <x v="556"/>
    <x v="316"/>
    <x v="9"/>
    <x v="1"/>
    <x v="1"/>
    <x v="2"/>
    <x v="6"/>
    <n v="365"/>
    <x v="1"/>
    <x v="5"/>
    <n v="5"/>
    <x v="23"/>
    <n v="152.8499985"/>
    <n v="320.90000150000003"/>
  </r>
  <r>
    <x v="571"/>
    <x v="216"/>
    <x v="5"/>
    <x v="436"/>
    <x v="269"/>
    <x v="9"/>
    <x v="1"/>
    <x v="1"/>
    <x v="0"/>
    <x v="1"/>
    <n v="403"/>
    <x v="1"/>
    <x v="1"/>
    <n v="1"/>
    <x v="1"/>
    <n v="84.590000149999995"/>
    <n v="48.77999985000001"/>
  </r>
  <r>
    <x v="268"/>
    <x v="216"/>
    <x v="5"/>
    <x v="265"/>
    <x v="1"/>
    <x v="9"/>
    <x v="1"/>
    <x v="1"/>
    <x v="0"/>
    <x v="4"/>
    <n v="957"/>
    <x v="3"/>
    <x v="3"/>
    <n v="1"/>
    <x v="3"/>
    <n v="47.430000309999997"/>
    <n v="32.569999690000003"/>
  </r>
  <r>
    <x v="572"/>
    <x v="216"/>
    <x v="5"/>
    <x v="557"/>
    <x v="1"/>
    <x v="9"/>
    <x v="1"/>
    <x v="1"/>
    <x v="0"/>
    <x v="5"/>
    <n v="1004"/>
    <x v="4"/>
    <x v="4"/>
    <n v="1"/>
    <x v="4"/>
    <n v="268.7900085"/>
    <n v="191.78999149999999"/>
  </r>
  <r>
    <x v="573"/>
    <x v="216"/>
    <x v="5"/>
    <x v="558"/>
    <x v="327"/>
    <x v="21"/>
    <x v="1"/>
    <x v="0"/>
    <x v="0"/>
    <x v="45"/>
    <n v="1352"/>
    <x v="2"/>
    <x v="31"/>
    <n v="1"/>
    <x v="58"/>
    <n v="450.58000183000001"/>
    <n v="219.40999816999999"/>
  </r>
  <r>
    <x v="574"/>
    <x v="216"/>
    <x v="5"/>
    <x v="559"/>
    <x v="328"/>
    <x v="26"/>
    <x v="1"/>
    <x v="0"/>
    <x v="0"/>
    <x v="2"/>
    <n v="1360"/>
    <x v="2"/>
    <x v="2"/>
    <n v="1"/>
    <x v="2"/>
    <n v="249.0899963"/>
    <n v="120.9100037"/>
  </r>
  <r>
    <x v="575"/>
    <x v="216"/>
    <x v="5"/>
    <x v="560"/>
    <x v="236"/>
    <x v="104"/>
    <x v="2"/>
    <x v="0"/>
    <x v="2"/>
    <x v="9"/>
    <n v="191"/>
    <x v="5"/>
    <x v="8"/>
    <n v="4"/>
    <x v="8"/>
    <n v="219.11999520000001"/>
    <n v="120.88000479999999"/>
  </r>
  <r>
    <x v="576"/>
    <x v="216"/>
    <x v="5"/>
    <x v="561"/>
    <x v="69"/>
    <x v="12"/>
    <x v="0"/>
    <x v="0"/>
    <x v="2"/>
    <x v="6"/>
    <n v="365"/>
    <x v="1"/>
    <x v="5"/>
    <n v="4"/>
    <x v="29"/>
    <n v="122.2799988"/>
    <n v="256.72000120000001"/>
  </r>
  <r>
    <x v="278"/>
    <x v="216"/>
    <x v="5"/>
    <x v="274"/>
    <x v="1"/>
    <x v="4"/>
    <x v="0"/>
    <x v="0"/>
    <x v="2"/>
    <x v="6"/>
    <n v="365"/>
    <x v="1"/>
    <x v="5"/>
    <n v="4"/>
    <x v="29"/>
    <n v="122.2799988"/>
    <n v="256.72000120000001"/>
  </r>
  <r>
    <x v="577"/>
    <x v="216"/>
    <x v="5"/>
    <x v="562"/>
    <x v="1"/>
    <x v="165"/>
    <x v="0"/>
    <x v="0"/>
    <x v="2"/>
    <x v="6"/>
    <n v="365"/>
    <x v="1"/>
    <x v="5"/>
    <n v="4"/>
    <x v="29"/>
    <n v="122.2799988"/>
    <n v="256.72000120000001"/>
  </r>
  <r>
    <x v="577"/>
    <x v="216"/>
    <x v="5"/>
    <x v="562"/>
    <x v="1"/>
    <x v="165"/>
    <x v="0"/>
    <x v="0"/>
    <x v="2"/>
    <x v="3"/>
    <n v="804"/>
    <x v="0"/>
    <x v="0"/>
    <n v="4"/>
    <x v="35"/>
    <n v="47.279998800000001"/>
    <n v="28.680001199999992"/>
  </r>
  <r>
    <x v="578"/>
    <x v="216"/>
    <x v="5"/>
    <x v="563"/>
    <x v="329"/>
    <x v="126"/>
    <x v="0"/>
    <x v="0"/>
    <x v="0"/>
    <x v="6"/>
    <n v="365"/>
    <x v="1"/>
    <x v="5"/>
    <n v="5"/>
    <x v="23"/>
    <n v="152.8499985"/>
    <n v="320.90000150000003"/>
  </r>
  <r>
    <x v="579"/>
    <x v="216"/>
    <x v="5"/>
    <x v="564"/>
    <x v="330"/>
    <x v="166"/>
    <x v="0"/>
    <x v="0"/>
    <x v="2"/>
    <x v="6"/>
    <n v="365"/>
    <x v="1"/>
    <x v="5"/>
    <n v="4"/>
    <x v="29"/>
    <n v="122.2799988"/>
    <n v="256.72000120000001"/>
  </r>
  <r>
    <x v="580"/>
    <x v="217"/>
    <x v="6"/>
    <x v="391"/>
    <x v="241"/>
    <x v="9"/>
    <x v="1"/>
    <x v="1"/>
    <x v="2"/>
    <x v="6"/>
    <n v="365"/>
    <x v="1"/>
    <x v="5"/>
    <n v="5"/>
    <x v="23"/>
    <n v="152.8499985"/>
    <n v="320.90000150000003"/>
  </r>
  <r>
    <x v="24"/>
    <x v="217"/>
    <x v="6"/>
    <x v="24"/>
    <x v="1"/>
    <x v="9"/>
    <x v="1"/>
    <x v="1"/>
    <x v="0"/>
    <x v="24"/>
    <n v="44"/>
    <x v="1"/>
    <x v="5"/>
    <n v="1"/>
    <x v="5"/>
    <n v="74.089996339999999"/>
    <n v="20.660003660000001"/>
  </r>
  <r>
    <x v="24"/>
    <x v="217"/>
    <x v="6"/>
    <x v="24"/>
    <x v="1"/>
    <x v="9"/>
    <x v="1"/>
    <x v="1"/>
    <x v="0"/>
    <x v="1"/>
    <n v="403"/>
    <x v="1"/>
    <x v="1"/>
    <n v="1"/>
    <x v="1"/>
    <n v="84.590000149999995"/>
    <n v="48.77999985000001"/>
  </r>
  <r>
    <x v="581"/>
    <x v="217"/>
    <x v="6"/>
    <x v="565"/>
    <x v="331"/>
    <x v="9"/>
    <x v="1"/>
    <x v="1"/>
    <x v="2"/>
    <x v="8"/>
    <n v="818"/>
    <x v="0"/>
    <x v="7"/>
    <n v="5"/>
    <x v="59"/>
    <n v="148.45000264999999"/>
    <n v="84.999997350000001"/>
  </r>
  <r>
    <x v="582"/>
    <x v="217"/>
    <x v="6"/>
    <x v="566"/>
    <x v="332"/>
    <x v="9"/>
    <x v="1"/>
    <x v="1"/>
    <x v="0"/>
    <x v="4"/>
    <n v="957"/>
    <x v="3"/>
    <x v="3"/>
    <n v="1"/>
    <x v="3"/>
    <n v="47.430000309999997"/>
    <n v="32.569999690000003"/>
  </r>
  <r>
    <x v="583"/>
    <x v="217"/>
    <x v="6"/>
    <x v="567"/>
    <x v="333"/>
    <x v="9"/>
    <x v="1"/>
    <x v="1"/>
    <x v="2"/>
    <x v="6"/>
    <n v="365"/>
    <x v="1"/>
    <x v="5"/>
    <n v="5"/>
    <x v="23"/>
    <n v="152.8499985"/>
    <n v="320.90000150000003"/>
  </r>
  <r>
    <x v="584"/>
    <x v="217"/>
    <x v="6"/>
    <x v="568"/>
    <x v="213"/>
    <x v="14"/>
    <x v="1"/>
    <x v="0"/>
    <x v="0"/>
    <x v="1"/>
    <n v="403"/>
    <x v="1"/>
    <x v="1"/>
    <n v="1"/>
    <x v="1"/>
    <n v="84.590000149999995"/>
    <n v="48.77999985000001"/>
  </r>
  <r>
    <x v="585"/>
    <x v="217"/>
    <x v="6"/>
    <x v="569"/>
    <x v="71"/>
    <x v="21"/>
    <x v="1"/>
    <x v="0"/>
    <x v="0"/>
    <x v="43"/>
    <n v="1349"/>
    <x v="2"/>
    <x v="30"/>
    <n v="1"/>
    <x v="56"/>
    <n v="76.830001800000005"/>
    <n v="23.149998199999999"/>
  </r>
  <r>
    <x v="586"/>
    <x v="217"/>
    <x v="6"/>
    <x v="570"/>
    <x v="1"/>
    <x v="13"/>
    <x v="1"/>
    <x v="0"/>
    <x v="0"/>
    <x v="9"/>
    <n v="191"/>
    <x v="5"/>
    <x v="8"/>
    <n v="1"/>
    <x v="40"/>
    <n v="54.779998800000001"/>
    <n v="30.220001199999999"/>
  </r>
  <r>
    <x v="586"/>
    <x v="217"/>
    <x v="6"/>
    <x v="570"/>
    <x v="1"/>
    <x v="13"/>
    <x v="1"/>
    <x v="0"/>
    <x v="0"/>
    <x v="1"/>
    <n v="403"/>
    <x v="1"/>
    <x v="1"/>
    <n v="1"/>
    <x v="1"/>
    <n v="84.590000149999995"/>
    <n v="48.77999985000001"/>
  </r>
  <r>
    <x v="147"/>
    <x v="217"/>
    <x v="6"/>
    <x v="145"/>
    <x v="106"/>
    <x v="9"/>
    <x v="1"/>
    <x v="0"/>
    <x v="0"/>
    <x v="6"/>
    <n v="365"/>
    <x v="1"/>
    <x v="5"/>
    <n v="4"/>
    <x v="29"/>
    <n v="122.2799988"/>
    <n v="256.72000120000001"/>
  </r>
  <r>
    <x v="587"/>
    <x v="217"/>
    <x v="6"/>
    <x v="571"/>
    <x v="161"/>
    <x v="60"/>
    <x v="0"/>
    <x v="0"/>
    <x v="2"/>
    <x v="2"/>
    <n v="1360"/>
    <x v="2"/>
    <x v="2"/>
    <n v="1"/>
    <x v="2"/>
    <n v="249.0899963"/>
    <n v="120.9100037"/>
  </r>
  <r>
    <x v="588"/>
    <x v="217"/>
    <x v="6"/>
    <x v="572"/>
    <x v="209"/>
    <x v="167"/>
    <x v="0"/>
    <x v="0"/>
    <x v="0"/>
    <x v="6"/>
    <n v="365"/>
    <x v="1"/>
    <x v="5"/>
    <n v="5"/>
    <x v="23"/>
    <n v="152.8499985"/>
    <n v="320.90000150000003"/>
  </r>
  <r>
    <x v="589"/>
    <x v="217"/>
    <x v="6"/>
    <x v="573"/>
    <x v="334"/>
    <x v="87"/>
    <x v="0"/>
    <x v="0"/>
    <x v="0"/>
    <x v="2"/>
    <n v="1360"/>
    <x v="2"/>
    <x v="2"/>
    <n v="1"/>
    <x v="2"/>
    <n v="249.0899963"/>
    <n v="120.9100037"/>
  </r>
  <r>
    <x v="590"/>
    <x v="218"/>
    <x v="0"/>
    <x v="574"/>
    <x v="335"/>
    <x v="13"/>
    <x v="1"/>
    <x v="1"/>
    <x v="0"/>
    <x v="2"/>
    <n v="1360"/>
    <x v="2"/>
    <x v="2"/>
    <n v="1"/>
    <x v="2"/>
    <n v="249.0899963"/>
    <n v="120.9100037"/>
  </r>
  <r>
    <x v="591"/>
    <x v="218"/>
    <x v="0"/>
    <x v="575"/>
    <x v="135"/>
    <x v="9"/>
    <x v="1"/>
    <x v="1"/>
    <x v="0"/>
    <x v="9"/>
    <n v="191"/>
    <x v="5"/>
    <x v="8"/>
    <n v="1"/>
    <x v="40"/>
    <n v="54.779998800000001"/>
    <n v="30.220001199999999"/>
  </r>
  <r>
    <x v="592"/>
    <x v="218"/>
    <x v="0"/>
    <x v="576"/>
    <x v="320"/>
    <x v="27"/>
    <x v="1"/>
    <x v="0"/>
    <x v="0"/>
    <x v="6"/>
    <n v="365"/>
    <x v="1"/>
    <x v="5"/>
    <n v="4"/>
    <x v="29"/>
    <n v="122.2799988"/>
    <n v="256.72000120000001"/>
  </r>
  <r>
    <x v="593"/>
    <x v="218"/>
    <x v="0"/>
    <x v="577"/>
    <x v="336"/>
    <x v="21"/>
    <x v="1"/>
    <x v="0"/>
    <x v="0"/>
    <x v="39"/>
    <n v="1346"/>
    <x v="7"/>
    <x v="26"/>
    <n v="1"/>
    <x v="50"/>
    <n v="6.7600002290000001"/>
    <n v="6.1299997710000005"/>
  </r>
  <r>
    <x v="594"/>
    <x v="218"/>
    <x v="0"/>
    <x v="578"/>
    <x v="1"/>
    <x v="11"/>
    <x v="1"/>
    <x v="0"/>
    <x v="0"/>
    <x v="9"/>
    <n v="191"/>
    <x v="5"/>
    <x v="8"/>
    <n v="5"/>
    <x v="41"/>
    <n v="273.89999399999999"/>
    <n v="151.10000600000001"/>
  </r>
  <r>
    <x v="595"/>
    <x v="218"/>
    <x v="0"/>
    <x v="579"/>
    <x v="324"/>
    <x v="168"/>
    <x v="0"/>
    <x v="0"/>
    <x v="2"/>
    <x v="3"/>
    <n v="804"/>
    <x v="0"/>
    <x v="0"/>
    <n v="2"/>
    <x v="0"/>
    <n v="23.639999400000001"/>
    <n v="14.340000599999996"/>
  </r>
  <r>
    <x v="596"/>
    <x v="218"/>
    <x v="0"/>
    <x v="580"/>
    <x v="85"/>
    <x v="93"/>
    <x v="0"/>
    <x v="0"/>
    <x v="0"/>
    <x v="6"/>
    <n v="365"/>
    <x v="1"/>
    <x v="5"/>
    <n v="5"/>
    <x v="23"/>
    <n v="152.8499985"/>
    <n v="320.90000150000003"/>
  </r>
  <r>
    <x v="597"/>
    <x v="218"/>
    <x v="0"/>
    <x v="581"/>
    <x v="290"/>
    <x v="169"/>
    <x v="0"/>
    <x v="0"/>
    <x v="0"/>
    <x v="6"/>
    <n v="365"/>
    <x v="1"/>
    <x v="5"/>
    <n v="5"/>
    <x v="23"/>
    <n v="152.8499985"/>
    <n v="320.90000150000003"/>
  </r>
  <r>
    <x v="598"/>
    <x v="218"/>
    <x v="0"/>
    <x v="582"/>
    <x v="149"/>
    <x v="153"/>
    <x v="0"/>
    <x v="0"/>
    <x v="0"/>
    <x v="6"/>
    <n v="365"/>
    <x v="1"/>
    <x v="5"/>
    <n v="5"/>
    <x v="23"/>
    <n v="152.8499985"/>
    <n v="320.90000150000003"/>
  </r>
  <r>
    <x v="599"/>
    <x v="218"/>
    <x v="0"/>
    <x v="583"/>
    <x v="337"/>
    <x v="113"/>
    <x v="0"/>
    <x v="0"/>
    <x v="0"/>
    <x v="2"/>
    <n v="1360"/>
    <x v="2"/>
    <x v="2"/>
    <n v="1"/>
    <x v="2"/>
    <n v="249.0899963"/>
    <n v="120.9100037"/>
  </r>
  <r>
    <x v="600"/>
    <x v="218"/>
    <x v="0"/>
    <x v="584"/>
    <x v="1"/>
    <x v="89"/>
    <x v="0"/>
    <x v="0"/>
    <x v="0"/>
    <x v="6"/>
    <n v="365"/>
    <x v="1"/>
    <x v="5"/>
    <n v="5"/>
    <x v="23"/>
    <n v="152.8499985"/>
    <n v="320.90000150000003"/>
  </r>
  <r>
    <x v="266"/>
    <x v="219"/>
    <x v="1"/>
    <x v="167"/>
    <x v="118"/>
    <x v="9"/>
    <x v="1"/>
    <x v="1"/>
    <x v="0"/>
    <x v="9"/>
    <n v="191"/>
    <x v="5"/>
    <x v="8"/>
    <n v="1"/>
    <x v="40"/>
    <n v="54.779998800000001"/>
    <n v="30.220001199999999"/>
  </r>
  <r>
    <x v="266"/>
    <x v="219"/>
    <x v="1"/>
    <x v="167"/>
    <x v="118"/>
    <x v="9"/>
    <x v="1"/>
    <x v="1"/>
    <x v="0"/>
    <x v="9"/>
    <n v="191"/>
    <x v="5"/>
    <x v="8"/>
    <n v="1"/>
    <x v="40"/>
    <n v="54.779998800000001"/>
    <n v="30.220001199999999"/>
  </r>
  <r>
    <x v="82"/>
    <x v="219"/>
    <x v="1"/>
    <x v="80"/>
    <x v="55"/>
    <x v="9"/>
    <x v="1"/>
    <x v="1"/>
    <x v="0"/>
    <x v="4"/>
    <n v="957"/>
    <x v="3"/>
    <x v="3"/>
    <n v="1"/>
    <x v="3"/>
    <n v="47.430000309999997"/>
    <n v="32.569999690000003"/>
  </r>
  <r>
    <x v="601"/>
    <x v="219"/>
    <x v="1"/>
    <x v="585"/>
    <x v="1"/>
    <x v="9"/>
    <x v="1"/>
    <x v="1"/>
    <x v="2"/>
    <x v="21"/>
    <n v="627"/>
    <x v="0"/>
    <x v="17"/>
    <n v="5"/>
    <x v="19"/>
    <n v="613.65001700000005"/>
    <n v="211.34998299999995"/>
  </r>
  <r>
    <x v="602"/>
    <x v="219"/>
    <x v="1"/>
    <x v="586"/>
    <x v="338"/>
    <x v="9"/>
    <x v="1"/>
    <x v="1"/>
    <x v="0"/>
    <x v="9"/>
    <n v="191"/>
    <x v="5"/>
    <x v="8"/>
    <n v="1"/>
    <x v="40"/>
    <n v="54.779998800000001"/>
    <n v="30.220001199999999"/>
  </r>
  <r>
    <x v="603"/>
    <x v="219"/>
    <x v="1"/>
    <x v="587"/>
    <x v="1"/>
    <x v="9"/>
    <x v="1"/>
    <x v="1"/>
    <x v="0"/>
    <x v="9"/>
    <n v="191"/>
    <x v="5"/>
    <x v="8"/>
    <n v="1"/>
    <x v="40"/>
    <n v="54.779998800000001"/>
    <n v="30.220001199999999"/>
  </r>
  <r>
    <x v="604"/>
    <x v="219"/>
    <x v="1"/>
    <x v="588"/>
    <x v="339"/>
    <x v="9"/>
    <x v="1"/>
    <x v="1"/>
    <x v="0"/>
    <x v="5"/>
    <n v="1004"/>
    <x v="4"/>
    <x v="4"/>
    <n v="1"/>
    <x v="4"/>
    <n v="268.7900085"/>
    <n v="191.78999149999999"/>
  </r>
  <r>
    <x v="191"/>
    <x v="219"/>
    <x v="1"/>
    <x v="189"/>
    <x v="130"/>
    <x v="9"/>
    <x v="1"/>
    <x v="1"/>
    <x v="0"/>
    <x v="4"/>
    <n v="957"/>
    <x v="3"/>
    <x v="3"/>
    <n v="1"/>
    <x v="3"/>
    <n v="47.430000309999997"/>
    <n v="32.569999690000003"/>
  </r>
  <r>
    <x v="191"/>
    <x v="219"/>
    <x v="1"/>
    <x v="189"/>
    <x v="130"/>
    <x v="9"/>
    <x v="1"/>
    <x v="1"/>
    <x v="0"/>
    <x v="5"/>
    <n v="1004"/>
    <x v="4"/>
    <x v="4"/>
    <n v="1"/>
    <x v="4"/>
    <n v="268.7900085"/>
    <n v="191.78999149999999"/>
  </r>
  <r>
    <x v="605"/>
    <x v="219"/>
    <x v="1"/>
    <x v="589"/>
    <x v="223"/>
    <x v="27"/>
    <x v="1"/>
    <x v="0"/>
    <x v="0"/>
    <x v="9"/>
    <n v="191"/>
    <x v="5"/>
    <x v="8"/>
    <n v="4"/>
    <x v="8"/>
    <n v="219.11999520000001"/>
    <n v="120.88000479999999"/>
  </r>
  <r>
    <x v="606"/>
    <x v="219"/>
    <x v="1"/>
    <x v="590"/>
    <x v="1"/>
    <x v="13"/>
    <x v="1"/>
    <x v="0"/>
    <x v="0"/>
    <x v="4"/>
    <n v="957"/>
    <x v="3"/>
    <x v="3"/>
    <n v="1"/>
    <x v="3"/>
    <n v="47.430000309999997"/>
    <n v="32.569999690000003"/>
  </r>
  <r>
    <x v="606"/>
    <x v="219"/>
    <x v="1"/>
    <x v="590"/>
    <x v="1"/>
    <x v="13"/>
    <x v="1"/>
    <x v="0"/>
    <x v="0"/>
    <x v="5"/>
    <n v="1004"/>
    <x v="4"/>
    <x v="4"/>
    <n v="1"/>
    <x v="4"/>
    <n v="268.7900085"/>
    <n v="191.78999149999999"/>
  </r>
  <r>
    <x v="607"/>
    <x v="219"/>
    <x v="1"/>
    <x v="591"/>
    <x v="340"/>
    <x v="147"/>
    <x v="0"/>
    <x v="0"/>
    <x v="0"/>
    <x v="2"/>
    <n v="1360"/>
    <x v="2"/>
    <x v="2"/>
    <n v="1"/>
    <x v="2"/>
    <n v="249.0899963"/>
    <n v="120.9100037"/>
  </r>
  <r>
    <x v="608"/>
    <x v="219"/>
    <x v="1"/>
    <x v="592"/>
    <x v="1"/>
    <x v="60"/>
    <x v="0"/>
    <x v="0"/>
    <x v="2"/>
    <x v="9"/>
    <n v="191"/>
    <x v="5"/>
    <x v="8"/>
    <n v="4"/>
    <x v="8"/>
    <n v="219.11999520000001"/>
    <n v="120.88000479999999"/>
  </r>
  <r>
    <x v="609"/>
    <x v="219"/>
    <x v="1"/>
    <x v="593"/>
    <x v="137"/>
    <x v="170"/>
    <x v="0"/>
    <x v="0"/>
    <x v="0"/>
    <x v="2"/>
    <n v="1360"/>
    <x v="2"/>
    <x v="2"/>
    <n v="1"/>
    <x v="2"/>
    <n v="249.0899963"/>
    <n v="120.9100037"/>
  </r>
  <r>
    <x v="610"/>
    <x v="219"/>
    <x v="1"/>
    <x v="594"/>
    <x v="1"/>
    <x v="143"/>
    <x v="0"/>
    <x v="0"/>
    <x v="0"/>
    <x v="30"/>
    <n v="282"/>
    <x v="5"/>
    <x v="19"/>
    <n v="5"/>
    <x v="60"/>
    <n v="499.35001375000002"/>
    <n v="425.64998624999998"/>
  </r>
  <r>
    <x v="611"/>
    <x v="219"/>
    <x v="1"/>
    <x v="595"/>
    <x v="57"/>
    <x v="171"/>
    <x v="0"/>
    <x v="0"/>
    <x v="0"/>
    <x v="6"/>
    <n v="365"/>
    <x v="1"/>
    <x v="5"/>
    <n v="5"/>
    <x v="23"/>
    <n v="152.8499985"/>
    <n v="320.90000150000003"/>
  </r>
  <r>
    <x v="612"/>
    <x v="219"/>
    <x v="1"/>
    <x v="596"/>
    <x v="258"/>
    <x v="81"/>
    <x v="0"/>
    <x v="0"/>
    <x v="2"/>
    <x v="16"/>
    <n v="502"/>
    <x v="5"/>
    <x v="13"/>
    <n v="4"/>
    <x v="28"/>
    <n v="134.39999388000001"/>
    <n v="125.60000611999999"/>
  </r>
  <r>
    <x v="613"/>
    <x v="219"/>
    <x v="1"/>
    <x v="597"/>
    <x v="276"/>
    <x v="76"/>
    <x v="0"/>
    <x v="0"/>
    <x v="2"/>
    <x v="16"/>
    <n v="502"/>
    <x v="5"/>
    <x v="13"/>
    <n v="4"/>
    <x v="28"/>
    <n v="134.39999388000001"/>
    <n v="125.60000611999999"/>
  </r>
  <r>
    <x v="614"/>
    <x v="220"/>
    <x v="2"/>
    <x v="598"/>
    <x v="107"/>
    <x v="46"/>
    <x v="1"/>
    <x v="1"/>
    <x v="0"/>
    <x v="11"/>
    <n v="1353"/>
    <x v="5"/>
    <x v="10"/>
    <n v="1"/>
    <x v="10"/>
    <n v="3.6100006100000002"/>
    <n v="5.9799993899999997"/>
  </r>
  <r>
    <x v="615"/>
    <x v="220"/>
    <x v="2"/>
    <x v="164"/>
    <x v="116"/>
    <x v="9"/>
    <x v="1"/>
    <x v="1"/>
    <x v="2"/>
    <x v="6"/>
    <n v="365"/>
    <x v="1"/>
    <x v="5"/>
    <n v="5"/>
    <x v="23"/>
    <n v="152.8499985"/>
    <n v="320.90000150000003"/>
  </r>
  <r>
    <x v="616"/>
    <x v="220"/>
    <x v="2"/>
    <x v="599"/>
    <x v="188"/>
    <x v="9"/>
    <x v="1"/>
    <x v="1"/>
    <x v="0"/>
    <x v="46"/>
    <n v="364"/>
    <x v="6"/>
    <x v="32"/>
    <n v="1"/>
    <x v="61"/>
    <n v="104.4673756"/>
    <n v="105.52262440000001"/>
  </r>
  <r>
    <x v="617"/>
    <x v="220"/>
    <x v="2"/>
    <x v="600"/>
    <x v="341"/>
    <x v="9"/>
    <x v="1"/>
    <x v="1"/>
    <x v="0"/>
    <x v="9"/>
    <n v="191"/>
    <x v="5"/>
    <x v="8"/>
    <n v="1"/>
    <x v="40"/>
    <n v="54.779998800000001"/>
    <n v="30.220001199999999"/>
  </r>
  <r>
    <x v="617"/>
    <x v="220"/>
    <x v="2"/>
    <x v="600"/>
    <x v="341"/>
    <x v="9"/>
    <x v="1"/>
    <x v="1"/>
    <x v="0"/>
    <x v="1"/>
    <n v="403"/>
    <x v="1"/>
    <x v="1"/>
    <n v="1"/>
    <x v="1"/>
    <n v="84.590000149999995"/>
    <n v="48.77999985000001"/>
  </r>
  <r>
    <x v="617"/>
    <x v="220"/>
    <x v="2"/>
    <x v="600"/>
    <x v="341"/>
    <x v="9"/>
    <x v="1"/>
    <x v="1"/>
    <x v="0"/>
    <x v="4"/>
    <n v="957"/>
    <x v="3"/>
    <x v="3"/>
    <n v="1"/>
    <x v="3"/>
    <n v="47.430000309999997"/>
    <n v="32.569999690000003"/>
  </r>
  <r>
    <x v="618"/>
    <x v="220"/>
    <x v="2"/>
    <x v="601"/>
    <x v="342"/>
    <x v="9"/>
    <x v="1"/>
    <x v="1"/>
    <x v="0"/>
    <x v="5"/>
    <n v="1004"/>
    <x v="4"/>
    <x v="4"/>
    <n v="1"/>
    <x v="4"/>
    <n v="268.7900085"/>
    <n v="191.78999149999999"/>
  </r>
  <r>
    <x v="619"/>
    <x v="220"/>
    <x v="2"/>
    <x v="289"/>
    <x v="182"/>
    <x v="25"/>
    <x v="1"/>
    <x v="0"/>
    <x v="0"/>
    <x v="6"/>
    <n v="365"/>
    <x v="1"/>
    <x v="5"/>
    <n v="1"/>
    <x v="5"/>
    <n v="30.5699997"/>
    <n v="64.180000300000003"/>
  </r>
  <r>
    <x v="620"/>
    <x v="220"/>
    <x v="2"/>
    <x v="602"/>
    <x v="343"/>
    <x v="47"/>
    <x v="1"/>
    <x v="0"/>
    <x v="2"/>
    <x v="2"/>
    <n v="1360"/>
    <x v="2"/>
    <x v="2"/>
    <n v="1"/>
    <x v="2"/>
    <n v="249.0899963"/>
    <n v="120.9100037"/>
  </r>
  <r>
    <x v="621"/>
    <x v="220"/>
    <x v="2"/>
    <x v="603"/>
    <x v="344"/>
    <x v="0"/>
    <x v="0"/>
    <x v="0"/>
    <x v="2"/>
    <x v="6"/>
    <n v="365"/>
    <x v="1"/>
    <x v="5"/>
    <n v="5"/>
    <x v="23"/>
    <n v="152.8499985"/>
    <n v="320.90000150000003"/>
  </r>
  <r>
    <x v="622"/>
    <x v="220"/>
    <x v="2"/>
    <x v="604"/>
    <x v="345"/>
    <x v="172"/>
    <x v="0"/>
    <x v="0"/>
    <x v="2"/>
    <x v="6"/>
    <n v="365"/>
    <x v="1"/>
    <x v="5"/>
    <n v="5"/>
    <x v="23"/>
    <n v="152.8499985"/>
    <n v="320.90000150000003"/>
  </r>
  <r>
    <x v="623"/>
    <x v="220"/>
    <x v="2"/>
    <x v="605"/>
    <x v="346"/>
    <x v="173"/>
    <x v="0"/>
    <x v="0"/>
    <x v="2"/>
    <x v="6"/>
    <n v="365"/>
    <x v="1"/>
    <x v="5"/>
    <n v="4"/>
    <x v="29"/>
    <n v="122.2799988"/>
    <n v="256.72000120000001"/>
  </r>
  <r>
    <x v="623"/>
    <x v="220"/>
    <x v="2"/>
    <x v="605"/>
    <x v="346"/>
    <x v="173"/>
    <x v="0"/>
    <x v="0"/>
    <x v="2"/>
    <x v="21"/>
    <n v="627"/>
    <x v="0"/>
    <x v="17"/>
    <n v="4"/>
    <x v="32"/>
    <n v="490.9200136"/>
    <n v="169.0799864"/>
  </r>
  <r>
    <x v="624"/>
    <x v="220"/>
    <x v="2"/>
    <x v="606"/>
    <x v="91"/>
    <x v="6"/>
    <x v="0"/>
    <x v="0"/>
    <x v="2"/>
    <x v="16"/>
    <n v="502"/>
    <x v="5"/>
    <x v="13"/>
    <n v="4"/>
    <x v="28"/>
    <n v="134.39999388000001"/>
    <n v="125.60000611999999"/>
  </r>
  <r>
    <x v="625"/>
    <x v="220"/>
    <x v="2"/>
    <x v="607"/>
    <x v="39"/>
    <x v="174"/>
    <x v="0"/>
    <x v="0"/>
    <x v="2"/>
    <x v="20"/>
    <n v="273"/>
    <x v="5"/>
    <x v="16"/>
    <n v="5"/>
    <x v="62"/>
    <n v="129.15000915000002"/>
    <n v="145.79999084999997"/>
  </r>
  <r>
    <x v="626"/>
    <x v="220"/>
    <x v="2"/>
    <x v="608"/>
    <x v="225"/>
    <x v="98"/>
    <x v="0"/>
    <x v="0"/>
    <x v="2"/>
    <x v="38"/>
    <n v="886"/>
    <x v="0"/>
    <x v="6"/>
    <n v="2"/>
    <x v="53"/>
    <n v="71.72000122"/>
    <n v="34.259998780000004"/>
  </r>
  <r>
    <x v="627"/>
    <x v="220"/>
    <x v="2"/>
    <x v="609"/>
    <x v="161"/>
    <x v="175"/>
    <x v="0"/>
    <x v="0"/>
    <x v="2"/>
    <x v="2"/>
    <n v="1360"/>
    <x v="2"/>
    <x v="2"/>
    <n v="1"/>
    <x v="2"/>
    <n v="249.0899963"/>
    <n v="120.9100037"/>
  </r>
  <r>
    <x v="628"/>
    <x v="221"/>
    <x v="3"/>
    <x v="610"/>
    <x v="1"/>
    <x v="9"/>
    <x v="1"/>
    <x v="1"/>
    <x v="0"/>
    <x v="20"/>
    <n v="273"/>
    <x v="5"/>
    <x v="16"/>
    <n v="1"/>
    <x v="63"/>
    <n v="25.83000183"/>
    <n v="29.159998170000001"/>
  </r>
  <r>
    <x v="629"/>
    <x v="221"/>
    <x v="3"/>
    <x v="611"/>
    <x v="1"/>
    <x v="9"/>
    <x v="1"/>
    <x v="1"/>
    <x v="0"/>
    <x v="6"/>
    <n v="365"/>
    <x v="1"/>
    <x v="5"/>
    <n v="1"/>
    <x v="5"/>
    <n v="30.5699997"/>
    <n v="64.180000300000003"/>
  </r>
  <r>
    <x v="630"/>
    <x v="221"/>
    <x v="3"/>
    <x v="612"/>
    <x v="1"/>
    <x v="9"/>
    <x v="1"/>
    <x v="1"/>
    <x v="0"/>
    <x v="1"/>
    <n v="403"/>
    <x v="1"/>
    <x v="1"/>
    <n v="1"/>
    <x v="1"/>
    <n v="84.590000149999995"/>
    <n v="48.77999985000001"/>
  </r>
  <r>
    <x v="631"/>
    <x v="221"/>
    <x v="3"/>
    <x v="613"/>
    <x v="1"/>
    <x v="9"/>
    <x v="1"/>
    <x v="1"/>
    <x v="0"/>
    <x v="1"/>
    <n v="403"/>
    <x v="1"/>
    <x v="1"/>
    <n v="1"/>
    <x v="1"/>
    <n v="84.590000149999995"/>
    <n v="48.77999985000001"/>
  </r>
  <r>
    <x v="47"/>
    <x v="221"/>
    <x v="3"/>
    <x v="47"/>
    <x v="1"/>
    <x v="27"/>
    <x v="1"/>
    <x v="0"/>
    <x v="0"/>
    <x v="9"/>
    <n v="191"/>
    <x v="5"/>
    <x v="8"/>
    <n v="1"/>
    <x v="40"/>
    <n v="54.779998800000001"/>
    <n v="30.220001199999999"/>
  </r>
  <r>
    <x v="632"/>
    <x v="221"/>
    <x v="3"/>
    <x v="614"/>
    <x v="347"/>
    <x v="27"/>
    <x v="1"/>
    <x v="0"/>
    <x v="0"/>
    <x v="1"/>
    <n v="403"/>
    <x v="1"/>
    <x v="1"/>
    <n v="1"/>
    <x v="1"/>
    <n v="84.590000149999995"/>
    <n v="48.77999985000001"/>
  </r>
  <r>
    <x v="633"/>
    <x v="221"/>
    <x v="3"/>
    <x v="615"/>
    <x v="348"/>
    <x v="21"/>
    <x v="1"/>
    <x v="0"/>
    <x v="0"/>
    <x v="16"/>
    <n v="502"/>
    <x v="5"/>
    <x v="13"/>
    <n v="3"/>
    <x v="42"/>
    <n v="100.79999541000001"/>
    <n v="94.200004589999992"/>
  </r>
  <r>
    <x v="634"/>
    <x v="221"/>
    <x v="3"/>
    <x v="616"/>
    <x v="186"/>
    <x v="47"/>
    <x v="1"/>
    <x v="0"/>
    <x v="0"/>
    <x v="2"/>
    <n v="1360"/>
    <x v="2"/>
    <x v="2"/>
    <n v="1"/>
    <x v="2"/>
    <n v="249.0899963"/>
    <n v="120.9100037"/>
  </r>
  <r>
    <x v="635"/>
    <x v="221"/>
    <x v="3"/>
    <x v="617"/>
    <x v="117"/>
    <x v="53"/>
    <x v="0"/>
    <x v="0"/>
    <x v="0"/>
    <x v="2"/>
    <n v="1360"/>
    <x v="2"/>
    <x v="2"/>
    <n v="1"/>
    <x v="2"/>
    <n v="249.0899963"/>
    <n v="120.9100037"/>
  </r>
  <r>
    <x v="636"/>
    <x v="221"/>
    <x v="3"/>
    <x v="618"/>
    <x v="349"/>
    <x v="71"/>
    <x v="0"/>
    <x v="0"/>
    <x v="2"/>
    <x v="21"/>
    <n v="627"/>
    <x v="0"/>
    <x v="17"/>
    <n v="4"/>
    <x v="32"/>
    <n v="490.9200136"/>
    <n v="169.0799864"/>
  </r>
  <r>
    <x v="637"/>
    <x v="221"/>
    <x v="3"/>
    <x v="619"/>
    <x v="121"/>
    <x v="10"/>
    <x v="0"/>
    <x v="0"/>
    <x v="0"/>
    <x v="6"/>
    <n v="365"/>
    <x v="1"/>
    <x v="5"/>
    <n v="5"/>
    <x v="23"/>
    <n v="152.8499985"/>
    <n v="320.90000150000003"/>
  </r>
  <r>
    <x v="638"/>
    <x v="221"/>
    <x v="3"/>
    <x v="620"/>
    <x v="1"/>
    <x v="1"/>
    <x v="0"/>
    <x v="0"/>
    <x v="0"/>
    <x v="6"/>
    <n v="365"/>
    <x v="1"/>
    <x v="5"/>
    <n v="5"/>
    <x v="23"/>
    <n v="152.8499985"/>
    <n v="320.90000150000003"/>
  </r>
  <r>
    <x v="639"/>
    <x v="221"/>
    <x v="3"/>
    <x v="621"/>
    <x v="1"/>
    <x v="176"/>
    <x v="0"/>
    <x v="0"/>
    <x v="2"/>
    <x v="16"/>
    <n v="502"/>
    <x v="5"/>
    <x v="13"/>
    <n v="2"/>
    <x v="20"/>
    <n v="67.199996940000005"/>
    <n v="62.800003059999995"/>
  </r>
  <r>
    <x v="640"/>
    <x v="222"/>
    <x v="4"/>
    <x v="622"/>
    <x v="2"/>
    <x v="46"/>
    <x v="1"/>
    <x v="1"/>
    <x v="1"/>
    <x v="11"/>
    <n v="1353"/>
    <x v="5"/>
    <x v="10"/>
    <n v="1"/>
    <x v="10"/>
    <n v="3.6100006100000002"/>
    <n v="5.9799993899999997"/>
  </r>
  <r>
    <x v="641"/>
    <x v="222"/>
    <x v="4"/>
    <x v="623"/>
    <x v="350"/>
    <x v="13"/>
    <x v="1"/>
    <x v="1"/>
    <x v="0"/>
    <x v="2"/>
    <n v="1360"/>
    <x v="2"/>
    <x v="2"/>
    <n v="1"/>
    <x v="2"/>
    <n v="249.0899963"/>
    <n v="120.9100037"/>
  </r>
  <r>
    <x v="642"/>
    <x v="222"/>
    <x v="4"/>
    <x v="624"/>
    <x v="351"/>
    <x v="13"/>
    <x v="1"/>
    <x v="1"/>
    <x v="1"/>
    <x v="2"/>
    <n v="1360"/>
    <x v="2"/>
    <x v="2"/>
    <n v="1"/>
    <x v="2"/>
    <n v="249.0899963"/>
    <n v="120.9100037"/>
  </r>
  <r>
    <x v="643"/>
    <x v="222"/>
    <x v="4"/>
    <x v="625"/>
    <x v="352"/>
    <x v="13"/>
    <x v="1"/>
    <x v="1"/>
    <x v="0"/>
    <x v="2"/>
    <n v="1360"/>
    <x v="2"/>
    <x v="2"/>
    <n v="1"/>
    <x v="2"/>
    <n v="249.0899963"/>
    <n v="120.9100037"/>
  </r>
  <r>
    <x v="644"/>
    <x v="222"/>
    <x v="4"/>
    <x v="626"/>
    <x v="353"/>
    <x v="9"/>
    <x v="1"/>
    <x v="1"/>
    <x v="1"/>
    <x v="1"/>
    <n v="403"/>
    <x v="1"/>
    <x v="1"/>
    <n v="1"/>
    <x v="1"/>
    <n v="84.590000149999995"/>
    <n v="48.77999985000001"/>
  </r>
  <r>
    <x v="645"/>
    <x v="222"/>
    <x v="4"/>
    <x v="627"/>
    <x v="21"/>
    <x v="9"/>
    <x v="1"/>
    <x v="1"/>
    <x v="0"/>
    <x v="4"/>
    <n v="957"/>
    <x v="3"/>
    <x v="3"/>
    <n v="1"/>
    <x v="3"/>
    <n v="47.430000309999997"/>
    <n v="32.569999690000003"/>
  </r>
  <r>
    <x v="646"/>
    <x v="222"/>
    <x v="4"/>
    <x v="628"/>
    <x v="1"/>
    <x v="9"/>
    <x v="1"/>
    <x v="1"/>
    <x v="1"/>
    <x v="6"/>
    <n v="365"/>
    <x v="1"/>
    <x v="5"/>
    <n v="1"/>
    <x v="5"/>
    <n v="30.5699997"/>
    <n v="64.180000300000003"/>
  </r>
  <r>
    <x v="646"/>
    <x v="222"/>
    <x v="4"/>
    <x v="628"/>
    <x v="1"/>
    <x v="9"/>
    <x v="1"/>
    <x v="1"/>
    <x v="1"/>
    <x v="1"/>
    <n v="403"/>
    <x v="1"/>
    <x v="1"/>
    <n v="1"/>
    <x v="1"/>
    <n v="84.590000149999995"/>
    <n v="48.77999985000001"/>
  </r>
  <r>
    <x v="296"/>
    <x v="222"/>
    <x v="4"/>
    <x v="292"/>
    <x v="1"/>
    <x v="21"/>
    <x v="1"/>
    <x v="0"/>
    <x v="0"/>
    <x v="1"/>
    <n v="403"/>
    <x v="1"/>
    <x v="1"/>
    <n v="1"/>
    <x v="1"/>
    <n v="84.590000149999995"/>
    <n v="48.77999985000001"/>
  </r>
  <r>
    <x v="647"/>
    <x v="222"/>
    <x v="4"/>
    <x v="629"/>
    <x v="354"/>
    <x v="13"/>
    <x v="1"/>
    <x v="0"/>
    <x v="0"/>
    <x v="16"/>
    <n v="502"/>
    <x v="5"/>
    <x v="13"/>
    <n v="4"/>
    <x v="28"/>
    <n v="134.39999388000001"/>
    <n v="125.60000611999999"/>
  </r>
  <r>
    <x v="89"/>
    <x v="222"/>
    <x v="4"/>
    <x v="87"/>
    <x v="1"/>
    <x v="13"/>
    <x v="1"/>
    <x v="0"/>
    <x v="0"/>
    <x v="16"/>
    <n v="502"/>
    <x v="5"/>
    <x v="13"/>
    <n v="3"/>
    <x v="42"/>
    <n v="100.79999541000001"/>
    <n v="94.200004589999992"/>
  </r>
  <r>
    <x v="648"/>
    <x v="222"/>
    <x v="4"/>
    <x v="630"/>
    <x v="216"/>
    <x v="47"/>
    <x v="1"/>
    <x v="0"/>
    <x v="0"/>
    <x v="2"/>
    <n v="1360"/>
    <x v="2"/>
    <x v="2"/>
    <n v="1"/>
    <x v="2"/>
    <n v="249.0899963"/>
    <n v="120.9100037"/>
  </r>
  <r>
    <x v="649"/>
    <x v="222"/>
    <x v="4"/>
    <x v="631"/>
    <x v="228"/>
    <x v="47"/>
    <x v="1"/>
    <x v="0"/>
    <x v="0"/>
    <x v="2"/>
    <n v="1360"/>
    <x v="2"/>
    <x v="2"/>
    <n v="1"/>
    <x v="2"/>
    <n v="249.0899963"/>
    <n v="120.9100037"/>
  </r>
  <r>
    <x v="650"/>
    <x v="222"/>
    <x v="4"/>
    <x v="632"/>
    <x v="355"/>
    <x v="47"/>
    <x v="1"/>
    <x v="0"/>
    <x v="0"/>
    <x v="2"/>
    <n v="1360"/>
    <x v="2"/>
    <x v="2"/>
    <n v="1"/>
    <x v="2"/>
    <n v="249.0899963"/>
    <n v="120.9100037"/>
  </r>
  <r>
    <x v="651"/>
    <x v="222"/>
    <x v="4"/>
    <x v="633"/>
    <x v="356"/>
    <x v="47"/>
    <x v="1"/>
    <x v="0"/>
    <x v="0"/>
    <x v="2"/>
    <n v="1360"/>
    <x v="2"/>
    <x v="2"/>
    <n v="1"/>
    <x v="2"/>
    <n v="249.0899963"/>
    <n v="120.9100037"/>
  </r>
  <r>
    <x v="652"/>
    <x v="222"/>
    <x v="4"/>
    <x v="634"/>
    <x v="357"/>
    <x v="47"/>
    <x v="1"/>
    <x v="0"/>
    <x v="0"/>
    <x v="2"/>
    <n v="1360"/>
    <x v="2"/>
    <x v="2"/>
    <n v="1"/>
    <x v="2"/>
    <n v="249.0899963"/>
    <n v="120.9100037"/>
  </r>
  <r>
    <x v="653"/>
    <x v="222"/>
    <x v="4"/>
    <x v="635"/>
    <x v="358"/>
    <x v="47"/>
    <x v="1"/>
    <x v="0"/>
    <x v="0"/>
    <x v="2"/>
    <n v="1360"/>
    <x v="2"/>
    <x v="2"/>
    <n v="1"/>
    <x v="2"/>
    <n v="249.0899963"/>
    <n v="120.9100037"/>
  </r>
  <r>
    <x v="654"/>
    <x v="222"/>
    <x v="4"/>
    <x v="636"/>
    <x v="359"/>
    <x v="47"/>
    <x v="1"/>
    <x v="0"/>
    <x v="0"/>
    <x v="2"/>
    <n v="1360"/>
    <x v="2"/>
    <x v="2"/>
    <n v="1"/>
    <x v="2"/>
    <n v="249.0899963"/>
    <n v="120.9100037"/>
  </r>
  <r>
    <x v="655"/>
    <x v="222"/>
    <x v="4"/>
    <x v="637"/>
    <x v="340"/>
    <x v="47"/>
    <x v="1"/>
    <x v="0"/>
    <x v="0"/>
    <x v="2"/>
    <n v="1360"/>
    <x v="2"/>
    <x v="2"/>
    <n v="1"/>
    <x v="2"/>
    <n v="249.0899963"/>
    <n v="120.9100037"/>
  </r>
  <r>
    <x v="656"/>
    <x v="222"/>
    <x v="4"/>
    <x v="638"/>
    <x v="213"/>
    <x v="47"/>
    <x v="1"/>
    <x v="0"/>
    <x v="0"/>
    <x v="2"/>
    <n v="1360"/>
    <x v="2"/>
    <x v="2"/>
    <n v="1"/>
    <x v="2"/>
    <n v="249.0899963"/>
    <n v="120.9100037"/>
  </r>
  <r>
    <x v="657"/>
    <x v="222"/>
    <x v="4"/>
    <x v="639"/>
    <x v="360"/>
    <x v="47"/>
    <x v="1"/>
    <x v="0"/>
    <x v="0"/>
    <x v="2"/>
    <n v="1360"/>
    <x v="2"/>
    <x v="2"/>
    <n v="1"/>
    <x v="2"/>
    <n v="249.0899963"/>
    <n v="120.9100037"/>
  </r>
  <r>
    <x v="658"/>
    <x v="222"/>
    <x v="4"/>
    <x v="640"/>
    <x v="266"/>
    <x v="47"/>
    <x v="1"/>
    <x v="0"/>
    <x v="2"/>
    <x v="2"/>
    <n v="1360"/>
    <x v="2"/>
    <x v="2"/>
    <n v="1"/>
    <x v="2"/>
    <n v="249.0899963"/>
    <n v="120.9100037"/>
  </r>
  <r>
    <x v="659"/>
    <x v="222"/>
    <x v="4"/>
    <x v="641"/>
    <x v="361"/>
    <x v="47"/>
    <x v="1"/>
    <x v="0"/>
    <x v="2"/>
    <x v="2"/>
    <n v="1360"/>
    <x v="2"/>
    <x v="2"/>
    <n v="1"/>
    <x v="2"/>
    <n v="249.0899963"/>
    <n v="120.9100037"/>
  </r>
  <r>
    <x v="660"/>
    <x v="222"/>
    <x v="4"/>
    <x v="642"/>
    <x v="110"/>
    <x v="47"/>
    <x v="1"/>
    <x v="0"/>
    <x v="0"/>
    <x v="2"/>
    <n v="1360"/>
    <x v="2"/>
    <x v="2"/>
    <n v="1"/>
    <x v="2"/>
    <n v="249.0899963"/>
    <n v="120.9100037"/>
  </r>
  <r>
    <x v="661"/>
    <x v="222"/>
    <x v="4"/>
    <x v="643"/>
    <x v="362"/>
    <x v="47"/>
    <x v="1"/>
    <x v="0"/>
    <x v="0"/>
    <x v="2"/>
    <n v="1360"/>
    <x v="2"/>
    <x v="2"/>
    <n v="1"/>
    <x v="2"/>
    <n v="249.0899963"/>
    <n v="120.9100037"/>
  </r>
  <r>
    <x v="662"/>
    <x v="222"/>
    <x v="4"/>
    <x v="644"/>
    <x v="7"/>
    <x v="83"/>
    <x v="2"/>
    <x v="0"/>
    <x v="0"/>
    <x v="2"/>
    <n v="1360"/>
    <x v="2"/>
    <x v="2"/>
    <n v="1"/>
    <x v="2"/>
    <n v="249.0899963"/>
    <n v="120.9100037"/>
  </r>
  <r>
    <x v="663"/>
    <x v="222"/>
    <x v="4"/>
    <x v="645"/>
    <x v="1"/>
    <x v="177"/>
    <x v="0"/>
    <x v="0"/>
    <x v="2"/>
    <x v="21"/>
    <n v="627"/>
    <x v="0"/>
    <x v="17"/>
    <n v="4"/>
    <x v="32"/>
    <n v="490.9200136"/>
    <n v="169.0799864"/>
  </r>
  <r>
    <x v="664"/>
    <x v="222"/>
    <x v="4"/>
    <x v="646"/>
    <x v="363"/>
    <x v="178"/>
    <x v="0"/>
    <x v="0"/>
    <x v="0"/>
    <x v="2"/>
    <n v="1360"/>
    <x v="2"/>
    <x v="2"/>
    <n v="1"/>
    <x v="2"/>
    <n v="249.0899963"/>
    <n v="120.9100037"/>
  </r>
  <r>
    <x v="665"/>
    <x v="222"/>
    <x v="4"/>
    <x v="647"/>
    <x v="143"/>
    <x v="179"/>
    <x v="0"/>
    <x v="0"/>
    <x v="0"/>
    <x v="2"/>
    <n v="1360"/>
    <x v="2"/>
    <x v="2"/>
    <n v="1"/>
    <x v="2"/>
    <n v="249.0899963"/>
    <n v="120.9100037"/>
  </r>
  <r>
    <x v="666"/>
    <x v="222"/>
    <x v="4"/>
    <x v="648"/>
    <x v="335"/>
    <x v="179"/>
    <x v="0"/>
    <x v="0"/>
    <x v="2"/>
    <x v="2"/>
    <n v="1360"/>
    <x v="2"/>
    <x v="2"/>
    <n v="1"/>
    <x v="2"/>
    <n v="249.0899963"/>
    <n v="120.9100037"/>
  </r>
  <r>
    <x v="667"/>
    <x v="222"/>
    <x v="4"/>
    <x v="649"/>
    <x v="364"/>
    <x v="180"/>
    <x v="0"/>
    <x v="0"/>
    <x v="0"/>
    <x v="2"/>
    <n v="1360"/>
    <x v="2"/>
    <x v="2"/>
    <n v="1"/>
    <x v="2"/>
    <n v="249.0899963"/>
    <n v="120.9100037"/>
  </r>
  <r>
    <x v="668"/>
    <x v="222"/>
    <x v="4"/>
    <x v="650"/>
    <x v="365"/>
    <x v="17"/>
    <x v="0"/>
    <x v="0"/>
    <x v="0"/>
    <x v="2"/>
    <n v="1360"/>
    <x v="2"/>
    <x v="2"/>
    <n v="1"/>
    <x v="2"/>
    <n v="249.0899963"/>
    <n v="120.9100037"/>
  </r>
  <r>
    <x v="669"/>
    <x v="222"/>
    <x v="4"/>
    <x v="651"/>
    <x v="366"/>
    <x v="93"/>
    <x v="0"/>
    <x v="0"/>
    <x v="0"/>
    <x v="6"/>
    <n v="365"/>
    <x v="1"/>
    <x v="5"/>
    <n v="5"/>
    <x v="23"/>
    <n v="152.8499985"/>
    <n v="320.90000150000003"/>
  </r>
  <r>
    <x v="670"/>
    <x v="222"/>
    <x v="4"/>
    <x v="652"/>
    <x v="1"/>
    <x v="4"/>
    <x v="0"/>
    <x v="0"/>
    <x v="2"/>
    <x v="21"/>
    <n v="627"/>
    <x v="0"/>
    <x v="17"/>
    <n v="4"/>
    <x v="32"/>
    <n v="490.9200136"/>
    <n v="169.0799864"/>
  </r>
  <r>
    <x v="671"/>
    <x v="222"/>
    <x v="4"/>
    <x v="653"/>
    <x v="4"/>
    <x v="181"/>
    <x v="0"/>
    <x v="0"/>
    <x v="2"/>
    <x v="2"/>
    <n v="1360"/>
    <x v="2"/>
    <x v="2"/>
    <n v="1"/>
    <x v="2"/>
    <n v="249.0899963"/>
    <n v="120.9100037"/>
  </r>
  <r>
    <x v="672"/>
    <x v="222"/>
    <x v="4"/>
    <x v="654"/>
    <x v="367"/>
    <x v="71"/>
    <x v="0"/>
    <x v="0"/>
    <x v="2"/>
    <x v="2"/>
    <n v="1360"/>
    <x v="2"/>
    <x v="2"/>
    <n v="1"/>
    <x v="2"/>
    <n v="249.0899963"/>
    <n v="120.9100037"/>
  </r>
  <r>
    <x v="673"/>
    <x v="222"/>
    <x v="4"/>
    <x v="655"/>
    <x v="368"/>
    <x v="71"/>
    <x v="0"/>
    <x v="0"/>
    <x v="0"/>
    <x v="2"/>
    <n v="1360"/>
    <x v="2"/>
    <x v="2"/>
    <n v="1"/>
    <x v="2"/>
    <n v="249.0899963"/>
    <n v="120.9100037"/>
  </r>
  <r>
    <x v="674"/>
    <x v="222"/>
    <x v="4"/>
    <x v="656"/>
    <x v="63"/>
    <x v="149"/>
    <x v="0"/>
    <x v="0"/>
    <x v="2"/>
    <x v="24"/>
    <n v="44"/>
    <x v="1"/>
    <x v="5"/>
    <n v="4"/>
    <x v="29"/>
    <n v="296.35998536"/>
    <n v="82.640014640000004"/>
  </r>
  <r>
    <x v="675"/>
    <x v="222"/>
    <x v="4"/>
    <x v="657"/>
    <x v="369"/>
    <x v="45"/>
    <x v="0"/>
    <x v="0"/>
    <x v="0"/>
    <x v="2"/>
    <n v="1360"/>
    <x v="2"/>
    <x v="2"/>
    <n v="1"/>
    <x v="2"/>
    <n v="249.0899963"/>
    <n v="120.9100037"/>
  </r>
  <r>
    <x v="676"/>
    <x v="222"/>
    <x v="4"/>
    <x v="658"/>
    <x v="370"/>
    <x v="182"/>
    <x v="0"/>
    <x v="0"/>
    <x v="2"/>
    <x v="2"/>
    <n v="1360"/>
    <x v="2"/>
    <x v="2"/>
    <n v="1"/>
    <x v="2"/>
    <n v="249.0899963"/>
    <n v="120.9100037"/>
  </r>
  <r>
    <x v="677"/>
    <x v="222"/>
    <x v="4"/>
    <x v="659"/>
    <x v="371"/>
    <x v="132"/>
    <x v="0"/>
    <x v="0"/>
    <x v="2"/>
    <x v="2"/>
    <n v="1360"/>
    <x v="2"/>
    <x v="2"/>
    <n v="1"/>
    <x v="2"/>
    <n v="249.0899963"/>
    <n v="120.9100037"/>
  </r>
  <r>
    <x v="678"/>
    <x v="222"/>
    <x v="4"/>
    <x v="660"/>
    <x v="211"/>
    <x v="56"/>
    <x v="0"/>
    <x v="0"/>
    <x v="2"/>
    <x v="2"/>
    <n v="1360"/>
    <x v="2"/>
    <x v="2"/>
    <n v="1"/>
    <x v="2"/>
    <n v="249.0899963"/>
    <n v="120.9100037"/>
  </r>
  <r>
    <x v="679"/>
    <x v="222"/>
    <x v="4"/>
    <x v="661"/>
    <x v="353"/>
    <x v="183"/>
    <x v="0"/>
    <x v="0"/>
    <x v="0"/>
    <x v="2"/>
    <n v="1360"/>
    <x v="2"/>
    <x v="2"/>
    <n v="1"/>
    <x v="2"/>
    <n v="249.0899963"/>
    <n v="120.9100037"/>
  </r>
  <r>
    <x v="680"/>
    <x v="222"/>
    <x v="4"/>
    <x v="662"/>
    <x v="175"/>
    <x v="184"/>
    <x v="0"/>
    <x v="0"/>
    <x v="0"/>
    <x v="2"/>
    <n v="1360"/>
    <x v="2"/>
    <x v="2"/>
    <n v="1"/>
    <x v="2"/>
    <n v="249.0899963"/>
    <n v="120.9100037"/>
  </r>
  <r>
    <x v="681"/>
    <x v="222"/>
    <x v="4"/>
    <x v="663"/>
    <x v="213"/>
    <x v="10"/>
    <x v="0"/>
    <x v="0"/>
    <x v="2"/>
    <x v="16"/>
    <n v="502"/>
    <x v="5"/>
    <x v="13"/>
    <n v="2"/>
    <x v="20"/>
    <n v="67.199996940000005"/>
    <n v="62.800003059999995"/>
  </r>
  <r>
    <x v="682"/>
    <x v="222"/>
    <x v="4"/>
    <x v="664"/>
    <x v="80"/>
    <x v="10"/>
    <x v="0"/>
    <x v="0"/>
    <x v="0"/>
    <x v="2"/>
    <n v="1360"/>
    <x v="2"/>
    <x v="2"/>
    <n v="1"/>
    <x v="2"/>
    <n v="249.0899963"/>
    <n v="120.9100037"/>
  </r>
  <r>
    <x v="683"/>
    <x v="222"/>
    <x v="4"/>
    <x v="665"/>
    <x v="79"/>
    <x v="10"/>
    <x v="0"/>
    <x v="0"/>
    <x v="2"/>
    <x v="2"/>
    <n v="1360"/>
    <x v="2"/>
    <x v="2"/>
    <n v="1"/>
    <x v="2"/>
    <n v="249.0899963"/>
    <n v="120.9100037"/>
  </r>
  <r>
    <x v="684"/>
    <x v="222"/>
    <x v="4"/>
    <x v="666"/>
    <x v="1"/>
    <x v="159"/>
    <x v="0"/>
    <x v="0"/>
    <x v="0"/>
    <x v="1"/>
    <n v="403"/>
    <x v="1"/>
    <x v="1"/>
    <n v="1"/>
    <x v="1"/>
    <n v="84.590000149999995"/>
    <n v="48.77999985000001"/>
  </r>
  <r>
    <x v="685"/>
    <x v="222"/>
    <x v="4"/>
    <x v="667"/>
    <x v="372"/>
    <x v="6"/>
    <x v="0"/>
    <x v="0"/>
    <x v="2"/>
    <x v="2"/>
    <n v="1360"/>
    <x v="2"/>
    <x v="2"/>
    <n v="1"/>
    <x v="2"/>
    <n v="249.0899963"/>
    <n v="120.9100037"/>
  </r>
  <r>
    <x v="686"/>
    <x v="222"/>
    <x v="4"/>
    <x v="668"/>
    <x v="373"/>
    <x v="185"/>
    <x v="0"/>
    <x v="0"/>
    <x v="2"/>
    <x v="2"/>
    <n v="1360"/>
    <x v="2"/>
    <x v="2"/>
    <n v="1"/>
    <x v="2"/>
    <n v="249.0899963"/>
    <n v="120.9100037"/>
  </r>
  <r>
    <x v="687"/>
    <x v="222"/>
    <x v="4"/>
    <x v="669"/>
    <x v="374"/>
    <x v="33"/>
    <x v="0"/>
    <x v="0"/>
    <x v="2"/>
    <x v="2"/>
    <n v="1360"/>
    <x v="2"/>
    <x v="2"/>
    <n v="1"/>
    <x v="2"/>
    <n v="249.0899963"/>
    <n v="120.9100037"/>
  </r>
  <r>
    <x v="688"/>
    <x v="222"/>
    <x v="4"/>
    <x v="670"/>
    <x v="375"/>
    <x v="1"/>
    <x v="0"/>
    <x v="0"/>
    <x v="0"/>
    <x v="2"/>
    <n v="1360"/>
    <x v="2"/>
    <x v="2"/>
    <n v="1"/>
    <x v="2"/>
    <n v="249.0899963"/>
    <n v="120.9100037"/>
  </r>
  <r>
    <x v="689"/>
    <x v="222"/>
    <x v="4"/>
    <x v="671"/>
    <x v="1"/>
    <x v="79"/>
    <x v="0"/>
    <x v="0"/>
    <x v="2"/>
    <x v="47"/>
    <n v="825"/>
    <x v="0"/>
    <x v="19"/>
    <n v="4"/>
    <x v="27"/>
    <n v="454.7999878"/>
    <n v="285.2000122"/>
  </r>
  <r>
    <x v="690"/>
    <x v="222"/>
    <x v="4"/>
    <x v="672"/>
    <x v="178"/>
    <x v="186"/>
    <x v="0"/>
    <x v="0"/>
    <x v="2"/>
    <x v="2"/>
    <n v="1360"/>
    <x v="2"/>
    <x v="2"/>
    <n v="1"/>
    <x v="2"/>
    <n v="249.0899963"/>
    <n v="120.9100037"/>
  </r>
  <r>
    <x v="691"/>
    <x v="222"/>
    <x v="4"/>
    <x v="673"/>
    <x v="265"/>
    <x v="187"/>
    <x v="0"/>
    <x v="0"/>
    <x v="2"/>
    <x v="2"/>
    <n v="1360"/>
    <x v="2"/>
    <x v="2"/>
    <n v="1"/>
    <x v="2"/>
    <n v="249.0899963"/>
    <n v="120.9100037"/>
  </r>
  <r>
    <x v="692"/>
    <x v="222"/>
    <x v="4"/>
    <x v="674"/>
    <x v="376"/>
    <x v="98"/>
    <x v="0"/>
    <x v="0"/>
    <x v="0"/>
    <x v="2"/>
    <n v="1360"/>
    <x v="2"/>
    <x v="2"/>
    <n v="1"/>
    <x v="2"/>
    <n v="249.0899963"/>
    <n v="120.9100037"/>
  </r>
  <r>
    <x v="693"/>
    <x v="222"/>
    <x v="4"/>
    <x v="675"/>
    <x v="84"/>
    <x v="188"/>
    <x v="0"/>
    <x v="0"/>
    <x v="2"/>
    <x v="2"/>
    <n v="1360"/>
    <x v="2"/>
    <x v="2"/>
    <n v="1"/>
    <x v="2"/>
    <n v="249.0899963"/>
    <n v="120.9100037"/>
  </r>
  <r>
    <x v="694"/>
    <x v="222"/>
    <x v="4"/>
    <x v="676"/>
    <x v="1"/>
    <x v="189"/>
    <x v="0"/>
    <x v="0"/>
    <x v="0"/>
    <x v="30"/>
    <n v="282"/>
    <x v="5"/>
    <x v="19"/>
    <n v="5"/>
    <x v="60"/>
    <n v="499.35001375000002"/>
    <n v="425.64998624999998"/>
  </r>
  <r>
    <x v="695"/>
    <x v="222"/>
    <x v="4"/>
    <x v="677"/>
    <x v="237"/>
    <x v="190"/>
    <x v="0"/>
    <x v="0"/>
    <x v="0"/>
    <x v="2"/>
    <n v="1360"/>
    <x v="2"/>
    <x v="2"/>
    <n v="1"/>
    <x v="2"/>
    <n v="249.0899963"/>
    <n v="120.9100037"/>
  </r>
  <r>
    <x v="696"/>
    <x v="222"/>
    <x v="4"/>
    <x v="678"/>
    <x v="377"/>
    <x v="191"/>
    <x v="0"/>
    <x v="0"/>
    <x v="0"/>
    <x v="2"/>
    <n v="1360"/>
    <x v="2"/>
    <x v="2"/>
    <n v="1"/>
    <x v="2"/>
    <n v="249.0899963"/>
    <n v="120.9100037"/>
  </r>
  <r>
    <x v="697"/>
    <x v="223"/>
    <x v="5"/>
    <x v="679"/>
    <x v="378"/>
    <x v="8"/>
    <x v="1"/>
    <x v="1"/>
    <x v="2"/>
    <x v="2"/>
    <n v="1360"/>
    <x v="2"/>
    <x v="2"/>
    <n v="1"/>
    <x v="2"/>
    <n v="249.0899963"/>
    <n v="120.9100037"/>
  </r>
  <r>
    <x v="698"/>
    <x v="223"/>
    <x v="5"/>
    <x v="680"/>
    <x v="27"/>
    <x v="13"/>
    <x v="1"/>
    <x v="1"/>
    <x v="2"/>
    <x v="2"/>
    <n v="1360"/>
    <x v="2"/>
    <x v="2"/>
    <n v="1"/>
    <x v="2"/>
    <n v="249.0899963"/>
    <n v="120.9100037"/>
  </r>
  <r>
    <x v="699"/>
    <x v="223"/>
    <x v="5"/>
    <x v="681"/>
    <x v="379"/>
    <x v="13"/>
    <x v="1"/>
    <x v="1"/>
    <x v="2"/>
    <x v="2"/>
    <n v="1360"/>
    <x v="2"/>
    <x v="2"/>
    <n v="1"/>
    <x v="2"/>
    <n v="249.0899963"/>
    <n v="120.9100037"/>
  </r>
  <r>
    <x v="700"/>
    <x v="223"/>
    <x v="5"/>
    <x v="682"/>
    <x v="240"/>
    <x v="13"/>
    <x v="1"/>
    <x v="1"/>
    <x v="0"/>
    <x v="2"/>
    <n v="1360"/>
    <x v="2"/>
    <x v="2"/>
    <n v="1"/>
    <x v="2"/>
    <n v="249.0899963"/>
    <n v="120.9100037"/>
  </r>
  <r>
    <x v="701"/>
    <x v="223"/>
    <x v="5"/>
    <x v="683"/>
    <x v="365"/>
    <x v="9"/>
    <x v="1"/>
    <x v="1"/>
    <x v="0"/>
    <x v="5"/>
    <n v="1004"/>
    <x v="4"/>
    <x v="4"/>
    <n v="1"/>
    <x v="4"/>
    <n v="268.7900085"/>
    <n v="191.78999149999999"/>
  </r>
  <r>
    <x v="702"/>
    <x v="223"/>
    <x v="5"/>
    <x v="684"/>
    <x v="380"/>
    <x v="9"/>
    <x v="1"/>
    <x v="1"/>
    <x v="0"/>
    <x v="6"/>
    <n v="365"/>
    <x v="1"/>
    <x v="5"/>
    <n v="1"/>
    <x v="5"/>
    <n v="30.5699997"/>
    <n v="64.180000300000003"/>
  </r>
  <r>
    <x v="703"/>
    <x v="223"/>
    <x v="5"/>
    <x v="685"/>
    <x v="248"/>
    <x v="9"/>
    <x v="1"/>
    <x v="1"/>
    <x v="1"/>
    <x v="6"/>
    <n v="365"/>
    <x v="1"/>
    <x v="5"/>
    <n v="1"/>
    <x v="5"/>
    <n v="30.5699997"/>
    <n v="64.180000300000003"/>
  </r>
  <r>
    <x v="704"/>
    <x v="223"/>
    <x v="5"/>
    <x v="686"/>
    <x v="84"/>
    <x v="9"/>
    <x v="1"/>
    <x v="1"/>
    <x v="0"/>
    <x v="9"/>
    <n v="191"/>
    <x v="5"/>
    <x v="8"/>
    <n v="1"/>
    <x v="40"/>
    <n v="54.779998800000001"/>
    <n v="30.220001199999999"/>
  </r>
  <r>
    <x v="705"/>
    <x v="223"/>
    <x v="5"/>
    <x v="687"/>
    <x v="381"/>
    <x v="9"/>
    <x v="1"/>
    <x v="1"/>
    <x v="0"/>
    <x v="1"/>
    <n v="403"/>
    <x v="1"/>
    <x v="1"/>
    <n v="1"/>
    <x v="1"/>
    <n v="84.590000149999995"/>
    <n v="48.77999985000001"/>
  </r>
  <r>
    <x v="706"/>
    <x v="223"/>
    <x v="5"/>
    <x v="688"/>
    <x v="1"/>
    <x v="9"/>
    <x v="1"/>
    <x v="1"/>
    <x v="0"/>
    <x v="1"/>
    <n v="403"/>
    <x v="1"/>
    <x v="1"/>
    <n v="1"/>
    <x v="1"/>
    <n v="84.590000149999995"/>
    <n v="48.77999985000001"/>
  </r>
  <r>
    <x v="706"/>
    <x v="223"/>
    <x v="5"/>
    <x v="688"/>
    <x v="1"/>
    <x v="9"/>
    <x v="1"/>
    <x v="1"/>
    <x v="0"/>
    <x v="1"/>
    <n v="403"/>
    <x v="1"/>
    <x v="1"/>
    <n v="1"/>
    <x v="1"/>
    <n v="84.590000149999995"/>
    <n v="48.77999985000001"/>
  </r>
  <r>
    <x v="706"/>
    <x v="223"/>
    <x v="5"/>
    <x v="688"/>
    <x v="1"/>
    <x v="9"/>
    <x v="1"/>
    <x v="1"/>
    <x v="0"/>
    <x v="4"/>
    <n v="957"/>
    <x v="3"/>
    <x v="3"/>
    <n v="1"/>
    <x v="3"/>
    <n v="47.430000309999997"/>
    <n v="32.569999690000003"/>
  </r>
  <r>
    <x v="707"/>
    <x v="223"/>
    <x v="5"/>
    <x v="689"/>
    <x v="214"/>
    <x v="9"/>
    <x v="1"/>
    <x v="1"/>
    <x v="0"/>
    <x v="21"/>
    <n v="627"/>
    <x v="0"/>
    <x v="17"/>
    <n v="1"/>
    <x v="38"/>
    <n v="122.7300034"/>
    <n v="42.269996599999999"/>
  </r>
  <r>
    <x v="708"/>
    <x v="223"/>
    <x v="5"/>
    <x v="690"/>
    <x v="1"/>
    <x v="146"/>
    <x v="1"/>
    <x v="1"/>
    <x v="1"/>
    <x v="1"/>
    <n v="403"/>
    <x v="1"/>
    <x v="1"/>
    <n v="1"/>
    <x v="1"/>
    <n v="84.590000149999995"/>
    <n v="48.77999985000001"/>
  </r>
  <r>
    <x v="709"/>
    <x v="223"/>
    <x v="5"/>
    <x v="691"/>
    <x v="371"/>
    <x v="27"/>
    <x v="1"/>
    <x v="0"/>
    <x v="0"/>
    <x v="6"/>
    <n v="365"/>
    <x v="1"/>
    <x v="5"/>
    <n v="5"/>
    <x v="23"/>
    <n v="152.8499985"/>
    <n v="320.90000150000003"/>
  </r>
  <r>
    <x v="709"/>
    <x v="223"/>
    <x v="5"/>
    <x v="691"/>
    <x v="371"/>
    <x v="27"/>
    <x v="1"/>
    <x v="0"/>
    <x v="0"/>
    <x v="21"/>
    <n v="627"/>
    <x v="0"/>
    <x v="17"/>
    <n v="4"/>
    <x v="32"/>
    <n v="490.9200136"/>
    <n v="169.0799864"/>
  </r>
  <r>
    <x v="710"/>
    <x v="223"/>
    <x v="5"/>
    <x v="692"/>
    <x v="382"/>
    <x v="26"/>
    <x v="1"/>
    <x v="0"/>
    <x v="0"/>
    <x v="2"/>
    <n v="1360"/>
    <x v="2"/>
    <x v="2"/>
    <n v="1"/>
    <x v="2"/>
    <n v="249.0899963"/>
    <n v="120.9100037"/>
  </r>
  <r>
    <x v="711"/>
    <x v="223"/>
    <x v="5"/>
    <x v="693"/>
    <x v="383"/>
    <x v="26"/>
    <x v="1"/>
    <x v="0"/>
    <x v="2"/>
    <x v="2"/>
    <n v="1360"/>
    <x v="2"/>
    <x v="2"/>
    <n v="1"/>
    <x v="2"/>
    <n v="249.0899963"/>
    <n v="120.9100037"/>
  </r>
  <r>
    <x v="712"/>
    <x v="223"/>
    <x v="5"/>
    <x v="694"/>
    <x v="1"/>
    <x v="11"/>
    <x v="1"/>
    <x v="0"/>
    <x v="0"/>
    <x v="6"/>
    <n v="365"/>
    <x v="1"/>
    <x v="5"/>
    <n v="1"/>
    <x v="5"/>
    <n v="30.5699997"/>
    <n v="64.180000300000003"/>
  </r>
  <r>
    <x v="713"/>
    <x v="223"/>
    <x v="5"/>
    <x v="695"/>
    <x v="384"/>
    <x v="9"/>
    <x v="1"/>
    <x v="0"/>
    <x v="0"/>
    <x v="6"/>
    <n v="365"/>
    <x v="1"/>
    <x v="5"/>
    <n v="5"/>
    <x v="23"/>
    <n v="152.8499985"/>
    <n v="320.90000150000003"/>
  </r>
  <r>
    <x v="714"/>
    <x v="223"/>
    <x v="5"/>
    <x v="696"/>
    <x v="385"/>
    <x v="47"/>
    <x v="1"/>
    <x v="0"/>
    <x v="0"/>
    <x v="2"/>
    <n v="1360"/>
    <x v="2"/>
    <x v="2"/>
    <n v="1"/>
    <x v="2"/>
    <n v="249.0899963"/>
    <n v="120.9100037"/>
  </r>
  <r>
    <x v="715"/>
    <x v="223"/>
    <x v="5"/>
    <x v="697"/>
    <x v="58"/>
    <x v="47"/>
    <x v="1"/>
    <x v="0"/>
    <x v="0"/>
    <x v="2"/>
    <n v="1360"/>
    <x v="2"/>
    <x v="2"/>
    <n v="1"/>
    <x v="2"/>
    <n v="249.0899963"/>
    <n v="120.9100037"/>
  </r>
  <r>
    <x v="716"/>
    <x v="223"/>
    <x v="5"/>
    <x v="698"/>
    <x v="386"/>
    <x v="192"/>
    <x v="0"/>
    <x v="0"/>
    <x v="0"/>
    <x v="2"/>
    <n v="1360"/>
    <x v="2"/>
    <x v="2"/>
    <n v="1"/>
    <x v="2"/>
    <n v="249.0899963"/>
    <n v="120.9100037"/>
  </r>
  <r>
    <x v="717"/>
    <x v="223"/>
    <x v="5"/>
    <x v="699"/>
    <x v="363"/>
    <x v="193"/>
    <x v="0"/>
    <x v="0"/>
    <x v="2"/>
    <x v="16"/>
    <n v="502"/>
    <x v="5"/>
    <x v="13"/>
    <n v="2"/>
    <x v="20"/>
    <n v="67.199996940000005"/>
    <n v="62.800003059999995"/>
  </r>
  <r>
    <x v="718"/>
    <x v="223"/>
    <x v="5"/>
    <x v="700"/>
    <x v="95"/>
    <x v="194"/>
    <x v="0"/>
    <x v="0"/>
    <x v="0"/>
    <x v="2"/>
    <n v="1360"/>
    <x v="2"/>
    <x v="2"/>
    <n v="1"/>
    <x v="2"/>
    <n v="249.0899963"/>
    <n v="120.9100037"/>
  </r>
  <r>
    <x v="719"/>
    <x v="223"/>
    <x v="5"/>
    <x v="701"/>
    <x v="190"/>
    <x v="169"/>
    <x v="0"/>
    <x v="0"/>
    <x v="0"/>
    <x v="2"/>
    <n v="1360"/>
    <x v="2"/>
    <x v="2"/>
    <n v="1"/>
    <x v="2"/>
    <n v="249.0899963"/>
    <n v="120.9100037"/>
  </r>
  <r>
    <x v="720"/>
    <x v="223"/>
    <x v="5"/>
    <x v="702"/>
    <x v="387"/>
    <x v="195"/>
    <x v="0"/>
    <x v="0"/>
    <x v="0"/>
    <x v="2"/>
    <n v="1360"/>
    <x v="2"/>
    <x v="2"/>
    <n v="1"/>
    <x v="2"/>
    <n v="249.0899963"/>
    <n v="120.9100037"/>
  </r>
  <r>
    <x v="721"/>
    <x v="223"/>
    <x v="5"/>
    <x v="703"/>
    <x v="388"/>
    <x v="71"/>
    <x v="0"/>
    <x v="0"/>
    <x v="0"/>
    <x v="6"/>
    <n v="365"/>
    <x v="1"/>
    <x v="5"/>
    <n v="5"/>
    <x v="23"/>
    <n v="152.8499985"/>
    <n v="320.90000150000003"/>
  </r>
  <r>
    <x v="722"/>
    <x v="223"/>
    <x v="5"/>
    <x v="704"/>
    <x v="389"/>
    <x v="196"/>
    <x v="0"/>
    <x v="0"/>
    <x v="0"/>
    <x v="2"/>
    <n v="1360"/>
    <x v="2"/>
    <x v="2"/>
    <n v="1"/>
    <x v="2"/>
    <n v="249.0899963"/>
    <n v="120.9100037"/>
  </r>
  <r>
    <x v="723"/>
    <x v="223"/>
    <x v="5"/>
    <x v="705"/>
    <x v="390"/>
    <x v="197"/>
    <x v="0"/>
    <x v="0"/>
    <x v="0"/>
    <x v="6"/>
    <n v="365"/>
    <x v="1"/>
    <x v="5"/>
    <n v="5"/>
    <x v="23"/>
    <n v="152.8499985"/>
    <n v="320.90000150000003"/>
  </r>
  <r>
    <x v="724"/>
    <x v="223"/>
    <x v="5"/>
    <x v="706"/>
    <x v="302"/>
    <x v="136"/>
    <x v="0"/>
    <x v="0"/>
    <x v="2"/>
    <x v="48"/>
    <n v="93"/>
    <x v="5"/>
    <x v="6"/>
    <n v="4"/>
    <x v="6"/>
    <n v="127.36000060000001"/>
    <n v="84.599999400000002"/>
  </r>
  <r>
    <x v="725"/>
    <x v="223"/>
    <x v="5"/>
    <x v="707"/>
    <x v="34"/>
    <x v="132"/>
    <x v="0"/>
    <x v="0"/>
    <x v="0"/>
    <x v="2"/>
    <n v="1360"/>
    <x v="2"/>
    <x v="2"/>
    <n v="1"/>
    <x v="2"/>
    <n v="249.0899963"/>
    <n v="120.9100037"/>
  </r>
  <r>
    <x v="726"/>
    <x v="223"/>
    <x v="5"/>
    <x v="708"/>
    <x v="191"/>
    <x v="56"/>
    <x v="0"/>
    <x v="0"/>
    <x v="0"/>
    <x v="2"/>
    <n v="1360"/>
    <x v="2"/>
    <x v="2"/>
    <n v="1"/>
    <x v="2"/>
    <n v="249.0899963"/>
    <n v="120.9100037"/>
  </r>
  <r>
    <x v="727"/>
    <x v="223"/>
    <x v="5"/>
    <x v="709"/>
    <x v="391"/>
    <x v="198"/>
    <x v="0"/>
    <x v="0"/>
    <x v="0"/>
    <x v="2"/>
    <n v="1360"/>
    <x v="2"/>
    <x v="2"/>
    <n v="1"/>
    <x v="2"/>
    <n v="249.0899963"/>
    <n v="120.9100037"/>
  </r>
  <r>
    <x v="728"/>
    <x v="223"/>
    <x v="5"/>
    <x v="710"/>
    <x v="1"/>
    <x v="199"/>
    <x v="0"/>
    <x v="0"/>
    <x v="0"/>
    <x v="9"/>
    <n v="191"/>
    <x v="5"/>
    <x v="8"/>
    <n v="5"/>
    <x v="41"/>
    <n v="273.89999399999999"/>
    <n v="151.10000600000001"/>
  </r>
  <r>
    <x v="729"/>
    <x v="223"/>
    <x v="5"/>
    <x v="238"/>
    <x v="157"/>
    <x v="49"/>
    <x v="0"/>
    <x v="0"/>
    <x v="2"/>
    <x v="9"/>
    <n v="191"/>
    <x v="5"/>
    <x v="8"/>
    <n v="4"/>
    <x v="8"/>
    <n v="219.11999520000001"/>
    <n v="120.88000479999999"/>
  </r>
  <r>
    <x v="730"/>
    <x v="223"/>
    <x v="5"/>
    <x v="711"/>
    <x v="392"/>
    <x v="200"/>
    <x v="0"/>
    <x v="0"/>
    <x v="0"/>
    <x v="2"/>
    <n v="1360"/>
    <x v="2"/>
    <x v="2"/>
    <n v="1"/>
    <x v="2"/>
    <n v="249.0899963"/>
    <n v="120.9100037"/>
  </r>
  <r>
    <x v="731"/>
    <x v="223"/>
    <x v="5"/>
    <x v="712"/>
    <x v="393"/>
    <x v="201"/>
    <x v="0"/>
    <x v="0"/>
    <x v="0"/>
    <x v="2"/>
    <n v="1360"/>
    <x v="2"/>
    <x v="2"/>
    <n v="1"/>
    <x v="2"/>
    <n v="249.0899963"/>
    <n v="120.9100037"/>
  </r>
  <r>
    <x v="732"/>
    <x v="223"/>
    <x v="5"/>
    <x v="713"/>
    <x v="1"/>
    <x v="70"/>
    <x v="0"/>
    <x v="0"/>
    <x v="0"/>
    <x v="1"/>
    <n v="403"/>
    <x v="1"/>
    <x v="1"/>
    <n v="1"/>
    <x v="1"/>
    <n v="84.590000149999995"/>
    <n v="48.77999985000001"/>
  </r>
  <r>
    <x v="733"/>
    <x v="223"/>
    <x v="5"/>
    <x v="714"/>
    <x v="394"/>
    <x v="70"/>
    <x v="0"/>
    <x v="0"/>
    <x v="0"/>
    <x v="2"/>
    <n v="1360"/>
    <x v="2"/>
    <x v="2"/>
    <n v="1"/>
    <x v="2"/>
    <n v="249.0899963"/>
    <n v="120.9100037"/>
  </r>
  <r>
    <x v="734"/>
    <x v="223"/>
    <x v="5"/>
    <x v="715"/>
    <x v="395"/>
    <x v="54"/>
    <x v="0"/>
    <x v="0"/>
    <x v="0"/>
    <x v="2"/>
    <n v="1360"/>
    <x v="2"/>
    <x v="2"/>
    <n v="1"/>
    <x v="2"/>
    <n v="249.0899963"/>
    <n v="120.9100037"/>
  </r>
  <r>
    <x v="735"/>
    <x v="224"/>
    <x v="6"/>
    <x v="716"/>
    <x v="142"/>
    <x v="8"/>
    <x v="1"/>
    <x v="1"/>
    <x v="0"/>
    <x v="2"/>
    <n v="1360"/>
    <x v="2"/>
    <x v="2"/>
    <n v="1"/>
    <x v="2"/>
    <n v="249.0899963"/>
    <n v="120.9100037"/>
  </r>
  <r>
    <x v="736"/>
    <x v="224"/>
    <x v="6"/>
    <x v="717"/>
    <x v="300"/>
    <x v="8"/>
    <x v="1"/>
    <x v="1"/>
    <x v="0"/>
    <x v="2"/>
    <n v="1360"/>
    <x v="2"/>
    <x v="2"/>
    <n v="1"/>
    <x v="2"/>
    <n v="249.0899963"/>
    <n v="120.9100037"/>
  </r>
  <r>
    <x v="737"/>
    <x v="224"/>
    <x v="6"/>
    <x v="718"/>
    <x v="1"/>
    <x v="9"/>
    <x v="1"/>
    <x v="1"/>
    <x v="1"/>
    <x v="1"/>
    <n v="403"/>
    <x v="1"/>
    <x v="1"/>
    <n v="1"/>
    <x v="1"/>
    <n v="84.590000149999995"/>
    <n v="48.77999985000001"/>
  </r>
  <r>
    <x v="737"/>
    <x v="224"/>
    <x v="6"/>
    <x v="718"/>
    <x v="1"/>
    <x v="9"/>
    <x v="1"/>
    <x v="1"/>
    <x v="0"/>
    <x v="1"/>
    <n v="403"/>
    <x v="1"/>
    <x v="1"/>
    <n v="1"/>
    <x v="1"/>
    <n v="84.590000149999995"/>
    <n v="48.77999985000001"/>
  </r>
  <r>
    <x v="738"/>
    <x v="224"/>
    <x v="6"/>
    <x v="719"/>
    <x v="1"/>
    <x v="9"/>
    <x v="1"/>
    <x v="1"/>
    <x v="0"/>
    <x v="6"/>
    <n v="365"/>
    <x v="1"/>
    <x v="5"/>
    <n v="1"/>
    <x v="5"/>
    <n v="30.5699997"/>
    <n v="64.180000300000003"/>
  </r>
  <r>
    <x v="739"/>
    <x v="224"/>
    <x v="6"/>
    <x v="720"/>
    <x v="396"/>
    <x v="9"/>
    <x v="1"/>
    <x v="1"/>
    <x v="1"/>
    <x v="1"/>
    <n v="403"/>
    <x v="1"/>
    <x v="1"/>
    <n v="1"/>
    <x v="1"/>
    <n v="84.590000149999995"/>
    <n v="48.77999985000001"/>
  </r>
  <r>
    <x v="740"/>
    <x v="224"/>
    <x v="6"/>
    <x v="721"/>
    <x v="397"/>
    <x v="9"/>
    <x v="1"/>
    <x v="1"/>
    <x v="1"/>
    <x v="1"/>
    <n v="403"/>
    <x v="1"/>
    <x v="1"/>
    <n v="1"/>
    <x v="1"/>
    <n v="84.590000149999995"/>
    <n v="48.77999985000001"/>
  </r>
  <r>
    <x v="514"/>
    <x v="224"/>
    <x v="6"/>
    <x v="501"/>
    <x v="1"/>
    <x v="14"/>
    <x v="1"/>
    <x v="0"/>
    <x v="0"/>
    <x v="21"/>
    <n v="627"/>
    <x v="0"/>
    <x v="17"/>
    <n v="3"/>
    <x v="44"/>
    <n v="368.19001020000002"/>
    <n v="126.80998979999998"/>
  </r>
  <r>
    <x v="741"/>
    <x v="224"/>
    <x v="6"/>
    <x v="722"/>
    <x v="1"/>
    <x v="25"/>
    <x v="1"/>
    <x v="0"/>
    <x v="0"/>
    <x v="1"/>
    <n v="403"/>
    <x v="1"/>
    <x v="1"/>
    <n v="1"/>
    <x v="1"/>
    <n v="84.590000149999995"/>
    <n v="48.77999985000001"/>
  </r>
  <r>
    <x v="742"/>
    <x v="224"/>
    <x v="6"/>
    <x v="723"/>
    <x v="1"/>
    <x v="202"/>
    <x v="0"/>
    <x v="0"/>
    <x v="0"/>
    <x v="9"/>
    <n v="191"/>
    <x v="5"/>
    <x v="8"/>
    <n v="5"/>
    <x v="41"/>
    <n v="273.89999399999999"/>
    <n v="151.10000600000001"/>
  </r>
  <r>
    <x v="743"/>
    <x v="224"/>
    <x v="6"/>
    <x v="724"/>
    <x v="398"/>
    <x v="203"/>
    <x v="0"/>
    <x v="0"/>
    <x v="0"/>
    <x v="2"/>
    <n v="1360"/>
    <x v="2"/>
    <x v="2"/>
    <n v="1"/>
    <x v="2"/>
    <n v="249.0899963"/>
    <n v="120.9100037"/>
  </r>
  <r>
    <x v="744"/>
    <x v="224"/>
    <x v="6"/>
    <x v="725"/>
    <x v="399"/>
    <x v="204"/>
    <x v="0"/>
    <x v="0"/>
    <x v="2"/>
    <x v="21"/>
    <n v="627"/>
    <x v="0"/>
    <x v="17"/>
    <n v="2"/>
    <x v="22"/>
    <n v="245.4600068"/>
    <n v="84.539993199999998"/>
  </r>
  <r>
    <x v="745"/>
    <x v="224"/>
    <x v="6"/>
    <x v="726"/>
    <x v="241"/>
    <x v="20"/>
    <x v="0"/>
    <x v="0"/>
    <x v="0"/>
    <x v="2"/>
    <n v="1360"/>
    <x v="2"/>
    <x v="2"/>
    <n v="1"/>
    <x v="2"/>
    <n v="249.0899963"/>
    <n v="120.9100037"/>
  </r>
  <r>
    <x v="746"/>
    <x v="224"/>
    <x v="6"/>
    <x v="727"/>
    <x v="400"/>
    <x v="97"/>
    <x v="0"/>
    <x v="0"/>
    <x v="0"/>
    <x v="9"/>
    <n v="191"/>
    <x v="5"/>
    <x v="8"/>
    <n v="5"/>
    <x v="41"/>
    <n v="273.89999399999999"/>
    <n v="151.10000600000001"/>
  </r>
  <r>
    <x v="747"/>
    <x v="224"/>
    <x v="6"/>
    <x v="728"/>
    <x v="401"/>
    <x v="205"/>
    <x v="0"/>
    <x v="0"/>
    <x v="0"/>
    <x v="2"/>
    <n v="1360"/>
    <x v="2"/>
    <x v="2"/>
    <n v="1"/>
    <x v="2"/>
    <n v="249.0899963"/>
    <n v="120.9100037"/>
  </r>
  <r>
    <x v="748"/>
    <x v="224"/>
    <x v="6"/>
    <x v="729"/>
    <x v="280"/>
    <x v="206"/>
    <x v="0"/>
    <x v="0"/>
    <x v="0"/>
    <x v="2"/>
    <n v="1360"/>
    <x v="2"/>
    <x v="2"/>
    <n v="1"/>
    <x v="2"/>
    <n v="249.0899963"/>
    <n v="120.9100037"/>
  </r>
  <r>
    <x v="749"/>
    <x v="225"/>
    <x v="0"/>
    <x v="730"/>
    <x v="195"/>
    <x v="9"/>
    <x v="1"/>
    <x v="1"/>
    <x v="2"/>
    <x v="6"/>
    <n v="365"/>
    <x v="1"/>
    <x v="5"/>
    <n v="5"/>
    <x v="23"/>
    <n v="152.8499985"/>
    <n v="320.90000150000003"/>
  </r>
  <r>
    <x v="194"/>
    <x v="226"/>
    <x v="1"/>
    <x v="192"/>
    <x v="132"/>
    <x v="9"/>
    <x v="1"/>
    <x v="1"/>
    <x v="0"/>
    <x v="1"/>
    <n v="403"/>
    <x v="1"/>
    <x v="1"/>
    <n v="1"/>
    <x v="1"/>
    <n v="84.590000149999995"/>
    <n v="48.77999985000001"/>
  </r>
  <r>
    <x v="268"/>
    <x v="227"/>
    <x v="2"/>
    <x v="265"/>
    <x v="1"/>
    <x v="9"/>
    <x v="1"/>
    <x v="1"/>
    <x v="0"/>
    <x v="5"/>
    <n v="1004"/>
    <x v="4"/>
    <x v="4"/>
    <n v="1"/>
    <x v="4"/>
    <n v="268.7900085"/>
    <n v="191.78999149999999"/>
  </r>
  <r>
    <x v="750"/>
    <x v="227"/>
    <x v="2"/>
    <x v="731"/>
    <x v="315"/>
    <x v="9"/>
    <x v="1"/>
    <x v="0"/>
    <x v="0"/>
    <x v="31"/>
    <n v="885"/>
    <x v="0"/>
    <x v="6"/>
    <n v="4"/>
    <x v="6"/>
    <n v="143.44000244"/>
    <n v="68.519997560000007"/>
  </r>
  <r>
    <x v="751"/>
    <x v="227"/>
    <x v="2"/>
    <x v="732"/>
    <x v="1"/>
    <x v="32"/>
    <x v="0"/>
    <x v="0"/>
    <x v="2"/>
    <x v="9"/>
    <n v="191"/>
    <x v="5"/>
    <x v="8"/>
    <n v="4"/>
    <x v="8"/>
    <n v="219.11999520000001"/>
    <n v="120.88000479999999"/>
  </r>
  <r>
    <x v="335"/>
    <x v="228"/>
    <x v="3"/>
    <x v="46"/>
    <x v="33"/>
    <x v="9"/>
    <x v="1"/>
    <x v="1"/>
    <x v="0"/>
    <x v="5"/>
    <n v="1004"/>
    <x v="4"/>
    <x v="4"/>
    <n v="1"/>
    <x v="4"/>
    <n v="268.7900085"/>
    <n v="191.78999149999999"/>
  </r>
  <r>
    <x v="752"/>
    <x v="228"/>
    <x v="3"/>
    <x v="733"/>
    <x v="117"/>
    <x v="9"/>
    <x v="1"/>
    <x v="1"/>
    <x v="2"/>
    <x v="6"/>
    <n v="365"/>
    <x v="1"/>
    <x v="5"/>
    <n v="5"/>
    <x v="23"/>
    <n v="152.8499985"/>
    <n v="320.90000150000003"/>
  </r>
  <r>
    <x v="71"/>
    <x v="229"/>
    <x v="4"/>
    <x v="70"/>
    <x v="1"/>
    <x v="9"/>
    <x v="1"/>
    <x v="1"/>
    <x v="0"/>
    <x v="1"/>
    <n v="403"/>
    <x v="1"/>
    <x v="1"/>
    <n v="1"/>
    <x v="1"/>
    <n v="84.590000149999995"/>
    <n v="48.77999985000001"/>
  </r>
  <r>
    <x v="645"/>
    <x v="229"/>
    <x v="4"/>
    <x v="627"/>
    <x v="21"/>
    <x v="9"/>
    <x v="1"/>
    <x v="1"/>
    <x v="1"/>
    <x v="4"/>
    <n v="957"/>
    <x v="3"/>
    <x v="3"/>
    <n v="1"/>
    <x v="3"/>
    <n v="47.430000309999997"/>
    <n v="32.569999690000003"/>
  </r>
  <r>
    <x v="753"/>
    <x v="230"/>
    <x v="5"/>
    <x v="734"/>
    <x v="402"/>
    <x v="13"/>
    <x v="1"/>
    <x v="1"/>
    <x v="1"/>
    <x v="2"/>
    <n v="1360"/>
    <x v="2"/>
    <x v="2"/>
    <n v="1"/>
    <x v="2"/>
    <n v="249.0899963"/>
    <n v="120.9100037"/>
  </r>
  <r>
    <x v="701"/>
    <x v="230"/>
    <x v="5"/>
    <x v="683"/>
    <x v="365"/>
    <x v="9"/>
    <x v="1"/>
    <x v="1"/>
    <x v="0"/>
    <x v="5"/>
    <n v="1004"/>
    <x v="4"/>
    <x v="4"/>
    <n v="1"/>
    <x v="4"/>
    <n v="268.7900085"/>
    <n v="191.78999149999999"/>
  </r>
  <r>
    <x v="754"/>
    <x v="230"/>
    <x v="5"/>
    <x v="735"/>
    <x v="403"/>
    <x v="9"/>
    <x v="1"/>
    <x v="1"/>
    <x v="0"/>
    <x v="1"/>
    <n v="403"/>
    <x v="1"/>
    <x v="1"/>
    <n v="1"/>
    <x v="1"/>
    <n v="84.590000149999995"/>
    <n v="48.77999985000001"/>
  </r>
  <r>
    <x v="163"/>
    <x v="230"/>
    <x v="5"/>
    <x v="161"/>
    <x v="1"/>
    <x v="9"/>
    <x v="1"/>
    <x v="1"/>
    <x v="1"/>
    <x v="1"/>
    <n v="403"/>
    <x v="1"/>
    <x v="1"/>
    <n v="1"/>
    <x v="1"/>
    <n v="84.590000149999995"/>
    <n v="48.77999985000001"/>
  </r>
  <r>
    <x v="535"/>
    <x v="230"/>
    <x v="5"/>
    <x v="522"/>
    <x v="150"/>
    <x v="102"/>
    <x v="0"/>
    <x v="0"/>
    <x v="0"/>
    <x v="47"/>
    <n v="825"/>
    <x v="0"/>
    <x v="19"/>
    <n v="2"/>
    <x v="2"/>
    <n v="227.3999939"/>
    <n v="142.6000061"/>
  </r>
  <r>
    <x v="755"/>
    <x v="231"/>
    <x v="6"/>
    <x v="736"/>
    <x v="263"/>
    <x v="93"/>
    <x v="0"/>
    <x v="0"/>
    <x v="0"/>
    <x v="2"/>
    <n v="1360"/>
    <x v="2"/>
    <x v="2"/>
    <n v="1"/>
    <x v="2"/>
    <n v="249.0899963"/>
    <n v="120.9100037"/>
  </r>
  <r>
    <x v="756"/>
    <x v="231"/>
    <x v="6"/>
    <x v="737"/>
    <x v="129"/>
    <x v="207"/>
    <x v="0"/>
    <x v="0"/>
    <x v="0"/>
    <x v="2"/>
    <n v="1360"/>
    <x v="2"/>
    <x v="2"/>
    <n v="1"/>
    <x v="2"/>
    <n v="249.0899963"/>
    <n v="120.9100037"/>
  </r>
  <r>
    <x v="757"/>
    <x v="232"/>
    <x v="0"/>
    <x v="738"/>
    <x v="1"/>
    <x v="9"/>
    <x v="1"/>
    <x v="1"/>
    <x v="2"/>
    <x v="6"/>
    <n v="365"/>
    <x v="1"/>
    <x v="5"/>
    <n v="5"/>
    <x v="23"/>
    <n v="152.8499985"/>
    <n v="320.90000150000003"/>
  </r>
  <r>
    <x v="198"/>
    <x v="232"/>
    <x v="0"/>
    <x v="196"/>
    <x v="1"/>
    <x v="89"/>
    <x v="0"/>
    <x v="0"/>
    <x v="2"/>
    <x v="6"/>
    <n v="365"/>
    <x v="1"/>
    <x v="5"/>
    <n v="4"/>
    <x v="29"/>
    <n v="122.2799988"/>
    <n v="256.72000120000001"/>
  </r>
  <r>
    <x v="758"/>
    <x v="233"/>
    <x v="1"/>
    <x v="739"/>
    <x v="404"/>
    <x v="9"/>
    <x v="1"/>
    <x v="1"/>
    <x v="0"/>
    <x v="1"/>
    <n v="403"/>
    <x v="1"/>
    <x v="1"/>
    <n v="1"/>
    <x v="1"/>
    <n v="84.590000149999995"/>
    <n v="48.77999985000001"/>
  </r>
  <r>
    <x v="759"/>
    <x v="234"/>
    <x v="3"/>
    <x v="740"/>
    <x v="405"/>
    <x v="31"/>
    <x v="0"/>
    <x v="0"/>
    <x v="0"/>
    <x v="2"/>
    <n v="1360"/>
    <x v="2"/>
    <x v="2"/>
    <n v="1"/>
    <x v="2"/>
    <n v="249.0899963"/>
    <n v="120.9100037"/>
  </r>
  <r>
    <x v="760"/>
    <x v="235"/>
    <x v="4"/>
    <x v="741"/>
    <x v="314"/>
    <x v="33"/>
    <x v="0"/>
    <x v="0"/>
    <x v="0"/>
    <x v="2"/>
    <n v="1360"/>
    <x v="2"/>
    <x v="2"/>
    <n v="1"/>
    <x v="2"/>
    <n v="249.0899963"/>
    <n v="120.9100037"/>
  </r>
  <r>
    <x v="761"/>
    <x v="235"/>
    <x v="4"/>
    <x v="742"/>
    <x v="406"/>
    <x v="106"/>
    <x v="0"/>
    <x v="0"/>
    <x v="0"/>
    <x v="2"/>
    <n v="1360"/>
    <x v="2"/>
    <x v="2"/>
    <n v="1"/>
    <x v="2"/>
    <n v="249.0899963"/>
    <n v="120.9100037"/>
  </r>
  <r>
    <x v="762"/>
    <x v="236"/>
    <x v="5"/>
    <x v="743"/>
    <x v="355"/>
    <x v="8"/>
    <x v="1"/>
    <x v="1"/>
    <x v="2"/>
    <x v="2"/>
    <n v="1360"/>
    <x v="2"/>
    <x v="2"/>
    <n v="1"/>
    <x v="2"/>
    <n v="249.0899963"/>
    <n v="120.9100037"/>
  </r>
  <r>
    <x v="763"/>
    <x v="237"/>
    <x v="6"/>
    <x v="744"/>
    <x v="407"/>
    <x v="56"/>
    <x v="0"/>
    <x v="0"/>
    <x v="2"/>
    <x v="2"/>
    <n v="1360"/>
    <x v="2"/>
    <x v="2"/>
    <n v="1"/>
    <x v="2"/>
    <n v="249.0899963"/>
    <n v="120.9100037"/>
  </r>
  <r>
    <x v="764"/>
    <x v="238"/>
    <x v="0"/>
    <x v="745"/>
    <x v="408"/>
    <x v="8"/>
    <x v="1"/>
    <x v="1"/>
    <x v="0"/>
    <x v="2"/>
    <n v="1360"/>
    <x v="2"/>
    <x v="2"/>
    <n v="1"/>
    <x v="2"/>
    <n v="249.0899963"/>
    <n v="120.9100037"/>
  </r>
  <r>
    <x v="261"/>
    <x v="238"/>
    <x v="0"/>
    <x v="259"/>
    <x v="1"/>
    <x v="9"/>
    <x v="1"/>
    <x v="1"/>
    <x v="0"/>
    <x v="5"/>
    <n v="1004"/>
    <x v="4"/>
    <x v="4"/>
    <n v="1"/>
    <x v="4"/>
    <n v="268.7900085"/>
    <n v="191.78999149999999"/>
  </r>
  <r>
    <x v="765"/>
    <x v="238"/>
    <x v="0"/>
    <x v="746"/>
    <x v="409"/>
    <x v="89"/>
    <x v="0"/>
    <x v="0"/>
    <x v="0"/>
    <x v="11"/>
    <n v="1353"/>
    <x v="5"/>
    <x v="10"/>
    <n v="1"/>
    <x v="10"/>
    <n v="3.6100006100000002"/>
    <n v="5.9799993899999997"/>
  </r>
  <r>
    <x v="268"/>
    <x v="239"/>
    <x v="1"/>
    <x v="265"/>
    <x v="1"/>
    <x v="9"/>
    <x v="1"/>
    <x v="1"/>
    <x v="0"/>
    <x v="4"/>
    <n v="957"/>
    <x v="3"/>
    <x v="3"/>
    <n v="1"/>
    <x v="3"/>
    <n v="47.430000309999997"/>
    <n v="32.569999690000003"/>
  </r>
  <r>
    <x v="766"/>
    <x v="239"/>
    <x v="1"/>
    <x v="747"/>
    <x v="190"/>
    <x v="21"/>
    <x v="1"/>
    <x v="0"/>
    <x v="0"/>
    <x v="22"/>
    <n v="1350"/>
    <x v="5"/>
    <x v="18"/>
    <n v="1"/>
    <x v="26"/>
    <n v="14.6999969"/>
    <n v="8.0400030999999981"/>
  </r>
  <r>
    <x v="767"/>
    <x v="240"/>
    <x v="2"/>
    <x v="748"/>
    <x v="55"/>
    <x v="9"/>
    <x v="1"/>
    <x v="1"/>
    <x v="0"/>
    <x v="5"/>
    <n v="1004"/>
    <x v="4"/>
    <x v="4"/>
    <n v="1"/>
    <x v="4"/>
    <n v="268.7900085"/>
    <n v="191.78999149999999"/>
  </r>
  <r>
    <x v="768"/>
    <x v="240"/>
    <x v="2"/>
    <x v="749"/>
    <x v="1"/>
    <x v="27"/>
    <x v="1"/>
    <x v="0"/>
    <x v="0"/>
    <x v="6"/>
    <n v="365"/>
    <x v="1"/>
    <x v="5"/>
    <n v="1"/>
    <x v="5"/>
    <n v="30.5699997"/>
    <n v="64.180000300000003"/>
  </r>
  <r>
    <x v="769"/>
    <x v="240"/>
    <x v="2"/>
    <x v="750"/>
    <x v="410"/>
    <x v="133"/>
    <x v="0"/>
    <x v="0"/>
    <x v="0"/>
    <x v="2"/>
    <n v="1360"/>
    <x v="2"/>
    <x v="2"/>
    <n v="1"/>
    <x v="2"/>
    <n v="249.0899963"/>
    <n v="120.9100037"/>
  </r>
  <r>
    <x v="166"/>
    <x v="241"/>
    <x v="3"/>
    <x v="164"/>
    <x v="116"/>
    <x v="9"/>
    <x v="1"/>
    <x v="1"/>
    <x v="0"/>
    <x v="4"/>
    <n v="957"/>
    <x v="3"/>
    <x v="3"/>
    <n v="1"/>
    <x v="3"/>
    <n v="47.430000309999997"/>
    <n v="32.569999690000003"/>
  </r>
  <r>
    <x v="770"/>
    <x v="242"/>
    <x v="4"/>
    <x v="751"/>
    <x v="1"/>
    <x v="9"/>
    <x v="1"/>
    <x v="1"/>
    <x v="0"/>
    <x v="4"/>
    <n v="957"/>
    <x v="3"/>
    <x v="3"/>
    <n v="1"/>
    <x v="3"/>
    <n v="47.430000309999997"/>
    <n v="32.569999690000003"/>
  </r>
  <r>
    <x v="771"/>
    <x v="242"/>
    <x v="4"/>
    <x v="752"/>
    <x v="411"/>
    <x v="6"/>
    <x v="0"/>
    <x v="0"/>
    <x v="0"/>
    <x v="2"/>
    <n v="1360"/>
    <x v="2"/>
    <x v="2"/>
    <n v="1"/>
    <x v="2"/>
    <n v="249.0899963"/>
    <n v="120.9100037"/>
  </r>
  <r>
    <x v="772"/>
    <x v="243"/>
    <x v="5"/>
    <x v="753"/>
    <x v="14"/>
    <x v="7"/>
    <x v="0"/>
    <x v="0"/>
    <x v="0"/>
    <x v="2"/>
    <n v="1360"/>
    <x v="2"/>
    <x v="2"/>
    <n v="1"/>
    <x v="2"/>
    <n v="249.0899963"/>
    <n v="120.9100037"/>
  </r>
  <r>
    <x v="773"/>
    <x v="244"/>
    <x v="6"/>
    <x v="754"/>
    <x v="412"/>
    <x v="46"/>
    <x v="1"/>
    <x v="1"/>
    <x v="2"/>
    <x v="2"/>
    <n v="1360"/>
    <x v="2"/>
    <x v="2"/>
    <n v="1"/>
    <x v="2"/>
    <n v="249.0899963"/>
    <n v="120.9100037"/>
  </r>
  <r>
    <x v="774"/>
    <x v="244"/>
    <x v="6"/>
    <x v="755"/>
    <x v="413"/>
    <x v="9"/>
    <x v="1"/>
    <x v="0"/>
    <x v="0"/>
    <x v="1"/>
    <n v="403"/>
    <x v="1"/>
    <x v="1"/>
    <n v="1"/>
    <x v="1"/>
    <n v="84.590000149999995"/>
    <n v="48.77999985000001"/>
  </r>
  <r>
    <x v="775"/>
    <x v="245"/>
    <x v="0"/>
    <x v="756"/>
    <x v="414"/>
    <x v="13"/>
    <x v="1"/>
    <x v="1"/>
    <x v="0"/>
    <x v="2"/>
    <n v="1360"/>
    <x v="2"/>
    <x v="2"/>
    <n v="1"/>
    <x v="2"/>
    <n v="249.0899963"/>
    <n v="120.9100037"/>
  </r>
  <r>
    <x v="776"/>
    <x v="245"/>
    <x v="0"/>
    <x v="757"/>
    <x v="415"/>
    <x v="9"/>
    <x v="1"/>
    <x v="0"/>
    <x v="0"/>
    <x v="1"/>
    <n v="403"/>
    <x v="1"/>
    <x v="1"/>
    <n v="1"/>
    <x v="1"/>
    <n v="84.590000149999995"/>
    <n v="48.77999985000001"/>
  </r>
  <r>
    <x v="777"/>
    <x v="245"/>
    <x v="0"/>
    <x v="758"/>
    <x v="416"/>
    <x v="206"/>
    <x v="0"/>
    <x v="0"/>
    <x v="0"/>
    <x v="2"/>
    <n v="1360"/>
    <x v="2"/>
    <x v="2"/>
    <n v="1"/>
    <x v="2"/>
    <n v="249.0899963"/>
    <n v="120.9100037"/>
  </r>
  <r>
    <x v="778"/>
    <x v="246"/>
    <x v="1"/>
    <x v="759"/>
    <x v="331"/>
    <x v="46"/>
    <x v="1"/>
    <x v="1"/>
    <x v="0"/>
    <x v="2"/>
    <n v="1360"/>
    <x v="2"/>
    <x v="2"/>
    <n v="1"/>
    <x v="2"/>
    <n v="249.0899963"/>
    <n v="120.9100037"/>
  </r>
  <r>
    <x v="779"/>
    <x v="247"/>
    <x v="2"/>
    <x v="760"/>
    <x v="417"/>
    <x v="105"/>
    <x v="0"/>
    <x v="0"/>
    <x v="0"/>
    <x v="2"/>
    <n v="1360"/>
    <x v="2"/>
    <x v="2"/>
    <n v="1"/>
    <x v="2"/>
    <n v="249.0899963"/>
    <n v="120.9100037"/>
  </r>
  <r>
    <x v="780"/>
    <x v="247"/>
    <x v="2"/>
    <x v="761"/>
    <x v="242"/>
    <x v="208"/>
    <x v="0"/>
    <x v="0"/>
    <x v="0"/>
    <x v="34"/>
    <n v="1363"/>
    <x v="4"/>
    <x v="23"/>
    <n v="1"/>
    <x v="46"/>
    <n v="72.86000061"/>
    <n v="67.039999390000006"/>
  </r>
  <r>
    <x v="781"/>
    <x v="248"/>
    <x v="3"/>
    <x v="152"/>
    <x v="1"/>
    <x v="73"/>
    <x v="0"/>
    <x v="0"/>
    <x v="2"/>
    <x v="16"/>
    <n v="502"/>
    <x v="5"/>
    <x v="13"/>
    <n v="4"/>
    <x v="28"/>
    <n v="134.39999388000001"/>
    <n v="125.60000611999999"/>
  </r>
  <r>
    <x v="782"/>
    <x v="248"/>
    <x v="3"/>
    <x v="762"/>
    <x v="418"/>
    <x v="10"/>
    <x v="0"/>
    <x v="0"/>
    <x v="0"/>
    <x v="2"/>
    <n v="1360"/>
    <x v="2"/>
    <x v="2"/>
    <n v="1"/>
    <x v="2"/>
    <n v="249.0899963"/>
    <n v="120.9100037"/>
  </r>
  <r>
    <x v="783"/>
    <x v="249"/>
    <x v="4"/>
    <x v="763"/>
    <x v="1"/>
    <x v="136"/>
    <x v="0"/>
    <x v="0"/>
    <x v="0"/>
    <x v="16"/>
    <n v="502"/>
    <x v="5"/>
    <x v="13"/>
    <n v="4"/>
    <x v="28"/>
    <n v="134.39999388000001"/>
    <n v="125.60000611999999"/>
  </r>
  <r>
    <x v="784"/>
    <x v="249"/>
    <x v="4"/>
    <x v="764"/>
    <x v="419"/>
    <x v="205"/>
    <x v="0"/>
    <x v="0"/>
    <x v="0"/>
    <x v="2"/>
    <n v="1360"/>
    <x v="2"/>
    <x v="2"/>
    <n v="1"/>
    <x v="2"/>
    <n v="249.0899963"/>
    <n v="120.9100037"/>
  </r>
  <r>
    <x v="785"/>
    <x v="250"/>
    <x v="5"/>
    <x v="765"/>
    <x v="108"/>
    <x v="26"/>
    <x v="1"/>
    <x v="0"/>
    <x v="2"/>
    <x v="2"/>
    <n v="1360"/>
    <x v="2"/>
    <x v="2"/>
    <n v="1"/>
    <x v="2"/>
    <n v="249.0899963"/>
    <n v="120.9100037"/>
  </r>
  <r>
    <x v="786"/>
    <x v="250"/>
    <x v="5"/>
    <x v="766"/>
    <x v="420"/>
    <x v="32"/>
    <x v="0"/>
    <x v="0"/>
    <x v="0"/>
    <x v="34"/>
    <n v="1363"/>
    <x v="4"/>
    <x v="23"/>
    <n v="1"/>
    <x v="46"/>
    <n v="72.86000061"/>
    <n v="67.039999390000006"/>
  </r>
  <r>
    <x v="787"/>
    <x v="250"/>
    <x v="5"/>
    <x v="176"/>
    <x v="1"/>
    <x v="81"/>
    <x v="0"/>
    <x v="0"/>
    <x v="0"/>
    <x v="16"/>
    <n v="502"/>
    <x v="5"/>
    <x v="13"/>
    <n v="4"/>
    <x v="28"/>
    <n v="134.39999388000001"/>
    <n v="125.60000611999999"/>
  </r>
  <r>
    <x v="788"/>
    <x v="251"/>
    <x v="6"/>
    <x v="367"/>
    <x v="36"/>
    <x v="60"/>
    <x v="0"/>
    <x v="0"/>
    <x v="0"/>
    <x v="16"/>
    <n v="502"/>
    <x v="5"/>
    <x v="13"/>
    <n v="4"/>
    <x v="28"/>
    <n v="134.39999388000001"/>
    <n v="125.60000611999999"/>
  </r>
  <r>
    <x v="789"/>
    <x v="252"/>
    <x v="0"/>
    <x v="767"/>
    <x v="200"/>
    <x v="37"/>
    <x v="0"/>
    <x v="0"/>
    <x v="0"/>
    <x v="16"/>
    <n v="502"/>
    <x v="5"/>
    <x v="13"/>
    <n v="4"/>
    <x v="28"/>
    <n v="134.39999388000001"/>
    <n v="125.60000611999999"/>
  </r>
  <r>
    <x v="790"/>
    <x v="252"/>
    <x v="0"/>
    <x v="768"/>
    <x v="341"/>
    <x v="153"/>
    <x v="0"/>
    <x v="0"/>
    <x v="0"/>
    <x v="16"/>
    <n v="502"/>
    <x v="5"/>
    <x v="13"/>
    <n v="4"/>
    <x v="28"/>
    <n v="134.39999388000001"/>
    <n v="125.60000611999999"/>
  </r>
  <r>
    <x v="791"/>
    <x v="252"/>
    <x v="0"/>
    <x v="769"/>
    <x v="421"/>
    <x v="97"/>
    <x v="0"/>
    <x v="0"/>
    <x v="0"/>
    <x v="21"/>
    <n v="627"/>
    <x v="0"/>
    <x v="17"/>
    <n v="4"/>
    <x v="32"/>
    <n v="490.9200136"/>
    <n v="169.0799864"/>
  </r>
  <r>
    <x v="792"/>
    <x v="252"/>
    <x v="0"/>
    <x v="770"/>
    <x v="146"/>
    <x v="58"/>
    <x v="0"/>
    <x v="0"/>
    <x v="0"/>
    <x v="21"/>
    <n v="627"/>
    <x v="0"/>
    <x v="17"/>
    <n v="4"/>
    <x v="32"/>
    <n v="490.9200136"/>
    <n v="169.0799864"/>
  </r>
  <r>
    <x v="793"/>
    <x v="253"/>
    <x v="2"/>
    <x v="771"/>
    <x v="1"/>
    <x v="200"/>
    <x v="0"/>
    <x v="0"/>
    <x v="0"/>
    <x v="16"/>
    <n v="502"/>
    <x v="5"/>
    <x v="13"/>
    <n v="4"/>
    <x v="28"/>
    <n v="134.39999388000001"/>
    <n v="125.60000611999999"/>
  </r>
  <r>
    <x v="794"/>
    <x v="254"/>
    <x v="3"/>
    <x v="772"/>
    <x v="1"/>
    <x v="10"/>
    <x v="0"/>
    <x v="0"/>
    <x v="0"/>
    <x v="21"/>
    <n v="627"/>
    <x v="0"/>
    <x v="17"/>
    <n v="4"/>
    <x v="32"/>
    <n v="490.9200136"/>
    <n v="169.0799864"/>
  </r>
  <r>
    <x v="795"/>
    <x v="255"/>
    <x v="4"/>
    <x v="773"/>
    <x v="39"/>
    <x v="8"/>
    <x v="1"/>
    <x v="1"/>
    <x v="1"/>
    <x v="2"/>
    <n v="1360"/>
    <x v="2"/>
    <x v="2"/>
    <n v="1"/>
    <x v="2"/>
    <n v="249.0899963"/>
    <n v="120.9100037"/>
  </r>
  <r>
    <x v="796"/>
    <x v="255"/>
    <x v="4"/>
    <x v="774"/>
    <x v="20"/>
    <x v="10"/>
    <x v="0"/>
    <x v="0"/>
    <x v="2"/>
    <x v="2"/>
    <n v="1360"/>
    <x v="2"/>
    <x v="2"/>
    <n v="1"/>
    <x v="2"/>
    <n v="249.0899963"/>
    <n v="120.9100037"/>
  </r>
  <r>
    <x v="797"/>
    <x v="255"/>
    <x v="4"/>
    <x v="775"/>
    <x v="298"/>
    <x v="101"/>
    <x v="0"/>
    <x v="0"/>
    <x v="0"/>
    <x v="2"/>
    <n v="1360"/>
    <x v="2"/>
    <x v="2"/>
    <n v="1"/>
    <x v="2"/>
    <n v="249.0899963"/>
    <n v="120.9100037"/>
  </r>
  <r>
    <x v="798"/>
    <x v="256"/>
    <x v="5"/>
    <x v="699"/>
    <x v="363"/>
    <x v="193"/>
    <x v="0"/>
    <x v="0"/>
    <x v="2"/>
    <x v="16"/>
    <n v="502"/>
    <x v="5"/>
    <x v="13"/>
    <n v="2"/>
    <x v="20"/>
    <n v="67.199996940000005"/>
    <n v="62.800003059999995"/>
  </r>
  <r>
    <x v="799"/>
    <x v="257"/>
    <x v="6"/>
    <x v="776"/>
    <x v="98"/>
    <x v="46"/>
    <x v="1"/>
    <x v="1"/>
    <x v="1"/>
    <x v="2"/>
    <n v="1360"/>
    <x v="2"/>
    <x v="2"/>
    <n v="1"/>
    <x v="2"/>
    <n v="249.0899963"/>
    <n v="120.9100037"/>
  </r>
  <r>
    <x v="800"/>
    <x v="257"/>
    <x v="6"/>
    <x v="777"/>
    <x v="422"/>
    <x v="209"/>
    <x v="0"/>
    <x v="0"/>
    <x v="2"/>
    <x v="21"/>
    <n v="627"/>
    <x v="0"/>
    <x v="17"/>
    <n v="2"/>
    <x v="22"/>
    <n v="245.4600068"/>
    <n v="84.539993199999998"/>
  </r>
  <r>
    <x v="801"/>
    <x v="258"/>
    <x v="0"/>
    <x v="778"/>
    <x v="1"/>
    <x v="210"/>
    <x v="0"/>
    <x v="0"/>
    <x v="0"/>
    <x v="9"/>
    <n v="191"/>
    <x v="5"/>
    <x v="8"/>
    <n v="5"/>
    <x v="41"/>
    <n v="273.89999399999999"/>
    <n v="151.10000600000001"/>
  </r>
  <r>
    <x v="802"/>
    <x v="259"/>
    <x v="2"/>
    <x v="779"/>
    <x v="423"/>
    <x v="8"/>
    <x v="1"/>
    <x v="1"/>
    <x v="0"/>
    <x v="2"/>
    <n v="1360"/>
    <x v="2"/>
    <x v="2"/>
    <n v="1"/>
    <x v="2"/>
    <n v="249.0899963"/>
    <n v="120.9100037"/>
  </r>
  <r>
    <x v="803"/>
    <x v="259"/>
    <x v="2"/>
    <x v="259"/>
    <x v="1"/>
    <x v="9"/>
    <x v="1"/>
    <x v="1"/>
    <x v="0"/>
    <x v="1"/>
    <n v="403"/>
    <x v="1"/>
    <x v="1"/>
    <n v="1"/>
    <x v="1"/>
    <n v="84.590000149999995"/>
    <n v="48.77999985000001"/>
  </r>
  <r>
    <x v="804"/>
    <x v="259"/>
    <x v="2"/>
    <x v="780"/>
    <x v="424"/>
    <x v="7"/>
    <x v="0"/>
    <x v="0"/>
    <x v="0"/>
    <x v="16"/>
    <n v="502"/>
    <x v="5"/>
    <x v="13"/>
    <n v="5"/>
    <x v="14"/>
    <n v="167.99999235000001"/>
    <n v="157.00000764999999"/>
  </r>
  <r>
    <x v="805"/>
    <x v="260"/>
    <x v="6"/>
    <x v="781"/>
    <x v="137"/>
    <x v="46"/>
    <x v="1"/>
    <x v="1"/>
    <x v="0"/>
    <x v="2"/>
    <n v="1360"/>
    <x v="2"/>
    <x v="2"/>
    <n v="1"/>
    <x v="2"/>
    <n v="249.0899963"/>
    <n v="120.9100037"/>
  </r>
  <r>
    <x v="806"/>
    <x v="260"/>
    <x v="6"/>
    <x v="782"/>
    <x v="425"/>
    <x v="46"/>
    <x v="1"/>
    <x v="1"/>
    <x v="0"/>
    <x v="2"/>
    <n v="1360"/>
    <x v="2"/>
    <x v="2"/>
    <n v="1"/>
    <x v="2"/>
    <n v="249.0899963"/>
    <n v="120.9100037"/>
  </r>
  <r>
    <x v="807"/>
    <x v="260"/>
    <x v="6"/>
    <x v="783"/>
    <x v="76"/>
    <x v="26"/>
    <x v="1"/>
    <x v="0"/>
    <x v="0"/>
    <x v="2"/>
    <n v="1360"/>
    <x v="2"/>
    <x v="2"/>
    <n v="1"/>
    <x v="2"/>
    <n v="249.0899963"/>
    <n v="120.9100037"/>
  </r>
  <r>
    <x v="808"/>
    <x v="260"/>
    <x v="6"/>
    <x v="784"/>
    <x v="426"/>
    <x v="5"/>
    <x v="0"/>
    <x v="0"/>
    <x v="0"/>
    <x v="2"/>
    <n v="1360"/>
    <x v="2"/>
    <x v="2"/>
    <n v="1"/>
    <x v="2"/>
    <n v="249.0899963"/>
    <n v="120.9100037"/>
  </r>
  <r>
    <x v="809"/>
    <x v="260"/>
    <x v="6"/>
    <x v="785"/>
    <x v="287"/>
    <x v="118"/>
    <x v="0"/>
    <x v="0"/>
    <x v="0"/>
    <x v="2"/>
    <n v="1360"/>
    <x v="2"/>
    <x v="2"/>
    <n v="1"/>
    <x v="2"/>
    <n v="249.0899963"/>
    <n v="120.9100037"/>
  </r>
  <r>
    <x v="810"/>
    <x v="260"/>
    <x v="6"/>
    <x v="786"/>
    <x v="17"/>
    <x v="4"/>
    <x v="0"/>
    <x v="0"/>
    <x v="0"/>
    <x v="2"/>
    <n v="1360"/>
    <x v="2"/>
    <x v="2"/>
    <n v="1"/>
    <x v="2"/>
    <n v="249.0899963"/>
    <n v="120.9100037"/>
  </r>
  <r>
    <x v="811"/>
    <x v="260"/>
    <x v="6"/>
    <x v="787"/>
    <x v="59"/>
    <x v="112"/>
    <x v="0"/>
    <x v="0"/>
    <x v="0"/>
    <x v="2"/>
    <n v="1360"/>
    <x v="2"/>
    <x v="2"/>
    <n v="1"/>
    <x v="2"/>
    <n v="249.0899963"/>
    <n v="120.9100037"/>
  </r>
  <r>
    <x v="812"/>
    <x v="260"/>
    <x v="6"/>
    <x v="788"/>
    <x v="427"/>
    <x v="23"/>
    <x v="0"/>
    <x v="0"/>
    <x v="0"/>
    <x v="2"/>
    <n v="1360"/>
    <x v="2"/>
    <x v="2"/>
    <n v="1"/>
    <x v="2"/>
    <n v="249.0899963"/>
    <n v="120.9100037"/>
  </r>
  <r>
    <x v="813"/>
    <x v="260"/>
    <x v="6"/>
    <x v="789"/>
    <x v="428"/>
    <x v="35"/>
    <x v="0"/>
    <x v="0"/>
    <x v="0"/>
    <x v="2"/>
    <n v="1360"/>
    <x v="2"/>
    <x v="2"/>
    <n v="1"/>
    <x v="2"/>
    <n v="249.0899963"/>
    <n v="120.9100037"/>
  </r>
  <r>
    <x v="814"/>
    <x v="261"/>
    <x v="1"/>
    <x v="790"/>
    <x v="206"/>
    <x v="20"/>
    <x v="0"/>
    <x v="0"/>
    <x v="0"/>
    <x v="11"/>
    <n v="1353"/>
    <x v="5"/>
    <x v="10"/>
    <n v="1"/>
    <x v="10"/>
    <n v="3.6100006100000002"/>
    <n v="5.9799993899999997"/>
  </r>
  <r>
    <x v="815"/>
    <x v="262"/>
    <x v="4"/>
    <x v="791"/>
    <x v="143"/>
    <x v="40"/>
    <x v="0"/>
    <x v="0"/>
    <x v="0"/>
    <x v="49"/>
    <n v="1357"/>
    <x v="3"/>
    <x v="33"/>
    <n v="1"/>
    <x v="64"/>
    <n v="14.01999664"/>
    <n v="13.950003359999998"/>
  </r>
  <r>
    <x v="816"/>
    <x v="263"/>
    <x v="6"/>
    <x v="792"/>
    <x v="1"/>
    <x v="211"/>
    <x v="0"/>
    <x v="0"/>
    <x v="0"/>
    <x v="6"/>
    <n v="365"/>
    <x v="1"/>
    <x v="5"/>
    <n v="5"/>
    <x v="23"/>
    <n v="152.8499985"/>
    <n v="320.90000150000003"/>
  </r>
  <r>
    <x v="545"/>
    <x v="264"/>
    <x v="0"/>
    <x v="532"/>
    <x v="39"/>
    <x v="25"/>
    <x v="1"/>
    <x v="0"/>
    <x v="0"/>
    <x v="9"/>
    <n v="191"/>
    <x v="5"/>
    <x v="8"/>
    <n v="3"/>
    <x v="21"/>
    <n v="164.33999640000002"/>
    <n v="90.660003599999982"/>
  </r>
  <r>
    <x v="817"/>
    <x v="264"/>
    <x v="0"/>
    <x v="793"/>
    <x v="320"/>
    <x v="11"/>
    <x v="1"/>
    <x v="0"/>
    <x v="0"/>
    <x v="9"/>
    <n v="191"/>
    <x v="5"/>
    <x v="8"/>
    <n v="4"/>
    <x v="8"/>
    <n v="219.11999520000001"/>
    <n v="120.88000479999999"/>
  </r>
  <r>
    <x v="818"/>
    <x v="265"/>
    <x v="1"/>
    <x v="794"/>
    <x v="429"/>
    <x v="212"/>
    <x v="0"/>
    <x v="0"/>
    <x v="0"/>
    <x v="9"/>
    <n v="191"/>
    <x v="5"/>
    <x v="8"/>
    <n v="5"/>
    <x v="41"/>
    <n v="273.89999399999999"/>
    <n v="151.10000600000001"/>
  </r>
  <r>
    <x v="819"/>
    <x v="265"/>
    <x v="1"/>
    <x v="795"/>
    <x v="180"/>
    <x v="97"/>
    <x v="0"/>
    <x v="0"/>
    <x v="2"/>
    <x v="6"/>
    <n v="365"/>
    <x v="1"/>
    <x v="5"/>
    <n v="4"/>
    <x v="29"/>
    <n v="122.2799988"/>
    <n v="256.72000120000001"/>
  </r>
  <r>
    <x v="820"/>
    <x v="266"/>
    <x v="2"/>
    <x v="796"/>
    <x v="1"/>
    <x v="79"/>
    <x v="0"/>
    <x v="0"/>
    <x v="2"/>
    <x v="6"/>
    <n v="365"/>
    <x v="1"/>
    <x v="5"/>
    <n v="4"/>
    <x v="29"/>
    <n v="122.2799988"/>
    <n v="256.72000120000001"/>
  </r>
  <r>
    <x v="821"/>
    <x v="267"/>
    <x v="3"/>
    <x v="797"/>
    <x v="226"/>
    <x v="8"/>
    <x v="1"/>
    <x v="1"/>
    <x v="0"/>
    <x v="2"/>
    <n v="1360"/>
    <x v="2"/>
    <x v="2"/>
    <n v="1"/>
    <x v="2"/>
    <n v="249.0899963"/>
    <n v="120.9100037"/>
  </r>
  <r>
    <x v="822"/>
    <x v="267"/>
    <x v="3"/>
    <x v="798"/>
    <x v="252"/>
    <x v="213"/>
    <x v="1"/>
    <x v="1"/>
    <x v="0"/>
    <x v="45"/>
    <n v="1352"/>
    <x v="2"/>
    <x v="31"/>
    <n v="1"/>
    <x v="58"/>
    <n v="450.58000183000001"/>
    <n v="219.40999816999999"/>
  </r>
  <r>
    <x v="823"/>
    <x v="267"/>
    <x v="3"/>
    <x v="799"/>
    <x v="430"/>
    <x v="213"/>
    <x v="1"/>
    <x v="1"/>
    <x v="0"/>
    <x v="45"/>
    <n v="1352"/>
    <x v="2"/>
    <x v="31"/>
    <n v="1"/>
    <x v="58"/>
    <n v="450.58000183000001"/>
    <n v="219.40999816999999"/>
  </r>
  <r>
    <x v="824"/>
    <x v="268"/>
    <x v="4"/>
    <x v="800"/>
    <x v="431"/>
    <x v="213"/>
    <x v="1"/>
    <x v="1"/>
    <x v="0"/>
    <x v="45"/>
    <n v="1352"/>
    <x v="2"/>
    <x v="31"/>
    <n v="1"/>
    <x v="58"/>
    <n v="450.58000183000001"/>
    <n v="219.40999816999999"/>
  </r>
  <r>
    <x v="825"/>
    <x v="268"/>
    <x v="4"/>
    <x v="801"/>
    <x v="432"/>
    <x v="213"/>
    <x v="1"/>
    <x v="1"/>
    <x v="0"/>
    <x v="45"/>
    <n v="1352"/>
    <x v="2"/>
    <x v="31"/>
    <n v="1"/>
    <x v="58"/>
    <n v="450.58000183000001"/>
    <n v="219.40999816999999"/>
  </r>
  <r>
    <x v="803"/>
    <x v="268"/>
    <x v="4"/>
    <x v="259"/>
    <x v="1"/>
    <x v="9"/>
    <x v="1"/>
    <x v="1"/>
    <x v="0"/>
    <x v="1"/>
    <n v="403"/>
    <x v="1"/>
    <x v="1"/>
    <n v="1"/>
    <x v="1"/>
    <n v="84.590000149999995"/>
    <n v="48.77999985000001"/>
  </r>
  <r>
    <x v="826"/>
    <x v="268"/>
    <x v="4"/>
    <x v="802"/>
    <x v="433"/>
    <x v="112"/>
    <x v="0"/>
    <x v="0"/>
    <x v="0"/>
    <x v="2"/>
    <n v="1360"/>
    <x v="2"/>
    <x v="2"/>
    <n v="1"/>
    <x v="2"/>
    <n v="249.0899963"/>
    <n v="120.9100037"/>
  </r>
  <r>
    <x v="827"/>
    <x v="269"/>
    <x v="5"/>
    <x v="803"/>
    <x v="434"/>
    <x v="184"/>
    <x v="0"/>
    <x v="0"/>
    <x v="0"/>
    <x v="2"/>
    <n v="1360"/>
    <x v="2"/>
    <x v="2"/>
    <n v="1"/>
    <x v="2"/>
    <n v="249.0899963"/>
    <n v="120.9100037"/>
  </r>
  <r>
    <x v="828"/>
    <x v="270"/>
    <x v="6"/>
    <x v="804"/>
    <x v="234"/>
    <x v="50"/>
    <x v="1"/>
    <x v="1"/>
    <x v="0"/>
    <x v="45"/>
    <n v="1352"/>
    <x v="2"/>
    <x v="31"/>
    <n v="1"/>
    <x v="58"/>
    <n v="450.58000183000001"/>
    <n v="219.40999816999999"/>
  </r>
  <r>
    <x v="829"/>
    <x v="270"/>
    <x v="6"/>
    <x v="805"/>
    <x v="435"/>
    <x v="21"/>
    <x v="1"/>
    <x v="0"/>
    <x v="0"/>
    <x v="2"/>
    <n v="1360"/>
    <x v="2"/>
    <x v="2"/>
    <n v="1"/>
    <x v="2"/>
    <n v="249.0899963"/>
    <n v="120.9100037"/>
  </r>
  <r>
    <x v="830"/>
    <x v="270"/>
    <x v="6"/>
    <x v="806"/>
    <x v="436"/>
    <x v="214"/>
    <x v="0"/>
    <x v="0"/>
    <x v="2"/>
    <x v="6"/>
    <n v="365"/>
    <x v="1"/>
    <x v="5"/>
    <n v="2"/>
    <x v="24"/>
    <n v="61.139999400000001"/>
    <n v="128.36000060000001"/>
  </r>
  <r>
    <x v="831"/>
    <x v="271"/>
    <x v="0"/>
    <x v="807"/>
    <x v="437"/>
    <x v="98"/>
    <x v="0"/>
    <x v="0"/>
    <x v="0"/>
    <x v="2"/>
    <n v="1360"/>
    <x v="2"/>
    <x v="2"/>
    <n v="1"/>
    <x v="2"/>
    <n v="249.0899963"/>
    <n v="120.9100037"/>
  </r>
  <r>
    <x v="832"/>
    <x v="272"/>
    <x v="1"/>
    <x v="808"/>
    <x v="232"/>
    <x v="46"/>
    <x v="1"/>
    <x v="1"/>
    <x v="0"/>
    <x v="2"/>
    <n v="1360"/>
    <x v="2"/>
    <x v="2"/>
    <n v="1"/>
    <x v="2"/>
    <n v="249.0899963"/>
    <n v="120.9100037"/>
  </r>
  <r>
    <x v="833"/>
    <x v="272"/>
    <x v="1"/>
    <x v="809"/>
    <x v="438"/>
    <x v="50"/>
    <x v="1"/>
    <x v="1"/>
    <x v="0"/>
    <x v="50"/>
    <n v="1351"/>
    <x v="2"/>
    <x v="34"/>
    <n v="1"/>
    <x v="65"/>
    <n v="595.34997559999999"/>
    <n v="1054.6500243999999"/>
  </r>
  <r>
    <x v="834"/>
    <x v="272"/>
    <x v="1"/>
    <x v="267"/>
    <x v="1"/>
    <x v="14"/>
    <x v="1"/>
    <x v="0"/>
    <x v="0"/>
    <x v="1"/>
    <n v="403"/>
    <x v="1"/>
    <x v="1"/>
    <n v="1"/>
    <x v="1"/>
    <n v="84.590000149999995"/>
    <n v="48.77999985000001"/>
  </r>
  <r>
    <x v="835"/>
    <x v="273"/>
    <x v="2"/>
    <x v="810"/>
    <x v="439"/>
    <x v="50"/>
    <x v="1"/>
    <x v="1"/>
    <x v="0"/>
    <x v="50"/>
    <n v="1351"/>
    <x v="2"/>
    <x v="34"/>
    <n v="1"/>
    <x v="65"/>
    <n v="595.34997559999999"/>
    <n v="1054.6500243999999"/>
  </r>
  <r>
    <x v="836"/>
    <x v="273"/>
    <x v="2"/>
    <x v="811"/>
    <x v="315"/>
    <x v="21"/>
    <x v="1"/>
    <x v="0"/>
    <x v="0"/>
    <x v="11"/>
    <n v="1353"/>
    <x v="5"/>
    <x v="10"/>
    <n v="1"/>
    <x v="10"/>
    <n v="3.6100006100000002"/>
    <n v="5.9799993899999997"/>
  </r>
  <r>
    <x v="837"/>
    <x v="273"/>
    <x v="2"/>
    <x v="812"/>
    <x v="101"/>
    <x v="1"/>
    <x v="0"/>
    <x v="0"/>
    <x v="0"/>
    <x v="2"/>
    <n v="1360"/>
    <x v="2"/>
    <x v="2"/>
    <n v="1"/>
    <x v="2"/>
    <n v="249.0899963"/>
    <n v="120.9100037"/>
  </r>
  <r>
    <x v="838"/>
    <x v="274"/>
    <x v="3"/>
    <x v="813"/>
    <x v="440"/>
    <x v="21"/>
    <x v="1"/>
    <x v="0"/>
    <x v="0"/>
    <x v="22"/>
    <n v="1350"/>
    <x v="5"/>
    <x v="18"/>
    <n v="1"/>
    <x v="26"/>
    <n v="14.6999969"/>
    <n v="8.0400030999999981"/>
  </r>
  <r>
    <x v="839"/>
    <x v="274"/>
    <x v="3"/>
    <x v="814"/>
    <x v="441"/>
    <x v="183"/>
    <x v="0"/>
    <x v="0"/>
    <x v="0"/>
    <x v="2"/>
    <n v="1360"/>
    <x v="2"/>
    <x v="2"/>
    <n v="1"/>
    <x v="2"/>
    <n v="249.0899963"/>
    <n v="120.9100037"/>
  </r>
  <r>
    <x v="840"/>
    <x v="275"/>
    <x v="4"/>
    <x v="815"/>
    <x v="236"/>
    <x v="38"/>
    <x v="1"/>
    <x v="0"/>
    <x v="0"/>
    <x v="1"/>
    <n v="403"/>
    <x v="1"/>
    <x v="1"/>
    <n v="1"/>
    <x v="1"/>
    <n v="84.590000149999995"/>
    <n v="48.77999985000001"/>
  </r>
  <r>
    <x v="841"/>
    <x v="275"/>
    <x v="4"/>
    <x v="816"/>
    <x v="154"/>
    <x v="58"/>
    <x v="0"/>
    <x v="0"/>
    <x v="2"/>
    <x v="2"/>
    <n v="1360"/>
    <x v="2"/>
    <x v="2"/>
    <n v="1"/>
    <x v="2"/>
    <n v="249.0899963"/>
    <n v="120.9100037"/>
  </r>
  <r>
    <x v="842"/>
    <x v="276"/>
    <x v="5"/>
    <x v="817"/>
    <x v="442"/>
    <x v="46"/>
    <x v="1"/>
    <x v="1"/>
    <x v="0"/>
    <x v="2"/>
    <n v="1360"/>
    <x v="2"/>
    <x v="2"/>
    <n v="1"/>
    <x v="2"/>
    <n v="249.0899963"/>
    <n v="120.9100037"/>
  </r>
  <r>
    <x v="843"/>
    <x v="276"/>
    <x v="5"/>
    <x v="818"/>
    <x v="17"/>
    <x v="50"/>
    <x v="1"/>
    <x v="1"/>
    <x v="0"/>
    <x v="50"/>
    <n v="1351"/>
    <x v="2"/>
    <x v="34"/>
    <n v="1"/>
    <x v="65"/>
    <n v="595.34997559999999"/>
    <n v="1054.6500243999999"/>
  </r>
  <r>
    <x v="844"/>
    <x v="277"/>
    <x v="6"/>
    <x v="819"/>
    <x v="443"/>
    <x v="50"/>
    <x v="1"/>
    <x v="1"/>
    <x v="0"/>
    <x v="50"/>
    <n v="1351"/>
    <x v="2"/>
    <x v="34"/>
    <n v="1"/>
    <x v="65"/>
    <n v="595.34997559999999"/>
    <n v="1054.6500243999999"/>
  </r>
  <r>
    <x v="845"/>
    <x v="277"/>
    <x v="6"/>
    <x v="820"/>
    <x v="111"/>
    <x v="108"/>
    <x v="0"/>
    <x v="0"/>
    <x v="0"/>
    <x v="2"/>
    <n v="1360"/>
    <x v="2"/>
    <x v="2"/>
    <n v="1"/>
    <x v="2"/>
    <n v="249.0899963"/>
    <n v="120.9100037"/>
  </r>
  <r>
    <x v="846"/>
    <x v="278"/>
    <x v="0"/>
    <x v="821"/>
    <x v="444"/>
    <x v="46"/>
    <x v="1"/>
    <x v="1"/>
    <x v="1"/>
    <x v="2"/>
    <n v="1360"/>
    <x v="2"/>
    <x v="2"/>
    <n v="1"/>
    <x v="2"/>
    <n v="249.0899963"/>
    <n v="120.9100037"/>
  </r>
  <r>
    <x v="847"/>
    <x v="279"/>
    <x v="1"/>
    <x v="822"/>
    <x v="445"/>
    <x v="47"/>
    <x v="1"/>
    <x v="0"/>
    <x v="2"/>
    <x v="2"/>
    <n v="1360"/>
    <x v="2"/>
    <x v="2"/>
    <n v="1"/>
    <x v="2"/>
    <n v="249.0899963"/>
    <n v="120.9100037"/>
  </r>
  <r>
    <x v="848"/>
    <x v="280"/>
    <x v="0"/>
    <x v="823"/>
    <x v="145"/>
    <x v="50"/>
    <x v="1"/>
    <x v="1"/>
    <x v="0"/>
    <x v="43"/>
    <n v="1349"/>
    <x v="2"/>
    <x v="30"/>
    <n v="1"/>
    <x v="56"/>
    <n v="76.830001800000005"/>
    <n v="23.149998199999999"/>
  </r>
  <r>
    <x v="849"/>
    <x v="280"/>
    <x v="0"/>
    <x v="824"/>
    <x v="201"/>
    <x v="215"/>
    <x v="1"/>
    <x v="1"/>
    <x v="1"/>
    <x v="43"/>
    <n v="1349"/>
    <x v="2"/>
    <x v="30"/>
    <n v="1"/>
    <x v="56"/>
    <n v="76.830001800000005"/>
    <n v="23.149998199999999"/>
  </r>
  <r>
    <x v="850"/>
    <x v="281"/>
    <x v="1"/>
    <x v="825"/>
    <x v="273"/>
    <x v="50"/>
    <x v="1"/>
    <x v="1"/>
    <x v="0"/>
    <x v="43"/>
    <n v="1349"/>
    <x v="2"/>
    <x v="30"/>
    <n v="1"/>
    <x v="56"/>
    <n v="76.830001800000005"/>
    <n v="23.149998199999999"/>
  </r>
  <r>
    <x v="851"/>
    <x v="282"/>
    <x v="3"/>
    <x v="826"/>
    <x v="446"/>
    <x v="50"/>
    <x v="1"/>
    <x v="1"/>
    <x v="1"/>
    <x v="43"/>
    <n v="1349"/>
    <x v="2"/>
    <x v="30"/>
    <n v="1"/>
    <x v="56"/>
    <n v="76.830001800000005"/>
    <n v="23.149998199999999"/>
  </r>
  <r>
    <x v="852"/>
    <x v="282"/>
    <x v="3"/>
    <x v="827"/>
    <x v="255"/>
    <x v="216"/>
    <x v="0"/>
    <x v="0"/>
    <x v="0"/>
    <x v="34"/>
    <n v="1363"/>
    <x v="4"/>
    <x v="23"/>
    <n v="1"/>
    <x v="46"/>
    <n v="72.86000061"/>
    <n v="67.039999390000006"/>
  </r>
  <r>
    <x v="853"/>
    <x v="283"/>
    <x v="4"/>
    <x v="828"/>
    <x v="370"/>
    <x v="215"/>
    <x v="1"/>
    <x v="1"/>
    <x v="0"/>
    <x v="43"/>
    <n v="1349"/>
    <x v="2"/>
    <x v="30"/>
    <n v="1"/>
    <x v="56"/>
    <n v="76.830001800000005"/>
    <n v="23.149998199999999"/>
  </r>
  <r>
    <x v="854"/>
    <x v="283"/>
    <x v="4"/>
    <x v="829"/>
    <x v="447"/>
    <x v="215"/>
    <x v="1"/>
    <x v="1"/>
    <x v="0"/>
    <x v="43"/>
    <n v="1349"/>
    <x v="2"/>
    <x v="30"/>
    <n v="1"/>
    <x v="56"/>
    <n v="76.830001800000005"/>
    <n v="23.149998199999999"/>
  </r>
  <r>
    <x v="855"/>
    <x v="283"/>
    <x v="4"/>
    <x v="830"/>
    <x v="448"/>
    <x v="215"/>
    <x v="1"/>
    <x v="1"/>
    <x v="0"/>
    <x v="43"/>
    <n v="1349"/>
    <x v="2"/>
    <x v="30"/>
    <n v="1"/>
    <x v="56"/>
    <n v="76.830001800000005"/>
    <n v="23.149998199999999"/>
  </r>
  <r>
    <x v="856"/>
    <x v="283"/>
    <x v="4"/>
    <x v="831"/>
    <x v="135"/>
    <x v="215"/>
    <x v="1"/>
    <x v="1"/>
    <x v="0"/>
    <x v="43"/>
    <n v="1349"/>
    <x v="2"/>
    <x v="30"/>
    <n v="1"/>
    <x v="56"/>
    <n v="76.830001800000005"/>
    <n v="23.149998199999999"/>
  </r>
  <r>
    <x v="857"/>
    <x v="284"/>
    <x v="5"/>
    <x v="832"/>
    <x v="449"/>
    <x v="215"/>
    <x v="1"/>
    <x v="1"/>
    <x v="0"/>
    <x v="43"/>
    <n v="1349"/>
    <x v="2"/>
    <x v="30"/>
    <n v="1"/>
    <x v="56"/>
    <n v="76.830001800000005"/>
    <n v="23.149998199999999"/>
  </r>
  <r>
    <x v="858"/>
    <x v="285"/>
    <x v="6"/>
    <x v="833"/>
    <x v="450"/>
    <x v="215"/>
    <x v="1"/>
    <x v="1"/>
    <x v="0"/>
    <x v="43"/>
    <n v="1349"/>
    <x v="2"/>
    <x v="30"/>
    <n v="1"/>
    <x v="56"/>
    <n v="76.830001800000005"/>
    <n v="23.149998199999999"/>
  </r>
  <r>
    <x v="859"/>
    <x v="285"/>
    <x v="6"/>
    <x v="834"/>
    <x v="451"/>
    <x v="215"/>
    <x v="1"/>
    <x v="1"/>
    <x v="0"/>
    <x v="43"/>
    <n v="1349"/>
    <x v="2"/>
    <x v="30"/>
    <n v="1"/>
    <x v="56"/>
    <n v="76.830001800000005"/>
    <n v="23.149998199999999"/>
  </r>
  <r>
    <x v="860"/>
    <x v="285"/>
    <x v="6"/>
    <x v="835"/>
    <x v="452"/>
    <x v="215"/>
    <x v="1"/>
    <x v="1"/>
    <x v="0"/>
    <x v="43"/>
    <n v="1349"/>
    <x v="2"/>
    <x v="30"/>
    <n v="1"/>
    <x v="56"/>
    <n v="76.830001800000005"/>
    <n v="23.149998199999999"/>
  </r>
  <r>
    <x v="861"/>
    <x v="286"/>
    <x v="0"/>
    <x v="836"/>
    <x v="453"/>
    <x v="9"/>
    <x v="1"/>
    <x v="1"/>
    <x v="0"/>
    <x v="43"/>
    <n v="1349"/>
    <x v="2"/>
    <x v="30"/>
    <n v="1"/>
    <x v="56"/>
    <n v="76.830001800000005"/>
    <n v="23.149998199999999"/>
  </r>
  <r>
    <x v="862"/>
    <x v="287"/>
    <x v="2"/>
    <x v="837"/>
    <x v="454"/>
    <x v="9"/>
    <x v="1"/>
    <x v="1"/>
    <x v="0"/>
    <x v="35"/>
    <n v="24"/>
    <x v="6"/>
    <x v="24"/>
    <n v="1"/>
    <x v="66"/>
    <n v="17.049999239999998"/>
    <n v="23.840000760000002"/>
  </r>
  <r>
    <x v="681"/>
    <x v="287"/>
    <x v="2"/>
    <x v="663"/>
    <x v="213"/>
    <x v="10"/>
    <x v="0"/>
    <x v="0"/>
    <x v="2"/>
    <x v="44"/>
    <n v="572"/>
    <x v="5"/>
    <x v="17"/>
    <n v="2"/>
    <x v="22"/>
    <n v="174.42000007600001"/>
    <n v="155.57999992399999"/>
  </r>
  <r>
    <x v="863"/>
    <x v="288"/>
    <x v="3"/>
    <x v="838"/>
    <x v="455"/>
    <x v="10"/>
    <x v="0"/>
    <x v="0"/>
    <x v="2"/>
    <x v="21"/>
    <n v="627"/>
    <x v="0"/>
    <x v="17"/>
    <n v="2"/>
    <x v="22"/>
    <n v="245.4600068"/>
    <n v="84.539993199999998"/>
  </r>
  <r>
    <x v="864"/>
    <x v="289"/>
    <x v="4"/>
    <x v="839"/>
    <x v="1"/>
    <x v="217"/>
    <x v="0"/>
    <x v="0"/>
    <x v="2"/>
    <x v="6"/>
    <n v="365"/>
    <x v="1"/>
    <x v="5"/>
    <n v="2"/>
    <x v="24"/>
    <n v="61.139999400000001"/>
    <n v="128.36000060000001"/>
  </r>
  <r>
    <x v="865"/>
    <x v="290"/>
    <x v="5"/>
    <x v="840"/>
    <x v="1"/>
    <x v="13"/>
    <x v="1"/>
    <x v="0"/>
    <x v="0"/>
    <x v="6"/>
    <n v="365"/>
    <x v="1"/>
    <x v="5"/>
    <n v="3"/>
    <x v="30"/>
    <n v="91.709999100000005"/>
    <n v="192.5400009"/>
  </r>
  <r>
    <x v="866"/>
    <x v="291"/>
    <x v="0"/>
    <x v="841"/>
    <x v="456"/>
    <x v="21"/>
    <x v="1"/>
    <x v="0"/>
    <x v="2"/>
    <x v="2"/>
    <n v="1360"/>
    <x v="2"/>
    <x v="2"/>
    <n v="1"/>
    <x v="2"/>
    <n v="249.0899963"/>
    <n v="120.9100037"/>
  </r>
  <r>
    <x v="867"/>
    <x v="292"/>
    <x v="1"/>
    <x v="842"/>
    <x v="457"/>
    <x v="14"/>
    <x v="0"/>
    <x v="0"/>
    <x v="0"/>
    <x v="2"/>
    <n v="1360"/>
    <x v="2"/>
    <x v="2"/>
    <n v="1"/>
    <x v="2"/>
    <n v="249.0899963"/>
    <n v="120.9100037"/>
  </r>
  <r>
    <x v="868"/>
    <x v="293"/>
    <x v="2"/>
    <x v="843"/>
    <x v="458"/>
    <x v="46"/>
    <x v="1"/>
    <x v="1"/>
    <x v="0"/>
    <x v="2"/>
    <n v="1360"/>
    <x v="2"/>
    <x v="2"/>
    <n v="1"/>
    <x v="2"/>
    <n v="249.0899963"/>
    <n v="120.9100037"/>
  </r>
  <r>
    <x v="52"/>
    <x v="293"/>
    <x v="2"/>
    <x v="52"/>
    <x v="1"/>
    <x v="13"/>
    <x v="1"/>
    <x v="0"/>
    <x v="0"/>
    <x v="10"/>
    <n v="823"/>
    <x v="0"/>
    <x v="9"/>
    <n v="4"/>
    <x v="9"/>
    <n v="170.24000548000001"/>
    <n v="89.719994519999972"/>
  </r>
  <r>
    <x v="869"/>
    <x v="294"/>
    <x v="3"/>
    <x v="844"/>
    <x v="459"/>
    <x v="10"/>
    <x v="0"/>
    <x v="0"/>
    <x v="0"/>
    <x v="2"/>
    <n v="1360"/>
    <x v="2"/>
    <x v="2"/>
    <n v="1"/>
    <x v="2"/>
    <n v="249.0899963"/>
    <n v="120.9100037"/>
  </r>
  <r>
    <x v="870"/>
    <x v="295"/>
    <x v="4"/>
    <x v="845"/>
    <x v="460"/>
    <x v="218"/>
    <x v="0"/>
    <x v="0"/>
    <x v="2"/>
    <x v="2"/>
    <n v="1360"/>
    <x v="2"/>
    <x v="2"/>
    <n v="1"/>
    <x v="2"/>
    <n v="249.0899963"/>
    <n v="120.9100037"/>
  </r>
  <r>
    <x v="871"/>
    <x v="296"/>
    <x v="5"/>
    <x v="846"/>
    <x v="114"/>
    <x v="21"/>
    <x v="1"/>
    <x v="0"/>
    <x v="0"/>
    <x v="2"/>
    <n v="1360"/>
    <x v="2"/>
    <x v="2"/>
    <n v="1"/>
    <x v="2"/>
    <n v="249.0899963"/>
    <n v="120.9100037"/>
  </r>
  <r>
    <x v="872"/>
    <x v="297"/>
    <x v="6"/>
    <x v="847"/>
    <x v="461"/>
    <x v="17"/>
    <x v="0"/>
    <x v="0"/>
    <x v="0"/>
    <x v="2"/>
    <n v="1360"/>
    <x v="2"/>
    <x v="2"/>
    <n v="1"/>
    <x v="2"/>
    <n v="249.0899963"/>
    <n v="120.9100037"/>
  </r>
  <r>
    <x v="873"/>
    <x v="298"/>
    <x v="0"/>
    <x v="848"/>
    <x v="462"/>
    <x v="10"/>
    <x v="0"/>
    <x v="0"/>
    <x v="0"/>
    <x v="2"/>
    <n v="1360"/>
    <x v="2"/>
    <x v="2"/>
    <n v="1"/>
    <x v="2"/>
    <n v="249.0899963"/>
    <n v="120.9100037"/>
  </r>
  <r>
    <x v="874"/>
    <x v="299"/>
    <x v="1"/>
    <x v="849"/>
    <x v="144"/>
    <x v="219"/>
    <x v="0"/>
    <x v="0"/>
    <x v="2"/>
    <x v="2"/>
    <n v="1360"/>
    <x v="2"/>
    <x v="2"/>
    <n v="1"/>
    <x v="2"/>
    <n v="249.0899963"/>
    <n v="120.9100037"/>
  </r>
  <r>
    <x v="875"/>
    <x v="300"/>
    <x v="2"/>
    <x v="850"/>
    <x v="10"/>
    <x v="21"/>
    <x v="1"/>
    <x v="0"/>
    <x v="0"/>
    <x v="2"/>
    <n v="1360"/>
    <x v="2"/>
    <x v="2"/>
    <n v="1"/>
    <x v="2"/>
    <n v="249.0899963"/>
    <n v="120.9100037"/>
  </r>
  <r>
    <x v="876"/>
    <x v="301"/>
    <x v="3"/>
    <x v="851"/>
    <x v="233"/>
    <x v="71"/>
    <x v="0"/>
    <x v="0"/>
    <x v="2"/>
    <x v="16"/>
    <n v="502"/>
    <x v="5"/>
    <x v="13"/>
    <n v="4"/>
    <x v="28"/>
    <n v="134.39999388000001"/>
    <n v="125.60000611999999"/>
  </r>
  <r>
    <x v="877"/>
    <x v="302"/>
    <x v="4"/>
    <x v="852"/>
    <x v="463"/>
    <x v="4"/>
    <x v="0"/>
    <x v="0"/>
    <x v="0"/>
    <x v="22"/>
    <n v="1350"/>
    <x v="5"/>
    <x v="18"/>
    <n v="1"/>
    <x v="26"/>
    <n v="14.6999969"/>
    <n v="8.0400030999999981"/>
  </r>
  <r>
    <x v="878"/>
    <x v="302"/>
    <x v="4"/>
    <x v="853"/>
    <x v="464"/>
    <x v="220"/>
    <x v="0"/>
    <x v="0"/>
    <x v="2"/>
    <x v="21"/>
    <n v="627"/>
    <x v="0"/>
    <x v="17"/>
    <n v="4"/>
    <x v="32"/>
    <n v="490.9200136"/>
    <n v="169.0799864"/>
  </r>
  <r>
    <x v="879"/>
    <x v="303"/>
    <x v="5"/>
    <x v="854"/>
    <x v="465"/>
    <x v="10"/>
    <x v="0"/>
    <x v="0"/>
    <x v="2"/>
    <x v="21"/>
    <n v="627"/>
    <x v="0"/>
    <x v="17"/>
    <n v="4"/>
    <x v="32"/>
    <n v="490.9200136"/>
    <n v="169.0799864"/>
  </r>
  <r>
    <x v="880"/>
    <x v="304"/>
    <x v="1"/>
    <x v="855"/>
    <x v="1"/>
    <x v="9"/>
    <x v="1"/>
    <x v="0"/>
    <x v="0"/>
    <x v="16"/>
    <n v="502"/>
    <x v="5"/>
    <x v="13"/>
    <n v="3"/>
    <x v="42"/>
    <n v="100.79999541000001"/>
    <n v="94.200004589999992"/>
  </r>
  <r>
    <x v="881"/>
    <x v="305"/>
    <x v="1"/>
    <x v="856"/>
    <x v="466"/>
    <x v="9"/>
    <x v="1"/>
    <x v="1"/>
    <x v="0"/>
    <x v="51"/>
    <n v="311"/>
    <x v="6"/>
    <x v="35"/>
    <n v="1"/>
    <x v="67"/>
    <n v="28.02999878"/>
    <n v="11.960001220000002"/>
  </r>
  <r>
    <x v="882"/>
    <x v="306"/>
    <x v="2"/>
    <x v="857"/>
    <x v="467"/>
    <x v="9"/>
    <x v="1"/>
    <x v="1"/>
    <x v="0"/>
    <x v="52"/>
    <n v="906"/>
    <x v="0"/>
    <x v="6"/>
    <n v="1"/>
    <x v="36"/>
    <n v="35.86000061"/>
    <n v="17.129999390000002"/>
  </r>
  <r>
    <x v="883"/>
    <x v="307"/>
    <x v="3"/>
    <x v="858"/>
    <x v="468"/>
    <x v="9"/>
    <x v="1"/>
    <x v="1"/>
    <x v="0"/>
    <x v="3"/>
    <n v="804"/>
    <x v="0"/>
    <x v="0"/>
    <n v="1"/>
    <x v="34"/>
    <n v="11.8199997"/>
    <n v="7.1700002999999981"/>
  </r>
  <r>
    <x v="490"/>
    <x v="308"/>
    <x v="4"/>
    <x v="478"/>
    <x v="290"/>
    <x v="50"/>
    <x v="1"/>
    <x v="1"/>
    <x v="0"/>
    <x v="16"/>
    <n v="502"/>
    <x v="5"/>
    <x v="13"/>
    <n v="1"/>
    <x v="37"/>
    <n v="33.599998470000003"/>
    <n v="31.400001529999997"/>
  </r>
  <r>
    <x v="884"/>
    <x v="308"/>
    <x v="4"/>
    <x v="859"/>
    <x v="1"/>
    <x v="113"/>
    <x v="0"/>
    <x v="0"/>
    <x v="0"/>
    <x v="12"/>
    <n v="359"/>
    <x v="5"/>
    <x v="8"/>
    <n v="5"/>
    <x v="41"/>
    <n v="221.800003"/>
    <n v="203.199997"/>
  </r>
  <r>
    <x v="353"/>
    <x v="309"/>
    <x v="5"/>
    <x v="345"/>
    <x v="219"/>
    <x v="9"/>
    <x v="1"/>
    <x v="1"/>
    <x v="0"/>
    <x v="21"/>
    <n v="627"/>
    <x v="0"/>
    <x v="17"/>
    <n v="1"/>
    <x v="38"/>
    <n v="122.7300034"/>
    <n v="42.269996599999999"/>
  </r>
  <r>
    <x v="885"/>
    <x v="310"/>
    <x v="6"/>
    <x v="860"/>
    <x v="1"/>
    <x v="9"/>
    <x v="1"/>
    <x v="1"/>
    <x v="0"/>
    <x v="21"/>
    <n v="627"/>
    <x v="0"/>
    <x v="17"/>
    <n v="1"/>
    <x v="38"/>
    <n v="122.7300034"/>
    <n v="42.269996599999999"/>
  </r>
  <r>
    <x v="886"/>
    <x v="311"/>
    <x v="0"/>
    <x v="12"/>
    <x v="1"/>
    <x v="9"/>
    <x v="1"/>
    <x v="1"/>
    <x v="0"/>
    <x v="37"/>
    <n v="564"/>
    <x v="1"/>
    <x v="14"/>
    <n v="1"/>
    <x v="68"/>
    <n v="18.530000690000001"/>
    <n v="11.469999309999999"/>
  </r>
  <r>
    <x v="887"/>
    <x v="312"/>
    <x v="1"/>
    <x v="861"/>
    <x v="135"/>
    <x v="9"/>
    <x v="1"/>
    <x v="1"/>
    <x v="0"/>
    <x v="21"/>
    <n v="627"/>
    <x v="0"/>
    <x v="17"/>
    <n v="1"/>
    <x v="38"/>
    <n v="122.7300034"/>
    <n v="42.269996599999999"/>
  </r>
  <r>
    <x v="888"/>
    <x v="313"/>
    <x v="2"/>
    <x v="862"/>
    <x v="306"/>
    <x v="9"/>
    <x v="1"/>
    <x v="1"/>
    <x v="0"/>
    <x v="16"/>
    <n v="502"/>
    <x v="5"/>
    <x v="13"/>
    <n v="1"/>
    <x v="37"/>
    <n v="33.599998470000003"/>
    <n v="31.400001529999997"/>
  </r>
  <r>
    <x v="163"/>
    <x v="314"/>
    <x v="3"/>
    <x v="161"/>
    <x v="1"/>
    <x v="9"/>
    <x v="1"/>
    <x v="1"/>
    <x v="0"/>
    <x v="21"/>
    <n v="627"/>
    <x v="0"/>
    <x v="17"/>
    <n v="1"/>
    <x v="38"/>
    <n v="122.7300034"/>
    <n v="42.269996599999999"/>
  </r>
  <r>
    <x v="889"/>
    <x v="315"/>
    <x v="4"/>
    <x v="863"/>
    <x v="469"/>
    <x v="9"/>
    <x v="1"/>
    <x v="1"/>
    <x v="0"/>
    <x v="21"/>
    <n v="627"/>
    <x v="0"/>
    <x v="17"/>
    <n v="1"/>
    <x v="38"/>
    <n v="122.7300034"/>
    <n v="42.269996599999999"/>
  </r>
  <r>
    <x v="890"/>
    <x v="316"/>
    <x v="5"/>
    <x v="864"/>
    <x v="470"/>
    <x v="48"/>
    <x v="0"/>
    <x v="0"/>
    <x v="0"/>
    <x v="2"/>
    <n v="1360"/>
    <x v="2"/>
    <x v="2"/>
    <n v="1"/>
    <x v="2"/>
    <n v="249.0899963"/>
    <n v="120.9100037"/>
  </r>
  <r>
    <x v="891"/>
    <x v="317"/>
    <x v="6"/>
    <x v="865"/>
    <x v="44"/>
    <x v="49"/>
    <x v="0"/>
    <x v="0"/>
    <x v="2"/>
    <x v="2"/>
    <n v="1360"/>
    <x v="2"/>
    <x v="2"/>
    <n v="1"/>
    <x v="2"/>
    <n v="249.0899963"/>
    <n v="120.9100037"/>
  </r>
  <r>
    <x v="892"/>
    <x v="318"/>
    <x v="0"/>
    <x v="866"/>
    <x v="174"/>
    <x v="8"/>
    <x v="1"/>
    <x v="1"/>
    <x v="1"/>
    <x v="2"/>
    <n v="1360"/>
    <x v="2"/>
    <x v="2"/>
    <n v="1"/>
    <x v="2"/>
    <n v="249.0899963"/>
    <n v="120.9100037"/>
  </r>
  <r>
    <x v="893"/>
    <x v="318"/>
    <x v="0"/>
    <x v="867"/>
    <x v="471"/>
    <x v="203"/>
    <x v="0"/>
    <x v="0"/>
    <x v="0"/>
    <x v="2"/>
    <n v="1360"/>
    <x v="2"/>
    <x v="2"/>
    <n v="1"/>
    <x v="2"/>
    <n v="249.0899963"/>
    <n v="120.9100037"/>
  </r>
  <r>
    <x v="894"/>
    <x v="319"/>
    <x v="1"/>
    <x v="868"/>
    <x v="472"/>
    <x v="20"/>
    <x v="0"/>
    <x v="0"/>
    <x v="0"/>
    <x v="2"/>
    <n v="1360"/>
    <x v="2"/>
    <x v="2"/>
    <n v="1"/>
    <x v="2"/>
    <n v="249.0899963"/>
    <n v="120.9100037"/>
  </r>
  <r>
    <x v="895"/>
    <x v="319"/>
    <x v="1"/>
    <x v="869"/>
    <x v="4"/>
    <x v="20"/>
    <x v="0"/>
    <x v="0"/>
    <x v="0"/>
    <x v="2"/>
    <n v="1360"/>
    <x v="2"/>
    <x v="2"/>
    <n v="1"/>
    <x v="2"/>
    <n v="249.0899963"/>
    <n v="120.9100037"/>
  </r>
  <r>
    <x v="896"/>
    <x v="319"/>
    <x v="1"/>
    <x v="870"/>
    <x v="290"/>
    <x v="51"/>
    <x v="0"/>
    <x v="0"/>
    <x v="0"/>
    <x v="2"/>
    <n v="1360"/>
    <x v="2"/>
    <x v="2"/>
    <n v="1"/>
    <x v="2"/>
    <n v="249.0899963"/>
    <n v="120.9100037"/>
  </r>
  <r>
    <x v="897"/>
    <x v="320"/>
    <x v="2"/>
    <x v="871"/>
    <x v="473"/>
    <x v="9"/>
    <x v="1"/>
    <x v="1"/>
    <x v="0"/>
    <x v="16"/>
    <n v="502"/>
    <x v="5"/>
    <x v="13"/>
    <n v="1"/>
    <x v="37"/>
    <n v="33.599998470000003"/>
    <n v="31.400001529999997"/>
  </r>
  <r>
    <x v="898"/>
    <x v="320"/>
    <x v="2"/>
    <x v="872"/>
    <x v="400"/>
    <x v="26"/>
    <x v="1"/>
    <x v="0"/>
    <x v="0"/>
    <x v="2"/>
    <n v="1360"/>
    <x v="2"/>
    <x v="2"/>
    <n v="1"/>
    <x v="2"/>
    <n v="249.0899963"/>
    <n v="120.9100037"/>
  </r>
  <r>
    <x v="899"/>
    <x v="320"/>
    <x v="2"/>
    <x v="873"/>
    <x v="474"/>
    <x v="52"/>
    <x v="0"/>
    <x v="0"/>
    <x v="2"/>
    <x v="2"/>
    <n v="1360"/>
    <x v="2"/>
    <x v="2"/>
    <n v="1"/>
    <x v="2"/>
    <n v="249.0899963"/>
    <n v="120.9100037"/>
  </r>
  <r>
    <x v="900"/>
    <x v="320"/>
    <x v="2"/>
    <x v="874"/>
    <x v="343"/>
    <x v="24"/>
    <x v="0"/>
    <x v="0"/>
    <x v="2"/>
    <x v="2"/>
    <n v="1360"/>
    <x v="2"/>
    <x v="2"/>
    <n v="1"/>
    <x v="2"/>
    <n v="249.0899963"/>
    <n v="120.9100037"/>
  </r>
  <r>
    <x v="901"/>
    <x v="321"/>
    <x v="3"/>
    <x v="875"/>
    <x v="131"/>
    <x v="8"/>
    <x v="1"/>
    <x v="1"/>
    <x v="0"/>
    <x v="2"/>
    <n v="1360"/>
    <x v="2"/>
    <x v="2"/>
    <n v="1"/>
    <x v="2"/>
    <n v="249.0899963"/>
    <n v="120.9100037"/>
  </r>
  <r>
    <x v="902"/>
    <x v="321"/>
    <x v="3"/>
    <x v="876"/>
    <x v="1"/>
    <x v="9"/>
    <x v="1"/>
    <x v="1"/>
    <x v="0"/>
    <x v="16"/>
    <n v="502"/>
    <x v="5"/>
    <x v="13"/>
    <n v="1"/>
    <x v="37"/>
    <n v="33.599998470000003"/>
    <n v="31.400001529999997"/>
  </r>
  <r>
    <x v="903"/>
    <x v="321"/>
    <x v="3"/>
    <x v="877"/>
    <x v="354"/>
    <x v="9"/>
    <x v="1"/>
    <x v="1"/>
    <x v="0"/>
    <x v="4"/>
    <n v="957"/>
    <x v="3"/>
    <x v="3"/>
    <n v="1"/>
    <x v="3"/>
    <n v="47.430000309999997"/>
    <n v="32.569999690000003"/>
  </r>
  <r>
    <x v="904"/>
    <x v="321"/>
    <x v="3"/>
    <x v="878"/>
    <x v="475"/>
    <x v="26"/>
    <x v="1"/>
    <x v="0"/>
    <x v="0"/>
    <x v="2"/>
    <n v="1360"/>
    <x v="2"/>
    <x v="2"/>
    <n v="1"/>
    <x v="2"/>
    <n v="249.0899963"/>
    <n v="120.9100037"/>
  </r>
  <r>
    <x v="905"/>
    <x v="321"/>
    <x v="3"/>
    <x v="879"/>
    <x v="476"/>
    <x v="195"/>
    <x v="0"/>
    <x v="0"/>
    <x v="2"/>
    <x v="2"/>
    <n v="1360"/>
    <x v="2"/>
    <x v="2"/>
    <n v="1"/>
    <x v="2"/>
    <n v="249.0899963"/>
    <n v="120.9100037"/>
  </r>
  <r>
    <x v="906"/>
    <x v="322"/>
    <x v="4"/>
    <x v="880"/>
    <x v="477"/>
    <x v="9"/>
    <x v="1"/>
    <x v="1"/>
    <x v="0"/>
    <x v="4"/>
    <n v="957"/>
    <x v="3"/>
    <x v="3"/>
    <n v="1"/>
    <x v="3"/>
    <n v="47.430000309999997"/>
    <n v="32.569999690000003"/>
  </r>
  <r>
    <x v="907"/>
    <x v="322"/>
    <x v="4"/>
    <x v="881"/>
    <x v="478"/>
    <x v="9"/>
    <x v="1"/>
    <x v="1"/>
    <x v="0"/>
    <x v="16"/>
    <n v="502"/>
    <x v="5"/>
    <x v="13"/>
    <n v="1"/>
    <x v="37"/>
    <n v="33.599998470000003"/>
    <n v="31.400001529999997"/>
  </r>
  <r>
    <x v="908"/>
    <x v="322"/>
    <x v="4"/>
    <x v="882"/>
    <x v="479"/>
    <x v="53"/>
    <x v="0"/>
    <x v="0"/>
    <x v="0"/>
    <x v="2"/>
    <n v="1360"/>
    <x v="2"/>
    <x v="2"/>
    <n v="1"/>
    <x v="2"/>
    <n v="249.0899963"/>
    <n v="120.9100037"/>
  </r>
  <r>
    <x v="909"/>
    <x v="322"/>
    <x v="4"/>
    <x v="883"/>
    <x v="480"/>
    <x v="196"/>
    <x v="0"/>
    <x v="0"/>
    <x v="2"/>
    <x v="2"/>
    <n v="1360"/>
    <x v="2"/>
    <x v="2"/>
    <n v="1"/>
    <x v="2"/>
    <n v="249.0899963"/>
    <n v="120.9100037"/>
  </r>
  <r>
    <x v="910"/>
    <x v="322"/>
    <x v="4"/>
    <x v="884"/>
    <x v="481"/>
    <x v="10"/>
    <x v="0"/>
    <x v="0"/>
    <x v="0"/>
    <x v="2"/>
    <n v="1360"/>
    <x v="2"/>
    <x v="2"/>
    <n v="1"/>
    <x v="2"/>
    <n v="249.0899963"/>
    <n v="120.9100037"/>
  </r>
  <r>
    <x v="911"/>
    <x v="323"/>
    <x v="5"/>
    <x v="885"/>
    <x v="482"/>
    <x v="8"/>
    <x v="1"/>
    <x v="1"/>
    <x v="0"/>
    <x v="2"/>
    <n v="1360"/>
    <x v="2"/>
    <x v="2"/>
    <n v="1"/>
    <x v="2"/>
    <n v="249.0899963"/>
    <n v="120.9100037"/>
  </r>
  <r>
    <x v="912"/>
    <x v="323"/>
    <x v="5"/>
    <x v="886"/>
    <x v="19"/>
    <x v="8"/>
    <x v="1"/>
    <x v="1"/>
    <x v="0"/>
    <x v="2"/>
    <n v="1360"/>
    <x v="2"/>
    <x v="2"/>
    <n v="1"/>
    <x v="2"/>
    <n v="249.0899963"/>
    <n v="120.9100037"/>
  </r>
  <r>
    <x v="913"/>
    <x v="323"/>
    <x v="5"/>
    <x v="887"/>
    <x v="242"/>
    <x v="9"/>
    <x v="1"/>
    <x v="1"/>
    <x v="0"/>
    <x v="16"/>
    <n v="502"/>
    <x v="5"/>
    <x v="13"/>
    <n v="1"/>
    <x v="37"/>
    <n v="33.599998470000003"/>
    <n v="31.400001529999997"/>
  </r>
  <r>
    <x v="914"/>
    <x v="324"/>
    <x v="6"/>
    <x v="323"/>
    <x v="201"/>
    <x v="9"/>
    <x v="1"/>
    <x v="1"/>
    <x v="0"/>
    <x v="16"/>
    <n v="502"/>
    <x v="5"/>
    <x v="13"/>
    <n v="1"/>
    <x v="37"/>
    <n v="33.599998470000003"/>
    <n v="31.400001529999997"/>
  </r>
  <r>
    <x v="915"/>
    <x v="324"/>
    <x v="6"/>
    <x v="888"/>
    <x v="483"/>
    <x v="18"/>
    <x v="0"/>
    <x v="0"/>
    <x v="0"/>
    <x v="2"/>
    <n v="1360"/>
    <x v="2"/>
    <x v="2"/>
    <n v="1"/>
    <x v="2"/>
    <n v="249.0899963"/>
    <n v="120.9100037"/>
  </r>
  <r>
    <x v="319"/>
    <x v="325"/>
    <x v="0"/>
    <x v="314"/>
    <x v="196"/>
    <x v="9"/>
    <x v="1"/>
    <x v="1"/>
    <x v="1"/>
    <x v="16"/>
    <n v="502"/>
    <x v="5"/>
    <x v="13"/>
    <n v="1"/>
    <x v="37"/>
    <n v="33.599998470000003"/>
    <n v="31.400001529999997"/>
  </r>
  <r>
    <x v="916"/>
    <x v="325"/>
    <x v="0"/>
    <x v="889"/>
    <x v="484"/>
    <x v="112"/>
    <x v="0"/>
    <x v="0"/>
    <x v="2"/>
    <x v="16"/>
    <n v="502"/>
    <x v="5"/>
    <x v="13"/>
    <n v="4"/>
    <x v="28"/>
    <n v="134.39999388000001"/>
    <n v="125.60000611999999"/>
  </r>
  <r>
    <x v="917"/>
    <x v="326"/>
    <x v="1"/>
    <x v="890"/>
    <x v="485"/>
    <x v="9"/>
    <x v="1"/>
    <x v="1"/>
    <x v="0"/>
    <x v="16"/>
    <n v="502"/>
    <x v="5"/>
    <x v="13"/>
    <n v="1"/>
    <x v="37"/>
    <n v="33.599998470000003"/>
    <n v="31.400001529999997"/>
  </r>
  <r>
    <x v="918"/>
    <x v="326"/>
    <x v="1"/>
    <x v="891"/>
    <x v="334"/>
    <x v="23"/>
    <x v="0"/>
    <x v="0"/>
    <x v="2"/>
    <x v="16"/>
    <n v="502"/>
    <x v="5"/>
    <x v="13"/>
    <n v="4"/>
    <x v="28"/>
    <n v="134.39999388000001"/>
    <n v="125.60000611999999"/>
  </r>
  <r>
    <x v="702"/>
    <x v="327"/>
    <x v="2"/>
    <x v="684"/>
    <x v="380"/>
    <x v="9"/>
    <x v="1"/>
    <x v="1"/>
    <x v="1"/>
    <x v="21"/>
    <n v="627"/>
    <x v="0"/>
    <x v="17"/>
    <n v="1"/>
    <x v="38"/>
    <n v="122.7300034"/>
    <n v="42.269996599999999"/>
  </r>
  <r>
    <x v="919"/>
    <x v="327"/>
    <x v="2"/>
    <x v="892"/>
    <x v="486"/>
    <x v="221"/>
    <x v="0"/>
    <x v="0"/>
    <x v="2"/>
    <x v="16"/>
    <n v="502"/>
    <x v="5"/>
    <x v="13"/>
    <n v="4"/>
    <x v="28"/>
    <n v="134.39999388000001"/>
    <n v="125.60000611999999"/>
  </r>
  <r>
    <x v="168"/>
    <x v="328"/>
    <x v="3"/>
    <x v="166"/>
    <x v="117"/>
    <x v="9"/>
    <x v="1"/>
    <x v="1"/>
    <x v="1"/>
    <x v="16"/>
    <n v="502"/>
    <x v="5"/>
    <x v="13"/>
    <n v="1"/>
    <x v="37"/>
    <n v="33.599998470000003"/>
    <n v="31.400001529999997"/>
  </r>
  <r>
    <x v="920"/>
    <x v="328"/>
    <x v="3"/>
    <x v="893"/>
    <x v="449"/>
    <x v="10"/>
    <x v="0"/>
    <x v="0"/>
    <x v="2"/>
    <x v="21"/>
    <n v="627"/>
    <x v="0"/>
    <x v="17"/>
    <n v="4"/>
    <x v="32"/>
    <n v="490.9200136"/>
    <n v="169.0799864"/>
  </r>
  <r>
    <x v="921"/>
    <x v="329"/>
    <x v="4"/>
    <x v="894"/>
    <x v="167"/>
    <x v="9"/>
    <x v="1"/>
    <x v="1"/>
    <x v="0"/>
    <x v="21"/>
    <n v="627"/>
    <x v="0"/>
    <x v="17"/>
    <n v="1"/>
    <x v="38"/>
    <n v="122.7300034"/>
    <n v="42.269996599999999"/>
  </r>
  <r>
    <x v="922"/>
    <x v="329"/>
    <x v="4"/>
    <x v="188"/>
    <x v="129"/>
    <x v="9"/>
    <x v="1"/>
    <x v="1"/>
    <x v="0"/>
    <x v="6"/>
    <n v="365"/>
    <x v="1"/>
    <x v="5"/>
    <n v="1"/>
    <x v="5"/>
    <n v="30.5699997"/>
    <n v="64.180000300000003"/>
  </r>
  <r>
    <x v="923"/>
    <x v="330"/>
    <x v="5"/>
    <x v="895"/>
    <x v="190"/>
    <x v="9"/>
    <x v="1"/>
    <x v="1"/>
    <x v="0"/>
    <x v="1"/>
    <n v="403"/>
    <x v="1"/>
    <x v="1"/>
    <n v="1"/>
    <x v="1"/>
    <n v="84.590000149999995"/>
    <n v="48.77999985000001"/>
  </r>
  <r>
    <x v="461"/>
    <x v="331"/>
    <x v="6"/>
    <x v="450"/>
    <x v="278"/>
    <x v="9"/>
    <x v="1"/>
    <x v="1"/>
    <x v="1"/>
    <x v="1"/>
    <n v="403"/>
    <x v="1"/>
    <x v="1"/>
    <n v="1"/>
    <x v="1"/>
    <n v="84.590000149999995"/>
    <n v="48.77999985000001"/>
  </r>
  <r>
    <x v="924"/>
    <x v="332"/>
    <x v="0"/>
    <x v="896"/>
    <x v="48"/>
    <x v="50"/>
    <x v="1"/>
    <x v="1"/>
    <x v="1"/>
    <x v="22"/>
    <n v="1350"/>
    <x v="5"/>
    <x v="18"/>
    <n v="1"/>
    <x v="26"/>
    <n v="14.6999969"/>
    <n v="8.0400030999999981"/>
  </r>
  <r>
    <x v="925"/>
    <x v="333"/>
    <x v="1"/>
    <x v="897"/>
    <x v="15"/>
    <x v="9"/>
    <x v="1"/>
    <x v="1"/>
    <x v="0"/>
    <x v="1"/>
    <n v="403"/>
    <x v="1"/>
    <x v="1"/>
    <n v="1"/>
    <x v="1"/>
    <n v="84.590000149999995"/>
    <n v="48.77999985000001"/>
  </r>
  <r>
    <x v="926"/>
    <x v="334"/>
    <x v="4"/>
    <x v="898"/>
    <x v="221"/>
    <x v="32"/>
    <x v="0"/>
    <x v="0"/>
    <x v="0"/>
    <x v="2"/>
    <n v="1360"/>
    <x v="2"/>
    <x v="2"/>
    <n v="1"/>
    <x v="2"/>
    <n v="249.0899963"/>
    <n v="120.9100037"/>
  </r>
  <r>
    <x v="927"/>
    <x v="335"/>
    <x v="5"/>
    <x v="899"/>
    <x v="487"/>
    <x v="46"/>
    <x v="1"/>
    <x v="1"/>
    <x v="0"/>
    <x v="2"/>
    <n v="1360"/>
    <x v="2"/>
    <x v="2"/>
    <n v="1"/>
    <x v="2"/>
    <n v="249.0899963"/>
    <n v="120.9100037"/>
  </r>
  <r>
    <x v="928"/>
    <x v="336"/>
    <x v="6"/>
    <x v="900"/>
    <x v="288"/>
    <x v="222"/>
    <x v="0"/>
    <x v="0"/>
    <x v="0"/>
    <x v="2"/>
    <n v="1360"/>
    <x v="2"/>
    <x v="2"/>
    <n v="1"/>
    <x v="2"/>
    <n v="249.0899963"/>
    <n v="120.9100037"/>
  </r>
  <r>
    <x v="929"/>
    <x v="337"/>
    <x v="0"/>
    <x v="901"/>
    <x v="488"/>
    <x v="100"/>
    <x v="0"/>
    <x v="0"/>
    <x v="0"/>
    <x v="2"/>
    <n v="1360"/>
    <x v="2"/>
    <x v="2"/>
    <n v="1"/>
    <x v="2"/>
    <n v="249.0899963"/>
    <n v="120.9100037"/>
  </r>
  <r>
    <x v="930"/>
    <x v="338"/>
    <x v="1"/>
    <x v="902"/>
    <x v="489"/>
    <x v="21"/>
    <x v="1"/>
    <x v="0"/>
    <x v="0"/>
    <x v="2"/>
    <n v="1360"/>
    <x v="2"/>
    <x v="2"/>
    <n v="1"/>
    <x v="2"/>
    <n v="249.0899963"/>
    <n v="120.9100037"/>
  </r>
  <r>
    <x v="931"/>
    <x v="339"/>
    <x v="2"/>
    <x v="903"/>
    <x v="278"/>
    <x v="46"/>
    <x v="1"/>
    <x v="1"/>
    <x v="0"/>
    <x v="11"/>
    <n v="1353"/>
    <x v="5"/>
    <x v="10"/>
    <n v="1"/>
    <x v="10"/>
    <n v="3.6100006100000002"/>
    <n v="5.9799993899999997"/>
  </r>
  <r>
    <x v="932"/>
    <x v="339"/>
    <x v="2"/>
    <x v="904"/>
    <x v="490"/>
    <x v="154"/>
    <x v="0"/>
    <x v="0"/>
    <x v="0"/>
    <x v="2"/>
    <n v="1360"/>
    <x v="2"/>
    <x v="2"/>
    <n v="1"/>
    <x v="2"/>
    <n v="249.0899963"/>
    <n v="120.9100037"/>
  </r>
  <r>
    <x v="933"/>
    <x v="340"/>
    <x v="3"/>
    <x v="905"/>
    <x v="491"/>
    <x v="57"/>
    <x v="0"/>
    <x v="0"/>
    <x v="2"/>
    <x v="2"/>
    <n v="1360"/>
    <x v="2"/>
    <x v="2"/>
    <n v="1"/>
    <x v="2"/>
    <n v="249.0899963"/>
    <n v="120.9100037"/>
  </r>
  <r>
    <x v="592"/>
    <x v="341"/>
    <x v="4"/>
    <x v="576"/>
    <x v="320"/>
    <x v="27"/>
    <x v="1"/>
    <x v="0"/>
    <x v="0"/>
    <x v="21"/>
    <n v="627"/>
    <x v="0"/>
    <x v="17"/>
    <n v="3"/>
    <x v="44"/>
    <n v="368.19001020000002"/>
    <n v="126.80998979999998"/>
  </r>
  <r>
    <x v="934"/>
    <x v="341"/>
    <x v="4"/>
    <x v="906"/>
    <x v="492"/>
    <x v="21"/>
    <x v="1"/>
    <x v="0"/>
    <x v="2"/>
    <x v="2"/>
    <n v="1360"/>
    <x v="2"/>
    <x v="2"/>
    <n v="1"/>
    <x v="2"/>
    <n v="249.0899963"/>
    <n v="120.9100037"/>
  </r>
  <r>
    <x v="935"/>
    <x v="341"/>
    <x v="4"/>
    <x v="907"/>
    <x v="91"/>
    <x v="56"/>
    <x v="0"/>
    <x v="0"/>
    <x v="0"/>
    <x v="2"/>
    <n v="1360"/>
    <x v="2"/>
    <x v="2"/>
    <n v="1"/>
    <x v="2"/>
    <n v="249.0899963"/>
    <n v="120.9100037"/>
  </r>
  <r>
    <x v="936"/>
    <x v="342"/>
    <x v="5"/>
    <x v="908"/>
    <x v="493"/>
    <x v="211"/>
    <x v="0"/>
    <x v="0"/>
    <x v="0"/>
    <x v="2"/>
    <n v="1360"/>
    <x v="2"/>
    <x v="2"/>
    <n v="1"/>
    <x v="2"/>
    <n v="249.0899963"/>
    <n v="120.9100037"/>
  </r>
  <r>
    <x v="937"/>
    <x v="343"/>
    <x v="6"/>
    <x v="909"/>
    <x v="89"/>
    <x v="9"/>
    <x v="1"/>
    <x v="0"/>
    <x v="0"/>
    <x v="26"/>
    <n v="305"/>
    <x v="6"/>
    <x v="21"/>
    <n v="1"/>
    <x v="33"/>
    <n v="107.34000014999999"/>
    <n v="91.659999850000005"/>
  </r>
  <r>
    <x v="938"/>
    <x v="343"/>
    <x v="6"/>
    <x v="910"/>
    <x v="494"/>
    <x v="223"/>
    <x v="0"/>
    <x v="0"/>
    <x v="0"/>
    <x v="2"/>
    <n v="1360"/>
    <x v="2"/>
    <x v="2"/>
    <n v="1"/>
    <x v="2"/>
    <n v="249.0899963"/>
    <n v="120.9100037"/>
  </r>
  <r>
    <x v="939"/>
    <x v="344"/>
    <x v="0"/>
    <x v="911"/>
    <x v="463"/>
    <x v="46"/>
    <x v="1"/>
    <x v="1"/>
    <x v="2"/>
    <x v="2"/>
    <n v="1360"/>
    <x v="2"/>
    <x v="2"/>
    <n v="1"/>
    <x v="2"/>
    <n v="249.0899963"/>
    <n v="120.9100037"/>
  </r>
  <r>
    <x v="940"/>
    <x v="344"/>
    <x v="0"/>
    <x v="912"/>
    <x v="48"/>
    <x v="38"/>
    <x v="1"/>
    <x v="0"/>
    <x v="0"/>
    <x v="16"/>
    <n v="502"/>
    <x v="5"/>
    <x v="13"/>
    <n v="1"/>
    <x v="37"/>
    <n v="33.599998470000003"/>
    <n v="31.400001529999997"/>
  </r>
  <r>
    <x v="941"/>
    <x v="345"/>
    <x v="1"/>
    <x v="913"/>
    <x v="495"/>
    <x v="14"/>
    <x v="1"/>
    <x v="0"/>
    <x v="0"/>
    <x v="1"/>
    <n v="403"/>
    <x v="1"/>
    <x v="1"/>
    <n v="1"/>
    <x v="1"/>
    <n v="84.590000149999995"/>
    <n v="48.77999985000001"/>
  </r>
  <r>
    <x v="942"/>
    <x v="345"/>
    <x v="1"/>
    <x v="914"/>
    <x v="496"/>
    <x v="71"/>
    <x v="0"/>
    <x v="0"/>
    <x v="0"/>
    <x v="2"/>
    <n v="1360"/>
    <x v="2"/>
    <x v="2"/>
    <n v="1"/>
    <x v="2"/>
    <n v="249.0899963"/>
    <n v="120.9100037"/>
  </r>
  <r>
    <x v="943"/>
    <x v="346"/>
    <x v="2"/>
    <x v="915"/>
    <x v="261"/>
    <x v="21"/>
    <x v="1"/>
    <x v="0"/>
    <x v="2"/>
    <x v="2"/>
    <n v="1360"/>
    <x v="2"/>
    <x v="2"/>
    <n v="1"/>
    <x v="2"/>
    <n v="249.0899963"/>
    <n v="120.9100037"/>
  </r>
  <r>
    <x v="944"/>
    <x v="347"/>
    <x v="3"/>
    <x v="916"/>
    <x v="497"/>
    <x v="120"/>
    <x v="0"/>
    <x v="0"/>
    <x v="2"/>
    <x v="2"/>
    <n v="1360"/>
    <x v="2"/>
    <x v="2"/>
    <n v="1"/>
    <x v="2"/>
    <n v="249.0899963"/>
    <n v="120.9100037"/>
  </r>
  <r>
    <x v="945"/>
    <x v="348"/>
    <x v="4"/>
    <x v="917"/>
    <x v="191"/>
    <x v="46"/>
    <x v="1"/>
    <x v="1"/>
    <x v="0"/>
    <x v="2"/>
    <n v="1360"/>
    <x v="2"/>
    <x v="2"/>
    <n v="1"/>
    <x v="2"/>
    <n v="249.0899963"/>
    <n v="120.9100037"/>
  </r>
  <r>
    <x v="946"/>
    <x v="349"/>
    <x v="5"/>
    <x v="918"/>
    <x v="395"/>
    <x v="51"/>
    <x v="0"/>
    <x v="0"/>
    <x v="2"/>
    <x v="2"/>
    <n v="1360"/>
    <x v="2"/>
    <x v="2"/>
    <n v="1"/>
    <x v="2"/>
    <n v="249.0899963"/>
    <n v="120.9100037"/>
  </r>
  <r>
    <x v="947"/>
    <x v="350"/>
    <x v="6"/>
    <x v="919"/>
    <x v="498"/>
    <x v="46"/>
    <x v="1"/>
    <x v="1"/>
    <x v="0"/>
    <x v="2"/>
    <n v="1360"/>
    <x v="2"/>
    <x v="2"/>
    <n v="1"/>
    <x v="2"/>
    <n v="249.0899963"/>
    <n v="120.9100037"/>
  </r>
  <r>
    <x v="948"/>
    <x v="351"/>
    <x v="0"/>
    <x v="920"/>
    <x v="499"/>
    <x v="60"/>
    <x v="0"/>
    <x v="0"/>
    <x v="0"/>
    <x v="2"/>
    <n v="1360"/>
    <x v="2"/>
    <x v="2"/>
    <n v="1"/>
    <x v="2"/>
    <n v="249.0899963"/>
    <n v="120.9100037"/>
  </r>
  <r>
    <x v="949"/>
    <x v="352"/>
    <x v="3"/>
    <x v="921"/>
    <x v="1"/>
    <x v="21"/>
    <x v="1"/>
    <x v="0"/>
    <x v="0"/>
    <x v="16"/>
    <n v="502"/>
    <x v="5"/>
    <x v="13"/>
    <n v="3"/>
    <x v="42"/>
    <n v="100.79999541000001"/>
    <n v="94.200004589999992"/>
  </r>
  <r>
    <x v="950"/>
    <x v="352"/>
    <x v="3"/>
    <x v="922"/>
    <x v="277"/>
    <x v="173"/>
    <x v="0"/>
    <x v="0"/>
    <x v="0"/>
    <x v="22"/>
    <n v="1350"/>
    <x v="5"/>
    <x v="18"/>
    <n v="1"/>
    <x v="26"/>
    <n v="14.6999969"/>
    <n v="8.0400030999999981"/>
  </r>
  <r>
    <x v="951"/>
    <x v="353"/>
    <x v="4"/>
    <x v="923"/>
    <x v="500"/>
    <x v="26"/>
    <x v="1"/>
    <x v="0"/>
    <x v="2"/>
    <x v="2"/>
    <n v="1360"/>
    <x v="2"/>
    <x v="2"/>
    <n v="1"/>
    <x v="2"/>
    <n v="249.0899963"/>
    <n v="120.9100037"/>
  </r>
  <r>
    <x v="952"/>
    <x v="354"/>
    <x v="5"/>
    <x v="924"/>
    <x v="1"/>
    <x v="79"/>
    <x v="0"/>
    <x v="0"/>
    <x v="2"/>
    <x v="9"/>
    <n v="191"/>
    <x v="5"/>
    <x v="8"/>
    <n v="4"/>
    <x v="8"/>
    <n v="219.11999520000001"/>
    <n v="120.88000479999999"/>
  </r>
  <r>
    <x v="953"/>
    <x v="355"/>
    <x v="5"/>
    <x v="925"/>
    <x v="1"/>
    <x v="27"/>
    <x v="1"/>
    <x v="0"/>
    <x v="0"/>
    <x v="6"/>
    <n v="365"/>
    <x v="1"/>
    <x v="5"/>
    <n v="3"/>
    <x v="30"/>
    <n v="91.709999100000005"/>
    <n v="192.5400009"/>
  </r>
  <r>
    <x v="954"/>
    <x v="355"/>
    <x v="5"/>
    <x v="926"/>
    <x v="101"/>
    <x v="17"/>
    <x v="0"/>
    <x v="0"/>
    <x v="2"/>
    <x v="9"/>
    <n v="191"/>
    <x v="5"/>
    <x v="8"/>
    <n v="4"/>
    <x v="8"/>
    <n v="219.11999520000001"/>
    <n v="120.88000479999999"/>
  </r>
  <r>
    <x v="955"/>
    <x v="355"/>
    <x v="5"/>
    <x v="927"/>
    <x v="501"/>
    <x v="20"/>
    <x v="0"/>
    <x v="0"/>
    <x v="2"/>
    <x v="16"/>
    <n v="502"/>
    <x v="5"/>
    <x v="13"/>
    <n v="4"/>
    <x v="28"/>
    <n v="134.39999388000001"/>
    <n v="125.60000611999999"/>
  </r>
  <r>
    <x v="956"/>
    <x v="355"/>
    <x v="5"/>
    <x v="928"/>
    <x v="1"/>
    <x v="15"/>
    <x v="0"/>
    <x v="0"/>
    <x v="0"/>
    <x v="1"/>
    <n v="403"/>
    <x v="1"/>
    <x v="1"/>
    <n v="1"/>
    <x v="1"/>
    <n v="84.590000149999995"/>
    <n v="48.77999985000001"/>
  </r>
  <r>
    <x v="957"/>
    <x v="356"/>
    <x v="6"/>
    <x v="929"/>
    <x v="24"/>
    <x v="13"/>
    <x v="1"/>
    <x v="0"/>
    <x v="0"/>
    <x v="4"/>
    <n v="957"/>
    <x v="3"/>
    <x v="3"/>
    <n v="1"/>
    <x v="3"/>
    <n v="47.430000309999997"/>
    <n v="32.569999690000003"/>
  </r>
  <r>
    <x v="958"/>
    <x v="356"/>
    <x v="6"/>
    <x v="930"/>
    <x v="1"/>
    <x v="10"/>
    <x v="0"/>
    <x v="0"/>
    <x v="2"/>
    <x v="9"/>
    <n v="191"/>
    <x v="5"/>
    <x v="8"/>
    <n v="4"/>
    <x v="8"/>
    <n v="219.11999520000001"/>
    <n v="120.88000479999999"/>
  </r>
  <r>
    <x v="955"/>
    <x v="356"/>
    <x v="6"/>
    <x v="927"/>
    <x v="501"/>
    <x v="20"/>
    <x v="0"/>
    <x v="0"/>
    <x v="2"/>
    <x v="16"/>
    <n v="502"/>
    <x v="5"/>
    <x v="13"/>
    <n v="4"/>
    <x v="28"/>
    <n v="134.39999388000001"/>
    <n v="125.60000611999999"/>
  </r>
  <r>
    <x v="959"/>
    <x v="356"/>
    <x v="6"/>
    <x v="931"/>
    <x v="320"/>
    <x v="97"/>
    <x v="0"/>
    <x v="0"/>
    <x v="0"/>
    <x v="1"/>
    <n v="403"/>
    <x v="1"/>
    <x v="1"/>
    <n v="1"/>
    <x v="1"/>
    <n v="84.590000149999995"/>
    <n v="48.77999985000001"/>
  </r>
  <r>
    <x v="960"/>
    <x v="357"/>
    <x v="0"/>
    <x v="932"/>
    <x v="496"/>
    <x v="8"/>
    <x v="1"/>
    <x v="1"/>
    <x v="2"/>
    <x v="2"/>
    <n v="1360"/>
    <x v="2"/>
    <x v="2"/>
    <n v="1"/>
    <x v="2"/>
    <n v="249.0899963"/>
    <n v="120.9100037"/>
  </r>
  <r>
    <x v="961"/>
    <x v="357"/>
    <x v="0"/>
    <x v="933"/>
    <x v="1"/>
    <x v="66"/>
    <x v="0"/>
    <x v="0"/>
    <x v="2"/>
    <x v="21"/>
    <n v="627"/>
    <x v="0"/>
    <x v="17"/>
    <n v="4"/>
    <x v="32"/>
    <n v="490.9200136"/>
    <n v="169.0799864"/>
  </r>
  <r>
    <x v="962"/>
    <x v="358"/>
    <x v="2"/>
    <x v="934"/>
    <x v="102"/>
    <x v="27"/>
    <x v="1"/>
    <x v="0"/>
    <x v="0"/>
    <x v="6"/>
    <n v="365"/>
    <x v="1"/>
    <x v="5"/>
    <n v="3"/>
    <x v="30"/>
    <n v="91.709999100000005"/>
    <n v="192.5400009"/>
  </r>
  <r>
    <x v="963"/>
    <x v="359"/>
    <x v="3"/>
    <x v="935"/>
    <x v="295"/>
    <x v="46"/>
    <x v="1"/>
    <x v="1"/>
    <x v="2"/>
    <x v="6"/>
    <n v="365"/>
    <x v="1"/>
    <x v="5"/>
    <n v="5"/>
    <x v="23"/>
    <n v="152.8499985"/>
    <n v="320.90000150000003"/>
  </r>
  <r>
    <x v="964"/>
    <x v="359"/>
    <x v="3"/>
    <x v="936"/>
    <x v="502"/>
    <x v="9"/>
    <x v="1"/>
    <x v="1"/>
    <x v="2"/>
    <x v="6"/>
    <n v="365"/>
    <x v="1"/>
    <x v="5"/>
    <n v="5"/>
    <x v="23"/>
    <n v="152.8499985"/>
    <n v="320.90000150000003"/>
  </r>
  <r>
    <x v="965"/>
    <x v="360"/>
    <x v="5"/>
    <x v="937"/>
    <x v="1"/>
    <x v="173"/>
    <x v="0"/>
    <x v="0"/>
    <x v="2"/>
    <x v="53"/>
    <n v="258"/>
    <x v="6"/>
    <x v="36"/>
    <n v="4"/>
    <x v="69"/>
    <n v="118.19999695999999"/>
    <n v="61.760003040000015"/>
  </r>
  <r>
    <x v="171"/>
    <x v="361"/>
    <x v="6"/>
    <x v="169"/>
    <x v="119"/>
    <x v="9"/>
    <x v="1"/>
    <x v="1"/>
    <x v="0"/>
    <x v="1"/>
    <n v="403"/>
    <x v="1"/>
    <x v="1"/>
    <n v="1"/>
    <x v="1"/>
    <n v="84.590000149999995"/>
    <n v="48.77999985000001"/>
  </r>
  <r>
    <x v="966"/>
    <x v="361"/>
    <x v="6"/>
    <x v="938"/>
    <x v="1"/>
    <x v="224"/>
    <x v="0"/>
    <x v="0"/>
    <x v="2"/>
    <x v="9"/>
    <n v="191"/>
    <x v="5"/>
    <x v="8"/>
    <n v="4"/>
    <x v="8"/>
    <n v="219.11999520000001"/>
    <n v="120.88000479999999"/>
  </r>
  <r>
    <x v="604"/>
    <x v="362"/>
    <x v="0"/>
    <x v="588"/>
    <x v="339"/>
    <x v="9"/>
    <x v="1"/>
    <x v="1"/>
    <x v="0"/>
    <x v="1"/>
    <n v="403"/>
    <x v="1"/>
    <x v="1"/>
    <n v="1"/>
    <x v="1"/>
    <n v="84.590000149999995"/>
    <n v="48.77999985000001"/>
  </r>
  <r>
    <x v="967"/>
    <x v="363"/>
    <x v="1"/>
    <x v="939"/>
    <x v="503"/>
    <x v="46"/>
    <x v="1"/>
    <x v="1"/>
    <x v="0"/>
    <x v="11"/>
    <n v="1353"/>
    <x v="5"/>
    <x v="10"/>
    <n v="1"/>
    <x v="10"/>
    <n v="3.6100006100000002"/>
    <n v="5.9799993899999997"/>
  </r>
  <r>
    <x v="179"/>
    <x v="364"/>
    <x v="2"/>
    <x v="177"/>
    <x v="124"/>
    <x v="9"/>
    <x v="1"/>
    <x v="1"/>
    <x v="0"/>
    <x v="6"/>
    <n v="365"/>
    <x v="1"/>
    <x v="5"/>
    <n v="1"/>
    <x v="5"/>
    <n v="30.5699997"/>
    <n v="64.180000300000003"/>
  </r>
  <r>
    <x v="968"/>
    <x v="365"/>
    <x v="3"/>
    <x v="877"/>
    <x v="354"/>
    <x v="9"/>
    <x v="1"/>
    <x v="1"/>
    <x v="0"/>
    <x v="6"/>
    <n v="365"/>
    <x v="1"/>
    <x v="5"/>
    <n v="1"/>
    <x v="5"/>
    <n v="30.5699997"/>
    <n v="64.180000300000003"/>
  </r>
  <r>
    <x v="969"/>
    <x v="365"/>
    <x v="3"/>
    <x v="940"/>
    <x v="504"/>
    <x v="9"/>
    <x v="1"/>
    <x v="1"/>
    <x v="0"/>
    <x v="9"/>
    <n v="191"/>
    <x v="5"/>
    <x v="8"/>
    <n v="1"/>
    <x v="40"/>
    <n v="54.779998800000001"/>
    <n v="30.220001199999999"/>
  </r>
  <r>
    <x v="970"/>
    <x v="366"/>
    <x v="4"/>
    <x v="941"/>
    <x v="505"/>
    <x v="50"/>
    <x v="1"/>
    <x v="1"/>
    <x v="0"/>
    <x v="50"/>
    <n v="1351"/>
    <x v="2"/>
    <x v="34"/>
    <n v="1"/>
    <x v="65"/>
    <n v="595.34997559999999"/>
    <n v="1054.6500243999999"/>
  </r>
  <r>
    <x v="971"/>
    <x v="367"/>
    <x v="3"/>
    <x v="942"/>
    <x v="506"/>
    <x v="63"/>
    <x v="0"/>
    <x v="0"/>
    <x v="0"/>
    <x v="2"/>
    <n v="1360"/>
    <x v="2"/>
    <x v="2"/>
    <n v="1"/>
    <x v="2"/>
    <n v="249.0899963"/>
    <n v="120.9100037"/>
  </r>
  <r>
    <x v="972"/>
    <x v="368"/>
    <x v="4"/>
    <x v="943"/>
    <x v="507"/>
    <x v="64"/>
    <x v="0"/>
    <x v="0"/>
    <x v="2"/>
    <x v="2"/>
    <n v="1360"/>
    <x v="2"/>
    <x v="2"/>
    <n v="1"/>
    <x v="2"/>
    <n v="249.0899963"/>
    <n v="120.9100037"/>
  </r>
  <r>
    <x v="973"/>
    <x v="369"/>
    <x v="5"/>
    <x v="944"/>
    <x v="445"/>
    <x v="8"/>
    <x v="1"/>
    <x v="1"/>
    <x v="0"/>
    <x v="2"/>
    <n v="1360"/>
    <x v="2"/>
    <x v="2"/>
    <n v="1"/>
    <x v="2"/>
    <n v="249.0899963"/>
    <n v="120.9100037"/>
  </r>
  <r>
    <x v="974"/>
    <x v="370"/>
    <x v="6"/>
    <x v="945"/>
    <x v="508"/>
    <x v="65"/>
    <x v="0"/>
    <x v="0"/>
    <x v="0"/>
    <x v="2"/>
    <n v="1360"/>
    <x v="2"/>
    <x v="2"/>
    <n v="1"/>
    <x v="2"/>
    <n v="249.0899963"/>
    <n v="120.9100037"/>
  </r>
  <r>
    <x v="975"/>
    <x v="371"/>
    <x v="0"/>
    <x v="946"/>
    <x v="509"/>
    <x v="26"/>
    <x v="1"/>
    <x v="0"/>
    <x v="0"/>
    <x v="2"/>
    <n v="1360"/>
    <x v="2"/>
    <x v="2"/>
    <n v="1"/>
    <x v="2"/>
    <n v="249.0899963"/>
    <n v="120.9100037"/>
  </r>
  <r>
    <x v="976"/>
    <x v="372"/>
    <x v="1"/>
    <x v="947"/>
    <x v="510"/>
    <x v="66"/>
    <x v="0"/>
    <x v="0"/>
    <x v="0"/>
    <x v="2"/>
    <n v="1360"/>
    <x v="2"/>
    <x v="2"/>
    <n v="1"/>
    <x v="2"/>
    <n v="249.0899963"/>
    <n v="120.9100037"/>
  </r>
  <r>
    <x v="977"/>
    <x v="373"/>
    <x v="2"/>
    <x v="948"/>
    <x v="511"/>
    <x v="26"/>
    <x v="1"/>
    <x v="0"/>
    <x v="0"/>
    <x v="2"/>
    <n v="1360"/>
    <x v="2"/>
    <x v="2"/>
    <n v="1"/>
    <x v="2"/>
    <n v="249.0899963"/>
    <n v="120.9100037"/>
  </r>
  <r>
    <x v="978"/>
    <x v="374"/>
    <x v="3"/>
    <x v="949"/>
    <x v="512"/>
    <x v="10"/>
    <x v="0"/>
    <x v="0"/>
    <x v="0"/>
    <x v="2"/>
    <n v="1360"/>
    <x v="2"/>
    <x v="2"/>
    <n v="1"/>
    <x v="2"/>
    <n v="249.0899963"/>
    <n v="120.9100037"/>
  </r>
  <r>
    <x v="979"/>
    <x v="375"/>
    <x v="4"/>
    <x v="950"/>
    <x v="479"/>
    <x v="26"/>
    <x v="1"/>
    <x v="0"/>
    <x v="0"/>
    <x v="2"/>
    <n v="1360"/>
    <x v="2"/>
    <x v="2"/>
    <n v="1"/>
    <x v="2"/>
    <n v="249.0899963"/>
    <n v="120.9100037"/>
  </r>
  <r>
    <x v="980"/>
    <x v="376"/>
    <x v="5"/>
    <x v="951"/>
    <x v="368"/>
    <x v="67"/>
    <x v="0"/>
    <x v="0"/>
    <x v="0"/>
    <x v="2"/>
    <n v="1360"/>
    <x v="2"/>
    <x v="2"/>
    <n v="1"/>
    <x v="2"/>
    <n v="249.0899963"/>
    <n v="120.9100037"/>
  </r>
  <r>
    <x v="981"/>
    <x v="377"/>
    <x v="6"/>
    <x v="952"/>
    <x v="513"/>
    <x v="26"/>
    <x v="1"/>
    <x v="0"/>
    <x v="2"/>
    <x v="2"/>
    <n v="1360"/>
    <x v="2"/>
    <x v="2"/>
    <n v="1"/>
    <x v="2"/>
    <n v="249.0899963"/>
    <n v="120.9100037"/>
  </r>
  <r>
    <x v="982"/>
    <x v="378"/>
    <x v="0"/>
    <x v="953"/>
    <x v="115"/>
    <x v="198"/>
    <x v="0"/>
    <x v="0"/>
    <x v="2"/>
    <x v="2"/>
    <n v="1360"/>
    <x v="2"/>
    <x v="2"/>
    <n v="1"/>
    <x v="2"/>
    <n v="249.0899963"/>
    <n v="120.9100037"/>
  </r>
  <r>
    <x v="983"/>
    <x v="379"/>
    <x v="1"/>
    <x v="954"/>
    <x v="371"/>
    <x v="26"/>
    <x v="1"/>
    <x v="0"/>
    <x v="0"/>
    <x v="2"/>
    <n v="1360"/>
    <x v="2"/>
    <x v="2"/>
    <n v="1"/>
    <x v="2"/>
    <n v="249.0899963"/>
    <n v="120.9100037"/>
  </r>
  <r>
    <x v="984"/>
    <x v="380"/>
    <x v="2"/>
    <x v="955"/>
    <x v="1"/>
    <x v="9"/>
    <x v="1"/>
    <x v="1"/>
    <x v="2"/>
    <x v="21"/>
    <n v="627"/>
    <x v="0"/>
    <x v="17"/>
    <n v="5"/>
    <x v="19"/>
    <n v="613.65001700000005"/>
    <n v="211.34998299999995"/>
  </r>
  <r>
    <x v="985"/>
    <x v="380"/>
    <x v="2"/>
    <x v="956"/>
    <x v="514"/>
    <x v="225"/>
    <x v="0"/>
    <x v="0"/>
    <x v="0"/>
    <x v="2"/>
    <n v="1360"/>
    <x v="2"/>
    <x v="2"/>
    <n v="1"/>
    <x v="2"/>
    <n v="249.0899963"/>
    <n v="120.9100037"/>
  </r>
  <r>
    <x v="986"/>
    <x v="381"/>
    <x v="6"/>
    <x v="957"/>
    <x v="389"/>
    <x v="9"/>
    <x v="1"/>
    <x v="1"/>
    <x v="1"/>
    <x v="16"/>
    <n v="502"/>
    <x v="5"/>
    <x v="13"/>
    <n v="5"/>
    <x v="14"/>
    <n v="167.99999235000001"/>
    <n v="157.00000764999999"/>
  </r>
  <r>
    <x v="987"/>
    <x v="382"/>
    <x v="3"/>
    <x v="958"/>
    <x v="515"/>
    <x v="9"/>
    <x v="1"/>
    <x v="1"/>
    <x v="1"/>
    <x v="16"/>
    <n v="502"/>
    <x v="5"/>
    <x v="13"/>
    <n v="5"/>
    <x v="14"/>
    <n v="167.99999235000001"/>
    <n v="157.00000764999999"/>
  </r>
  <r>
    <x v="988"/>
    <x v="383"/>
    <x v="1"/>
    <x v="719"/>
    <x v="1"/>
    <x v="9"/>
    <x v="1"/>
    <x v="1"/>
    <x v="2"/>
    <x v="6"/>
    <n v="365"/>
    <x v="1"/>
    <x v="5"/>
    <n v="5"/>
    <x v="23"/>
    <n v="152.8499985"/>
    <n v="320.90000150000003"/>
  </r>
  <r>
    <x v="271"/>
    <x v="383"/>
    <x v="1"/>
    <x v="268"/>
    <x v="150"/>
    <x v="9"/>
    <x v="1"/>
    <x v="0"/>
    <x v="0"/>
    <x v="35"/>
    <n v="24"/>
    <x v="6"/>
    <x v="24"/>
    <n v="1"/>
    <x v="66"/>
    <n v="17.049999239999998"/>
    <n v="23.840000760000002"/>
  </r>
  <r>
    <x v="989"/>
    <x v="384"/>
    <x v="2"/>
    <x v="959"/>
    <x v="1"/>
    <x v="11"/>
    <x v="1"/>
    <x v="0"/>
    <x v="0"/>
    <x v="54"/>
    <n v="58"/>
    <x v="6"/>
    <x v="37"/>
    <n v="1"/>
    <x v="70"/>
    <n v="86.400001529999997"/>
    <n v="71.549998469999991"/>
  </r>
  <r>
    <x v="990"/>
    <x v="385"/>
    <x v="3"/>
    <x v="960"/>
    <x v="516"/>
    <x v="21"/>
    <x v="1"/>
    <x v="0"/>
    <x v="0"/>
    <x v="50"/>
    <n v="1351"/>
    <x v="2"/>
    <x v="34"/>
    <n v="1"/>
    <x v="65"/>
    <n v="595.34997559999999"/>
    <n v="1054.6500243999999"/>
  </r>
  <r>
    <x v="991"/>
    <x v="386"/>
    <x v="4"/>
    <x v="961"/>
    <x v="517"/>
    <x v="21"/>
    <x v="1"/>
    <x v="0"/>
    <x v="0"/>
    <x v="43"/>
    <n v="1349"/>
    <x v="2"/>
    <x v="30"/>
    <n v="1"/>
    <x v="56"/>
    <n v="76.830001800000005"/>
    <n v="23.149998199999999"/>
  </r>
  <r>
    <x v="992"/>
    <x v="387"/>
    <x v="5"/>
    <x v="962"/>
    <x v="518"/>
    <x v="21"/>
    <x v="1"/>
    <x v="0"/>
    <x v="0"/>
    <x v="43"/>
    <n v="1349"/>
    <x v="2"/>
    <x v="30"/>
    <n v="1"/>
    <x v="56"/>
    <n v="76.830001800000005"/>
    <n v="23.149998199999999"/>
  </r>
  <r>
    <x v="993"/>
    <x v="388"/>
    <x v="6"/>
    <x v="963"/>
    <x v="519"/>
    <x v="21"/>
    <x v="1"/>
    <x v="0"/>
    <x v="0"/>
    <x v="43"/>
    <n v="1349"/>
    <x v="2"/>
    <x v="30"/>
    <n v="1"/>
    <x v="56"/>
    <n v="76.830001800000005"/>
    <n v="23.149998199999999"/>
  </r>
  <r>
    <x v="994"/>
    <x v="389"/>
    <x v="0"/>
    <x v="964"/>
    <x v="1"/>
    <x v="8"/>
    <x v="1"/>
    <x v="1"/>
    <x v="2"/>
    <x v="16"/>
    <n v="502"/>
    <x v="5"/>
    <x v="13"/>
    <n v="5"/>
    <x v="14"/>
    <n v="167.99999235000001"/>
    <n v="157.00000764999999"/>
  </r>
  <r>
    <x v="995"/>
    <x v="390"/>
    <x v="5"/>
    <x v="965"/>
    <x v="520"/>
    <x v="21"/>
    <x v="1"/>
    <x v="0"/>
    <x v="0"/>
    <x v="43"/>
    <n v="1349"/>
    <x v="2"/>
    <x v="30"/>
    <n v="1"/>
    <x v="56"/>
    <n v="76.830001800000005"/>
    <n v="23.149998199999999"/>
  </r>
  <r>
    <x v="996"/>
    <x v="391"/>
    <x v="3"/>
    <x v="966"/>
    <x v="521"/>
    <x v="112"/>
    <x v="0"/>
    <x v="0"/>
    <x v="0"/>
    <x v="2"/>
    <n v="1360"/>
    <x v="2"/>
    <x v="2"/>
    <n v="1"/>
    <x v="2"/>
    <n v="249.0899963"/>
    <n v="120.9100037"/>
  </r>
  <r>
    <x v="997"/>
    <x v="392"/>
    <x v="4"/>
    <x v="967"/>
    <x v="522"/>
    <x v="25"/>
    <x v="1"/>
    <x v="0"/>
    <x v="0"/>
    <x v="14"/>
    <n v="897"/>
    <x v="0"/>
    <x v="6"/>
    <n v="1"/>
    <x v="36"/>
    <n v="35.86000061"/>
    <n v="17.129999390000002"/>
  </r>
  <r>
    <x v="998"/>
    <x v="393"/>
    <x v="5"/>
    <x v="968"/>
    <x v="312"/>
    <x v="9"/>
    <x v="1"/>
    <x v="1"/>
    <x v="1"/>
    <x v="9"/>
    <n v="191"/>
    <x v="5"/>
    <x v="8"/>
    <n v="1"/>
    <x v="40"/>
    <n v="54.779998800000001"/>
    <n v="30.220001199999999"/>
  </r>
  <r>
    <x v="999"/>
    <x v="393"/>
    <x v="5"/>
    <x v="969"/>
    <x v="425"/>
    <x v="201"/>
    <x v="0"/>
    <x v="0"/>
    <x v="0"/>
    <x v="2"/>
    <n v="1360"/>
    <x v="2"/>
    <x v="2"/>
    <n v="1"/>
    <x v="2"/>
    <n v="249.0899963"/>
    <n v="120.9100037"/>
  </r>
  <r>
    <x v="1000"/>
    <x v="394"/>
    <x v="0"/>
    <x v="970"/>
    <x v="1"/>
    <x v="9"/>
    <x v="1"/>
    <x v="1"/>
    <x v="2"/>
    <x v="55"/>
    <n v="306"/>
    <x v="6"/>
    <x v="38"/>
    <n v="5"/>
    <x v="71"/>
    <n v="245.9500122"/>
    <n v="153.99998779999999"/>
  </r>
  <r>
    <x v="49"/>
    <x v="394"/>
    <x v="0"/>
    <x v="49"/>
    <x v="1"/>
    <x v="11"/>
    <x v="1"/>
    <x v="0"/>
    <x v="0"/>
    <x v="16"/>
    <n v="502"/>
    <x v="5"/>
    <x v="13"/>
    <n v="4"/>
    <x v="28"/>
    <n v="134.39999388000001"/>
    <n v="125.60000611999999"/>
  </r>
  <r>
    <x v="1001"/>
    <x v="395"/>
    <x v="1"/>
    <x v="971"/>
    <x v="18"/>
    <x v="9"/>
    <x v="1"/>
    <x v="0"/>
    <x v="0"/>
    <x v="6"/>
    <n v="365"/>
    <x v="1"/>
    <x v="5"/>
    <n v="4"/>
    <x v="29"/>
    <n v="122.2799988"/>
    <n v="256.72000120000001"/>
  </r>
  <r>
    <x v="1002"/>
    <x v="396"/>
    <x v="6"/>
    <x v="972"/>
    <x v="1"/>
    <x v="9"/>
    <x v="1"/>
    <x v="1"/>
    <x v="2"/>
    <x v="16"/>
    <n v="502"/>
    <x v="5"/>
    <x v="13"/>
    <n v="5"/>
    <x v="14"/>
    <n v="167.99999235000001"/>
    <n v="157.00000764999999"/>
  </r>
  <r>
    <x v="1003"/>
    <x v="397"/>
    <x v="1"/>
    <x v="973"/>
    <x v="523"/>
    <x v="147"/>
    <x v="0"/>
    <x v="0"/>
    <x v="0"/>
    <x v="2"/>
    <n v="1360"/>
    <x v="2"/>
    <x v="2"/>
    <n v="1"/>
    <x v="2"/>
    <n v="249.0899963"/>
    <n v="120.9100037"/>
  </r>
  <r>
    <x v="1004"/>
    <x v="398"/>
    <x v="2"/>
    <x v="974"/>
    <x v="524"/>
    <x v="4"/>
    <x v="0"/>
    <x v="0"/>
    <x v="0"/>
    <x v="49"/>
    <n v="1357"/>
    <x v="3"/>
    <x v="33"/>
    <n v="1"/>
    <x v="64"/>
    <n v="14.01999664"/>
    <n v="13.950003359999998"/>
  </r>
  <r>
    <x v="1005"/>
    <x v="398"/>
    <x v="2"/>
    <x v="975"/>
    <x v="525"/>
    <x v="74"/>
    <x v="0"/>
    <x v="0"/>
    <x v="0"/>
    <x v="49"/>
    <n v="1357"/>
    <x v="3"/>
    <x v="33"/>
    <n v="1"/>
    <x v="64"/>
    <n v="14.01999664"/>
    <n v="13.950003359999998"/>
  </r>
  <r>
    <x v="1006"/>
    <x v="398"/>
    <x v="2"/>
    <x v="976"/>
    <x v="526"/>
    <x v="97"/>
    <x v="0"/>
    <x v="0"/>
    <x v="0"/>
    <x v="49"/>
    <n v="1357"/>
    <x v="3"/>
    <x v="33"/>
    <n v="1"/>
    <x v="64"/>
    <n v="14.01999664"/>
    <n v="13.950003359999998"/>
  </r>
  <r>
    <x v="1007"/>
    <x v="399"/>
    <x v="5"/>
    <x v="977"/>
    <x v="90"/>
    <x v="9"/>
    <x v="1"/>
    <x v="1"/>
    <x v="2"/>
    <x v="16"/>
    <n v="502"/>
    <x v="5"/>
    <x v="13"/>
    <n v="5"/>
    <x v="14"/>
    <n v="167.99999235000001"/>
    <n v="157.00000764999999"/>
  </r>
  <r>
    <x v="1008"/>
    <x v="400"/>
    <x v="3"/>
    <x v="978"/>
    <x v="482"/>
    <x v="13"/>
    <x v="1"/>
    <x v="1"/>
    <x v="1"/>
    <x v="2"/>
    <n v="1360"/>
    <x v="2"/>
    <x v="2"/>
    <n v="1"/>
    <x v="2"/>
    <n v="249.0899963"/>
    <n v="120.9100037"/>
  </r>
  <r>
    <x v="1009"/>
    <x v="401"/>
    <x v="5"/>
    <x v="979"/>
    <x v="1"/>
    <x v="9"/>
    <x v="1"/>
    <x v="1"/>
    <x v="1"/>
    <x v="16"/>
    <n v="502"/>
    <x v="5"/>
    <x v="13"/>
    <n v="5"/>
    <x v="14"/>
    <n v="167.99999235000001"/>
    <n v="157.00000764999999"/>
  </r>
  <r>
    <x v="1010"/>
    <x v="401"/>
    <x v="5"/>
    <x v="980"/>
    <x v="156"/>
    <x v="21"/>
    <x v="1"/>
    <x v="0"/>
    <x v="0"/>
    <x v="50"/>
    <n v="1351"/>
    <x v="2"/>
    <x v="34"/>
    <n v="1"/>
    <x v="65"/>
    <n v="595.34997559999999"/>
    <n v="1054.6500243999999"/>
  </r>
  <r>
    <x v="1011"/>
    <x v="402"/>
    <x v="6"/>
    <x v="981"/>
    <x v="226"/>
    <x v="21"/>
    <x v="1"/>
    <x v="0"/>
    <x v="0"/>
    <x v="43"/>
    <n v="1349"/>
    <x v="2"/>
    <x v="30"/>
    <n v="1"/>
    <x v="56"/>
    <n v="76.830001800000005"/>
    <n v="23.149998199999999"/>
  </r>
  <r>
    <x v="1012"/>
    <x v="403"/>
    <x v="0"/>
    <x v="982"/>
    <x v="19"/>
    <x v="21"/>
    <x v="1"/>
    <x v="0"/>
    <x v="0"/>
    <x v="43"/>
    <n v="1349"/>
    <x v="2"/>
    <x v="30"/>
    <n v="1"/>
    <x v="56"/>
    <n v="76.830001800000005"/>
    <n v="23.149998199999999"/>
  </r>
  <r>
    <x v="464"/>
    <x v="403"/>
    <x v="0"/>
    <x v="452"/>
    <x v="1"/>
    <x v="13"/>
    <x v="1"/>
    <x v="0"/>
    <x v="0"/>
    <x v="16"/>
    <n v="502"/>
    <x v="5"/>
    <x v="13"/>
    <n v="3"/>
    <x v="42"/>
    <n v="100.79999541000001"/>
    <n v="94.200004589999992"/>
  </r>
  <r>
    <x v="636"/>
    <x v="404"/>
    <x v="2"/>
    <x v="618"/>
    <x v="349"/>
    <x v="71"/>
    <x v="0"/>
    <x v="0"/>
    <x v="2"/>
    <x v="6"/>
    <n v="365"/>
    <x v="1"/>
    <x v="5"/>
    <n v="4"/>
    <x v="29"/>
    <n v="122.2799988"/>
    <n v="256.72000120000001"/>
  </r>
  <r>
    <x v="1013"/>
    <x v="405"/>
    <x v="4"/>
    <x v="983"/>
    <x v="20"/>
    <x v="11"/>
    <x v="1"/>
    <x v="0"/>
    <x v="0"/>
    <x v="6"/>
    <n v="365"/>
    <x v="1"/>
    <x v="5"/>
    <n v="4"/>
    <x v="29"/>
    <n v="122.2799988"/>
    <n v="256.72000120000001"/>
  </r>
  <r>
    <x v="1014"/>
    <x v="406"/>
    <x v="1"/>
    <x v="984"/>
    <x v="1"/>
    <x v="9"/>
    <x v="1"/>
    <x v="1"/>
    <x v="2"/>
    <x v="56"/>
    <n v="977"/>
    <x v="4"/>
    <x v="39"/>
    <n v="5"/>
    <x v="72"/>
    <n v="74.249992349999999"/>
    <n v="75.700007649999989"/>
  </r>
  <r>
    <x v="1015"/>
    <x v="407"/>
    <x v="2"/>
    <x v="985"/>
    <x v="278"/>
    <x v="11"/>
    <x v="1"/>
    <x v="0"/>
    <x v="0"/>
    <x v="6"/>
    <n v="365"/>
    <x v="1"/>
    <x v="5"/>
    <n v="3"/>
    <x v="30"/>
    <n v="91.709999100000005"/>
    <n v="192.5400009"/>
  </r>
  <r>
    <x v="1016"/>
    <x v="407"/>
    <x v="2"/>
    <x v="986"/>
    <x v="527"/>
    <x v="194"/>
    <x v="0"/>
    <x v="0"/>
    <x v="0"/>
    <x v="2"/>
    <n v="1360"/>
    <x v="2"/>
    <x v="2"/>
    <n v="1"/>
    <x v="2"/>
    <n v="249.0899963"/>
    <n v="120.9100037"/>
  </r>
  <r>
    <x v="1017"/>
    <x v="408"/>
    <x v="3"/>
    <x v="987"/>
    <x v="528"/>
    <x v="8"/>
    <x v="1"/>
    <x v="1"/>
    <x v="0"/>
    <x v="2"/>
    <n v="1360"/>
    <x v="2"/>
    <x v="2"/>
    <n v="1"/>
    <x v="2"/>
    <n v="249.0899963"/>
    <n v="120.9100037"/>
  </r>
  <r>
    <x v="1018"/>
    <x v="409"/>
    <x v="4"/>
    <x v="988"/>
    <x v="529"/>
    <x v="106"/>
    <x v="0"/>
    <x v="0"/>
    <x v="0"/>
    <x v="2"/>
    <n v="1360"/>
    <x v="2"/>
    <x v="2"/>
    <n v="1"/>
    <x v="2"/>
    <n v="249.0899963"/>
    <n v="120.9100037"/>
  </r>
  <r>
    <x v="1019"/>
    <x v="410"/>
    <x v="5"/>
    <x v="989"/>
    <x v="530"/>
    <x v="26"/>
    <x v="1"/>
    <x v="0"/>
    <x v="2"/>
    <x v="2"/>
    <n v="1360"/>
    <x v="2"/>
    <x v="2"/>
    <n v="1"/>
    <x v="2"/>
    <n v="249.0899963"/>
    <n v="120.9100037"/>
  </r>
  <r>
    <x v="1020"/>
    <x v="411"/>
    <x v="6"/>
    <x v="990"/>
    <x v="24"/>
    <x v="80"/>
    <x v="0"/>
    <x v="0"/>
    <x v="0"/>
    <x v="2"/>
    <n v="1360"/>
    <x v="2"/>
    <x v="2"/>
    <n v="1"/>
    <x v="2"/>
    <n v="249.0899963"/>
    <n v="120.9100037"/>
  </r>
  <r>
    <x v="1021"/>
    <x v="412"/>
    <x v="0"/>
    <x v="991"/>
    <x v="215"/>
    <x v="9"/>
    <x v="1"/>
    <x v="1"/>
    <x v="2"/>
    <x v="8"/>
    <n v="818"/>
    <x v="0"/>
    <x v="7"/>
    <n v="5"/>
    <x v="59"/>
    <n v="148.45000264999999"/>
    <n v="84.999997350000001"/>
  </r>
  <r>
    <x v="1022"/>
    <x v="412"/>
    <x v="0"/>
    <x v="992"/>
    <x v="246"/>
    <x v="122"/>
    <x v="0"/>
    <x v="0"/>
    <x v="2"/>
    <x v="2"/>
    <n v="1360"/>
    <x v="2"/>
    <x v="2"/>
    <n v="1"/>
    <x v="2"/>
    <n v="249.0899963"/>
    <n v="120.9100037"/>
  </r>
  <r>
    <x v="1023"/>
    <x v="413"/>
    <x v="1"/>
    <x v="993"/>
    <x v="198"/>
    <x v="26"/>
    <x v="1"/>
    <x v="0"/>
    <x v="0"/>
    <x v="2"/>
    <n v="1360"/>
    <x v="2"/>
    <x v="2"/>
    <n v="1"/>
    <x v="2"/>
    <n v="249.0899963"/>
    <n v="120.9100037"/>
  </r>
  <r>
    <x v="1024"/>
    <x v="414"/>
    <x v="2"/>
    <x v="994"/>
    <x v="95"/>
    <x v="8"/>
    <x v="1"/>
    <x v="1"/>
    <x v="2"/>
    <x v="2"/>
    <n v="1360"/>
    <x v="2"/>
    <x v="2"/>
    <n v="1"/>
    <x v="2"/>
    <n v="249.0899963"/>
    <n v="120.9100037"/>
  </r>
  <r>
    <x v="1025"/>
    <x v="415"/>
    <x v="3"/>
    <x v="161"/>
    <x v="1"/>
    <x v="9"/>
    <x v="1"/>
    <x v="1"/>
    <x v="2"/>
    <x v="16"/>
    <n v="502"/>
    <x v="5"/>
    <x v="13"/>
    <n v="5"/>
    <x v="14"/>
    <n v="167.99999235000001"/>
    <n v="157.00000764999999"/>
  </r>
  <r>
    <x v="1026"/>
    <x v="415"/>
    <x v="3"/>
    <x v="995"/>
    <x v="531"/>
    <x v="2"/>
    <x v="0"/>
    <x v="0"/>
    <x v="0"/>
    <x v="2"/>
    <n v="1360"/>
    <x v="2"/>
    <x v="2"/>
    <n v="1"/>
    <x v="2"/>
    <n v="249.0899963"/>
    <n v="120.9100037"/>
  </r>
  <r>
    <x v="1027"/>
    <x v="416"/>
    <x v="4"/>
    <x v="996"/>
    <x v="20"/>
    <x v="135"/>
    <x v="0"/>
    <x v="0"/>
    <x v="2"/>
    <x v="2"/>
    <n v="1360"/>
    <x v="2"/>
    <x v="2"/>
    <n v="1"/>
    <x v="2"/>
    <n v="249.0899963"/>
    <n v="120.9100037"/>
  </r>
  <r>
    <x v="1028"/>
    <x v="417"/>
    <x v="5"/>
    <x v="997"/>
    <x v="245"/>
    <x v="140"/>
    <x v="0"/>
    <x v="0"/>
    <x v="0"/>
    <x v="2"/>
    <n v="1360"/>
    <x v="2"/>
    <x v="2"/>
    <n v="1"/>
    <x v="2"/>
    <n v="249.0899963"/>
    <n v="120.9100037"/>
  </r>
  <r>
    <x v="1029"/>
    <x v="418"/>
    <x v="2"/>
    <x v="998"/>
    <x v="177"/>
    <x v="99"/>
    <x v="0"/>
    <x v="0"/>
    <x v="0"/>
    <x v="57"/>
    <n v="1347"/>
    <x v="5"/>
    <x v="40"/>
    <n v="1"/>
    <x v="73"/>
    <n v="38.520000459999999"/>
    <n v="31.469999539999996"/>
  </r>
  <r>
    <x v="1030"/>
    <x v="419"/>
    <x v="5"/>
    <x v="999"/>
    <x v="309"/>
    <x v="25"/>
    <x v="1"/>
    <x v="0"/>
    <x v="0"/>
    <x v="16"/>
    <n v="502"/>
    <x v="5"/>
    <x v="13"/>
    <n v="3"/>
    <x v="42"/>
    <n v="100.79999541000001"/>
    <n v="94.200004589999992"/>
  </r>
  <r>
    <x v="1031"/>
    <x v="420"/>
    <x v="0"/>
    <x v="1000"/>
    <x v="49"/>
    <x v="9"/>
    <x v="1"/>
    <x v="1"/>
    <x v="2"/>
    <x v="16"/>
    <n v="502"/>
    <x v="5"/>
    <x v="13"/>
    <n v="5"/>
    <x v="14"/>
    <n v="167.99999235000001"/>
    <n v="157.00000764999999"/>
  </r>
  <r>
    <x v="1032"/>
    <x v="421"/>
    <x v="1"/>
    <x v="239"/>
    <x v="158"/>
    <x v="98"/>
    <x v="0"/>
    <x v="0"/>
    <x v="2"/>
    <x v="21"/>
    <n v="627"/>
    <x v="0"/>
    <x v="17"/>
    <n v="2"/>
    <x v="22"/>
    <n v="245.4600068"/>
    <n v="84.539993199999998"/>
  </r>
  <r>
    <x v="1033"/>
    <x v="422"/>
    <x v="2"/>
    <x v="1001"/>
    <x v="1"/>
    <x v="200"/>
    <x v="0"/>
    <x v="0"/>
    <x v="0"/>
    <x v="9"/>
    <n v="191"/>
    <x v="5"/>
    <x v="8"/>
    <n v="5"/>
    <x v="41"/>
    <n v="273.89999399999999"/>
    <n v="151.10000600000001"/>
  </r>
  <r>
    <x v="1034"/>
    <x v="423"/>
    <x v="4"/>
    <x v="1002"/>
    <x v="180"/>
    <x v="9"/>
    <x v="1"/>
    <x v="1"/>
    <x v="2"/>
    <x v="16"/>
    <n v="502"/>
    <x v="5"/>
    <x v="13"/>
    <n v="5"/>
    <x v="14"/>
    <n v="167.99999235000001"/>
    <n v="157.00000764999999"/>
  </r>
  <r>
    <x v="616"/>
    <x v="424"/>
    <x v="1"/>
    <x v="599"/>
    <x v="188"/>
    <x v="9"/>
    <x v="1"/>
    <x v="1"/>
    <x v="0"/>
    <x v="1"/>
    <n v="403"/>
    <x v="1"/>
    <x v="1"/>
    <n v="1"/>
    <x v="1"/>
    <n v="84.590000149999995"/>
    <n v="48.77999985000001"/>
  </r>
  <r>
    <x v="1035"/>
    <x v="425"/>
    <x v="2"/>
    <x v="1003"/>
    <x v="408"/>
    <x v="50"/>
    <x v="1"/>
    <x v="1"/>
    <x v="0"/>
    <x v="22"/>
    <n v="1350"/>
    <x v="5"/>
    <x v="18"/>
    <n v="1"/>
    <x v="26"/>
    <n v="14.6999969"/>
    <n v="8.0400030999999981"/>
  </r>
  <r>
    <x v="1036"/>
    <x v="426"/>
    <x v="3"/>
    <x v="1004"/>
    <x v="1"/>
    <x v="14"/>
    <x v="1"/>
    <x v="0"/>
    <x v="0"/>
    <x v="16"/>
    <n v="502"/>
    <x v="5"/>
    <x v="13"/>
    <n v="3"/>
    <x v="42"/>
    <n v="100.79999541000001"/>
    <n v="94.200004589999992"/>
  </r>
  <r>
    <x v="1037"/>
    <x v="427"/>
    <x v="3"/>
    <x v="1005"/>
    <x v="532"/>
    <x v="226"/>
    <x v="0"/>
    <x v="0"/>
    <x v="0"/>
    <x v="57"/>
    <n v="1347"/>
    <x v="5"/>
    <x v="40"/>
    <n v="1"/>
    <x v="73"/>
    <n v="38.520000459999999"/>
    <n v="31.469999539999996"/>
  </r>
  <r>
    <x v="1038"/>
    <x v="428"/>
    <x v="0"/>
    <x v="1006"/>
    <x v="1"/>
    <x v="9"/>
    <x v="1"/>
    <x v="1"/>
    <x v="2"/>
    <x v="16"/>
    <n v="502"/>
    <x v="5"/>
    <x v="13"/>
    <n v="5"/>
    <x v="14"/>
    <n v="167.99999235000001"/>
    <n v="157.00000764999999"/>
  </r>
  <r>
    <x v="1038"/>
    <x v="428"/>
    <x v="0"/>
    <x v="1006"/>
    <x v="1"/>
    <x v="9"/>
    <x v="1"/>
    <x v="1"/>
    <x v="2"/>
    <x v="21"/>
    <n v="627"/>
    <x v="0"/>
    <x v="17"/>
    <n v="5"/>
    <x v="19"/>
    <n v="613.65001700000005"/>
    <n v="211.34998299999995"/>
  </r>
  <r>
    <x v="1039"/>
    <x v="429"/>
    <x v="1"/>
    <x v="1007"/>
    <x v="533"/>
    <x v="8"/>
    <x v="1"/>
    <x v="1"/>
    <x v="1"/>
    <x v="2"/>
    <n v="1360"/>
    <x v="2"/>
    <x v="2"/>
    <n v="1"/>
    <x v="2"/>
    <n v="249.0899963"/>
    <n v="120.9100037"/>
  </r>
  <r>
    <x v="1040"/>
    <x v="429"/>
    <x v="1"/>
    <x v="1008"/>
    <x v="514"/>
    <x v="9"/>
    <x v="1"/>
    <x v="1"/>
    <x v="2"/>
    <x v="6"/>
    <n v="365"/>
    <x v="1"/>
    <x v="5"/>
    <n v="5"/>
    <x v="23"/>
    <n v="152.8499985"/>
    <n v="320.90000150000003"/>
  </r>
  <r>
    <x v="1041"/>
    <x v="430"/>
    <x v="2"/>
    <x v="1009"/>
    <x v="1"/>
    <x v="9"/>
    <x v="1"/>
    <x v="1"/>
    <x v="2"/>
    <x v="16"/>
    <n v="502"/>
    <x v="5"/>
    <x v="13"/>
    <n v="5"/>
    <x v="14"/>
    <n v="167.99999235000001"/>
    <n v="157.00000764999999"/>
  </r>
  <r>
    <x v="1041"/>
    <x v="430"/>
    <x v="2"/>
    <x v="1009"/>
    <x v="1"/>
    <x v="9"/>
    <x v="1"/>
    <x v="1"/>
    <x v="2"/>
    <x v="47"/>
    <n v="825"/>
    <x v="0"/>
    <x v="19"/>
    <n v="5"/>
    <x v="60"/>
    <n v="568.49998474999995"/>
    <n v="356.50001525000005"/>
  </r>
  <r>
    <x v="1042"/>
    <x v="431"/>
    <x v="5"/>
    <x v="1010"/>
    <x v="1"/>
    <x v="8"/>
    <x v="1"/>
    <x v="1"/>
    <x v="2"/>
    <x v="6"/>
    <n v="365"/>
    <x v="1"/>
    <x v="5"/>
    <n v="5"/>
    <x v="23"/>
    <n v="152.8499985"/>
    <n v="320.90000150000003"/>
  </r>
  <r>
    <x v="1043"/>
    <x v="431"/>
    <x v="5"/>
    <x v="1011"/>
    <x v="220"/>
    <x v="97"/>
    <x v="0"/>
    <x v="0"/>
    <x v="0"/>
    <x v="9"/>
    <n v="191"/>
    <x v="5"/>
    <x v="8"/>
    <n v="5"/>
    <x v="41"/>
    <n v="273.89999399999999"/>
    <n v="151.10000600000001"/>
  </r>
  <r>
    <x v="1044"/>
    <x v="431"/>
    <x v="5"/>
    <x v="1012"/>
    <x v="20"/>
    <x v="227"/>
    <x v="0"/>
    <x v="0"/>
    <x v="2"/>
    <x v="16"/>
    <n v="502"/>
    <x v="5"/>
    <x v="13"/>
    <n v="2"/>
    <x v="20"/>
    <n v="67.199996940000005"/>
    <n v="62.800003059999995"/>
  </r>
  <r>
    <x v="1045"/>
    <x v="432"/>
    <x v="6"/>
    <x v="1013"/>
    <x v="1"/>
    <x v="9"/>
    <x v="1"/>
    <x v="1"/>
    <x v="2"/>
    <x v="6"/>
    <n v="365"/>
    <x v="1"/>
    <x v="5"/>
    <n v="5"/>
    <x v="23"/>
    <n v="152.8499985"/>
    <n v="320.90000150000003"/>
  </r>
  <r>
    <x v="1046"/>
    <x v="432"/>
    <x v="6"/>
    <x v="1014"/>
    <x v="65"/>
    <x v="228"/>
    <x v="0"/>
    <x v="0"/>
    <x v="0"/>
    <x v="9"/>
    <n v="191"/>
    <x v="5"/>
    <x v="8"/>
    <n v="5"/>
    <x v="41"/>
    <n v="273.89999399999999"/>
    <n v="151.10000600000001"/>
  </r>
  <r>
    <x v="77"/>
    <x v="432"/>
    <x v="6"/>
    <x v="76"/>
    <x v="52"/>
    <x v="40"/>
    <x v="0"/>
    <x v="0"/>
    <x v="0"/>
    <x v="9"/>
    <n v="191"/>
    <x v="5"/>
    <x v="8"/>
    <n v="5"/>
    <x v="41"/>
    <n v="273.89999399999999"/>
    <n v="151.10000600000001"/>
  </r>
  <r>
    <x v="1047"/>
    <x v="432"/>
    <x v="6"/>
    <x v="1015"/>
    <x v="1"/>
    <x v="51"/>
    <x v="0"/>
    <x v="0"/>
    <x v="2"/>
    <x v="16"/>
    <n v="502"/>
    <x v="5"/>
    <x v="13"/>
    <n v="2"/>
    <x v="20"/>
    <n v="67.199996940000005"/>
    <n v="62.800003059999995"/>
  </r>
  <r>
    <x v="1048"/>
    <x v="433"/>
    <x v="0"/>
    <x v="1016"/>
    <x v="534"/>
    <x v="9"/>
    <x v="1"/>
    <x v="1"/>
    <x v="2"/>
    <x v="58"/>
    <n v="642"/>
    <x v="0"/>
    <x v="14"/>
    <n v="5"/>
    <x v="49"/>
    <n v="84.449996949999999"/>
    <n v="65.550003050000001"/>
  </r>
  <r>
    <x v="941"/>
    <x v="433"/>
    <x v="0"/>
    <x v="913"/>
    <x v="495"/>
    <x v="14"/>
    <x v="1"/>
    <x v="0"/>
    <x v="0"/>
    <x v="1"/>
    <n v="403"/>
    <x v="1"/>
    <x v="1"/>
    <n v="1"/>
    <x v="1"/>
    <n v="84.590000149999995"/>
    <n v="48.77999985000001"/>
  </r>
  <r>
    <x v="1049"/>
    <x v="433"/>
    <x v="0"/>
    <x v="1017"/>
    <x v="1"/>
    <x v="229"/>
    <x v="0"/>
    <x v="0"/>
    <x v="0"/>
    <x v="9"/>
    <n v="191"/>
    <x v="5"/>
    <x v="8"/>
    <n v="5"/>
    <x v="41"/>
    <n v="273.89999399999999"/>
    <n v="151.10000600000001"/>
  </r>
  <r>
    <x v="1050"/>
    <x v="433"/>
    <x v="0"/>
    <x v="1018"/>
    <x v="1"/>
    <x v="14"/>
    <x v="0"/>
    <x v="0"/>
    <x v="2"/>
    <x v="21"/>
    <n v="627"/>
    <x v="0"/>
    <x v="17"/>
    <n v="2"/>
    <x v="22"/>
    <n v="245.4600068"/>
    <n v="84.539993199999998"/>
  </r>
  <r>
    <x v="245"/>
    <x v="433"/>
    <x v="0"/>
    <x v="243"/>
    <x v="159"/>
    <x v="1"/>
    <x v="0"/>
    <x v="0"/>
    <x v="2"/>
    <x v="16"/>
    <n v="502"/>
    <x v="5"/>
    <x v="13"/>
    <n v="2"/>
    <x v="20"/>
    <n v="67.199996940000005"/>
    <n v="62.800003059999995"/>
  </r>
  <r>
    <x v="1051"/>
    <x v="433"/>
    <x v="0"/>
    <x v="1019"/>
    <x v="294"/>
    <x v="230"/>
    <x v="0"/>
    <x v="0"/>
    <x v="2"/>
    <x v="6"/>
    <n v="365"/>
    <x v="1"/>
    <x v="5"/>
    <n v="4"/>
    <x v="29"/>
    <n v="122.2799988"/>
    <n v="256.72000120000001"/>
  </r>
  <r>
    <x v="1052"/>
    <x v="433"/>
    <x v="0"/>
    <x v="1020"/>
    <x v="1"/>
    <x v="125"/>
    <x v="0"/>
    <x v="0"/>
    <x v="0"/>
    <x v="9"/>
    <n v="191"/>
    <x v="5"/>
    <x v="8"/>
    <n v="5"/>
    <x v="41"/>
    <n v="273.89999399999999"/>
    <n v="151.10000600000001"/>
  </r>
  <r>
    <x v="1053"/>
    <x v="434"/>
    <x v="1"/>
    <x v="1021"/>
    <x v="1"/>
    <x v="9"/>
    <x v="1"/>
    <x v="1"/>
    <x v="2"/>
    <x v="21"/>
    <n v="627"/>
    <x v="0"/>
    <x v="17"/>
    <n v="5"/>
    <x v="19"/>
    <n v="613.65001700000005"/>
    <n v="211.34998299999995"/>
  </r>
  <r>
    <x v="1054"/>
    <x v="434"/>
    <x v="1"/>
    <x v="1022"/>
    <x v="1"/>
    <x v="9"/>
    <x v="1"/>
    <x v="1"/>
    <x v="0"/>
    <x v="1"/>
    <n v="403"/>
    <x v="1"/>
    <x v="1"/>
    <n v="1"/>
    <x v="1"/>
    <n v="84.590000149999995"/>
    <n v="48.77999985000001"/>
  </r>
  <r>
    <x v="1055"/>
    <x v="434"/>
    <x v="1"/>
    <x v="1023"/>
    <x v="535"/>
    <x v="231"/>
    <x v="0"/>
    <x v="0"/>
    <x v="2"/>
    <x v="21"/>
    <n v="627"/>
    <x v="0"/>
    <x v="17"/>
    <n v="2"/>
    <x v="22"/>
    <n v="245.4600068"/>
    <n v="84.539993199999998"/>
  </r>
  <r>
    <x v="1056"/>
    <x v="434"/>
    <x v="1"/>
    <x v="1024"/>
    <x v="342"/>
    <x v="232"/>
    <x v="0"/>
    <x v="0"/>
    <x v="0"/>
    <x v="9"/>
    <n v="191"/>
    <x v="5"/>
    <x v="8"/>
    <n v="5"/>
    <x v="41"/>
    <n v="273.89999399999999"/>
    <n v="151.10000600000001"/>
  </r>
  <r>
    <x v="1057"/>
    <x v="434"/>
    <x v="1"/>
    <x v="1025"/>
    <x v="1"/>
    <x v="58"/>
    <x v="0"/>
    <x v="0"/>
    <x v="2"/>
    <x v="16"/>
    <n v="502"/>
    <x v="5"/>
    <x v="13"/>
    <n v="2"/>
    <x v="20"/>
    <n v="67.199996940000005"/>
    <n v="62.800003059999995"/>
  </r>
  <r>
    <x v="354"/>
    <x v="435"/>
    <x v="2"/>
    <x v="346"/>
    <x v="220"/>
    <x v="9"/>
    <x v="1"/>
    <x v="1"/>
    <x v="2"/>
    <x v="16"/>
    <n v="502"/>
    <x v="5"/>
    <x v="13"/>
    <n v="5"/>
    <x v="14"/>
    <n v="167.99999235000001"/>
    <n v="157.00000764999999"/>
  </r>
  <r>
    <x v="1058"/>
    <x v="435"/>
    <x v="2"/>
    <x v="1026"/>
    <x v="1"/>
    <x v="27"/>
    <x v="1"/>
    <x v="0"/>
    <x v="0"/>
    <x v="46"/>
    <n v="364"/>
    <x v="6"/>
    <x v="32"/>
    <n v="1"/>
    <x v="61"/>
    <n v="104.4673756"/>
    <n v="105.52262440000001"/>
  </r>
  <r>
    <x v="1058"/>
    <x v="435"/>
    <x v="2"/>
    <x v="1026"/>
    <x v="1"/>
    <x v="27"/>
    <x v="1"/>
    <x v="0"/>
    <x v="0"/>
    <x v="1"/>
    <n v="403"/>
    <x v="1"/>
    <x v="1"/>
    <n v="1"/>
    <x v="1"/>
    <n v="84.590000149999995"/>
    <n v="48.77999985000001"/>
  </r>
  <r>
    <x v="1059"/>
    <x v="435"/>
    <x v="2"/>
    <x v="1027"/>
    <x v="39"/>
    <x v="11"/>
    <x v="1"/>
    <x v="0"/>
    <x v="0"/>
    <x v="16"/>
    <n v="502"/>
    <x v="5"/>
    <x v="13"/>
    <n v="4"/>
    <x v="28"/>
    <n v="134.39999388000001"/>
    <n v="125.60000611999999"/>
  </r>
  <r>
    <x v="1060"/>
    <x v="435"/>
    <x v="2"/>
    <x v="1028"/>
    <x v="1"/>
    <x v="17"/>
    <x v="0"/>
    <x v="0"/>
    <x v="2"/>
    <x v="16"/>
    <n v="502"/>
    <x v="5"/>
    <x v="13"/>
    <n v="2"/>
    <x v="20"/>
    <n v="67.199996940000005"/>
    <n v="62.800003059999995"/>
  </r>
  <r>
    <x v="1061"/>
    <x v="435"/>
    <x v="2"/>
    <x v="1029"/>
    <x v="536"/>
    <x v="233"/>
    <x v="0"/>
    <x v="0"/>
    <x v="2"/>
    <x v="6"/>
    <n v="365"/>
    <x v="1"/>
    <x v="5"/>
    <n v="4"/>
    <x v="29"/>
    <n v="122.2799988"/>
    <n v="256.72000120000001"/>
  </r>
  <r>
    <x v="1062"/>
    <x v="435"/>
    <x v="2"/>
    <x v="1030"/>
    <x v="537"/>
    <x v="79"/>
    <x v="0"/>
    <x v="0"/>
    <x v="0"/>
    <x v="9"/>
    <n v="191"/>
    <x v="5"/>
    <x v="8"/>
    <n v="5"/>
    <x v="41"/>
    <n v="273.89999399999999"/>
    <n v="151.10000600000001"/>
  </r>
  <r>
    <x v="1063"/>
    <x v="436"/>
    <x v="3"/>
    <x v="1031"/>
    <x v="1"/>
    <x v="8"/>
    <x v="1"/>
    <x v="1"/>
    <x v="2"/>
    <x v="16"/>
    <n v="502"/>
    <x v="5"/>
    <x v="13"/>
    <n v="5"/>
    <x v="14"/>
    <n v="167.99999235000001"/>
    <n v="157.00000764999999"/>
  </r>
  <r>
    <x v="1064"/>
    <x v="436"/>
    <x v="3"/>
    <x v="1032"/>
    <x v="538"/>
    <x v="9"/>
    <x v="1"/>
    <x v="1"/>
    <x v="0"/>
    <x v="4"/>
    <n v="957"/>
    <x v="3"/>
    <x v="3"/>
    <n v="1"/>
    <x v="3"/>
    <n v="47.430000309999997"/>
    <n v="32.569999690000003"/>
  </r>
  <r>
    <x v="61"/>
    <x v="436"/>
    <x v="3"/>
    <x v="61"/>
    <x v="1"/>
    <x v="27"/>
    <x v="1"/>
    <x v="0"/>
    <x v="0"/>
    <x v="9"/>
    <n v="191"/>
    <x v="5"/>
    <x v="8"/>
    <n v="4"/>
    <x v="8"/>
    <n v="219.11999520000001"/>
    <n v="120.88000479999999"/>
  </r>
  <r>
    <x v="1065"/>
    <x v="436"/>
    <x v="3"/>
    <x v="1033"/>
    <x v="515"/>
    <x v="34"/>
    <x v="1"/>
    <x v="0"/>
    <x v="0"/>
    <x v="21"/>
    <n v="627"/>
    <x v="0"/>
    <x v="17"/>
    <n v="4"/>
    <x v="32"/>
    <n v="490.9200136"/>
    <n v="169.0799864"/>
  </r>
  <r>
    <x v="1066"/>
    <x v="436"/>
    <x v="3"/>
    <x v="1034"/>
    <x v="200"/>
    <x v="214"/>
    <x v="0"/>
    <x v="0"/>
    <x v="2"/>
    <x v="16"/>
    <n v="502"/>
    <x v="5"/>
    <x v="13"/>
    <n v="2"/>
    <x v="20"/>
    <n v="67.199996940000005"/>
    <n v="62.800003059999995"/>
  </r>
  <r>
    <x v="1067"/>
    <x v="436"/>
    <x v="3"/>
    <x v="1035"/>
    <x v="387"/>
    <x v="234"/>
    <x v="0"/>
    <x v="0"/>
    <x v="0"/>
    <x v="9"/>
    <n v="191"/>
    <x v="5"/>
    <x v="8"/>
    <n v="5"/>
    <x v="41"/>
    <n v="273.89999399999999"/>
    <n v="151.10000600000001"/>
  </r>
  <r>
    <x v="1068"/>
    <x v="437"/>
    <x v="4"/>
    <x v="1036"/>
    <x v="30"/>
    <x v="9"/>
    <x v="1"/>
    <x v="1"/>
    <x v="2"/>
    <x v="41"/>
    <n v="565"/>
    <x v="1"/>
    <x v="28"/>
    <n v="5"/>
    <x v="52"/>
    <n v="195.75000764999999"/>
    <n v="154.24999235000001"/>
  </r>
  <r>
    <x v="1069"/>
    <x v="437"/>
    <x v="4"/>
    <x v="1037"/>
    <x v="1"/>
    <x v="9"/>
    <x v="1"/>
    <x v="1"/>
    <x v="2"/>
    <x v="9"/>
    <n v="191"/>
    <x v="5"/>
    <x v="8"/>
    <n v="5"/>
    <x v="41"/>
    <n v="273.89999399999999"/>
    <n v="151.10000600000001"/>
  </r>
  <r>
    <x v="1070"/>
    <x v="437"/>
    <x v="4"/>
    <x v="1038"/>
    <x v="417"/>
    <x v="9"/>
    <x v="1"/>
    <x v="1"/>
    <x v="1"/>
    <x v="1"/>
    <n v="403"/>
    <x v="1"/>
    <x v="1"/>
    <n v="1"/>
    <x v="1"/>
    <n v="84.590000149999995"/>
    <n v="48.77999985000001"/>
  </r>
  <r>
    <x v="1071"/>
    <x v="437"/>
    <x v="4"/>
    <x v="1039"/>
    <x v="321"/>
    <x v="9"/>
    <x v="1"/>
    <x v="1"/>
    <x v="1"/>
    <x v="1"/>
    <n v="403"/>
    <x v="1"/>
    <x v="1"/>
    <n v="1"/>
    <x v="1"/>
    <n v="84.590000149999995"/>
    <n v="48.77999985000001"/>
  </r>
  <r>
    <x v="1072"/>
    <x v="437"/>
    <x v="4"/>
    <x v="1040"/>
    <x v="539"/>
    <x v="9"/>
    <x v="1"/>
    <x v="1"/>
    <x v="2"/>
    <x v="9"/>
    <n v="191"/>
    <x v="5"/>
    <x v="8"/>
    <n v="5"/>
    <x v="41"/>
    <n v="273.89999399999999"/>
    <n v="151.10000600000001"/>
  </r>
  <r>
    <x v="1073"/>
    <x v="437"/>
    <x v="4"/>
    <x v="1041"/>
    <x v="1"/>
    <x v="9"/>
    <x v="1"/>
    <x v="1"/>
    <x v="2"/>
    <x v="16"/>
    <n v="502"/>
    <x v="5"/>
    <x v="13"/>
    <n v="5"/>
    <x v="14"/>
    <n v="167.99999235000001"/>
    <n v="157.00000764999999"/>
  </r>
  <r>
    <x v="1074"/>
    <x v="437"/>
    <x v="4"/>
    <x v="1042"/>
    <x v="226"/>
    <x v="21"/>
    <x v="1"/>
    <x v="0"/>
    <x v="0"/>
    <x v="9"/>
    <n v="191"/>
    <x v="5"/>
    <x v="8"/>
    <n v="4"/>
    <x v="8"/>
    <n v="219.11999520000001"/>
    <n v="120.88000479999999"/>
  </r>
  <r>
    <x v="516"/>
    <x v="437"/>
    <x v="4"/>
    <x v="503"/>
    <x v="1"/>
    <x v="11"/>
    <x v="1"/>
    <x v="0"/>
    <x v="0"/>
    <x v="16"/>
    <n v="502"/>
    <x v="5"/>
    <x v="13"/>
    <n v="4"/>
    <x v="28"/>
    <n v="134.39999388000001"/>
    <n v="125.60000611999999"/>
  </r>
  <r>
    <x v="1075"/>
    <x v="437"/>
    <x v="4"/>
    <x v="1043"/>
    <x v="238"/>
    <x v="4"/>
    <x v="0"/>
    <x v="0"/>
    <x v="0"/>
    <x v="6"/>
    <n v="365"/>
    <x v="1"/>
    <x v="5"/>
    <n v="5"/>
    <x v="23"/>
    <n v="152.8499985"/>
    <n v="320.90000150000003"/>
  </r>
  <r>
    <x v="1076"/>
    <x v="437"/>
    <x v="4"/>
    <x v="1044"/>
    <x v="189"/>
    <x v="235"/>
    <x v="0"/>
    <x v="0"/>
    <x v="2"/>
    <x v="6"/>
    <n v="365"/>
    <x v="1"/>
    <x v="5"/>
    <n v="2"/>
    <x v="24"/>
    <n v="61.139999400000001"/>
    <n v="128.36000060000001"/>
  </r>
  <r>
    <x v="1077"/>
    <x v="437"/>
    <x v="4"/>
    <x v="1045"/>
    <x v="1"/>
    <x v="10"/>
    <x v="0"/>
    <x v="0"/>
    <x v="0"/>
    <x v="6"/>
    <n v="365"/>
    <x v="1"/>
    <x v="5"/>
    <n v="5"/>
    <x v="23"/>
    <n v="152.8499985"/>
    <n v="320.90000150000003"/>
  </r>
  <r>
    <x v="1078"/>
    <x v="437"/>
    <x v="4"/>
    <x v="572"/>
    <x v="209"/>
    <x v="167"/>
    <x v="0"/>
    <x v="0"/>
    <x v="0"/>
    <x v="6"/>
    <n v="365"/>
    <x v="1"/>
    <x v="5"/>
    <n v="5"/>
    <x v="23"/>
    <n v="152.8499985"/>
    <n v="320.90000150000003"/>
  </r>
  <r>
    <x v="1079"/>
    <x v="438"/>
    <x v="5"/>
    <x v="1046"/>
    <x v="148"/>
    <x v="9"/>
    <x v="1"/>
    <x v="1"/>
    <x v="2"/>
    <x v="16"/>
    <n v="502"/>
    <x v="5"/>
    <x v="13"/>
    <n v="5"/>
    <x v="14"/>
    <n v="167.99999235000001"/>
    <n v="157.00000764999999"/>
  </r>
  <r>
    <x v="335"/>
    <x v="438"/>
    <x v="5"/>
    <x v="46"/>
    <x v="33"/>
    <x v="9"/>
    <x v="1"/>
    <x v="1"/>
    <x v="0"/>
    <x v="5"/>
    <n v="1004"/>
    <x v="4"/>
    <x v="4"/>
    <n v="1"/>
    <x v="4"/>
    <n v="268.7900085"/>
    <n v="191.78999149999999"/>
  </r>
  <r>
    <x v="1080"/>
    <x v="438"/>
    <x v="5"/>
    <x v="1047"/>
    <x v="540"/>
    <x v="9"/>
    <x v="1"/>
    <x v="1"/>
    <x v="2"/>
    <x v="16"/>
    <n v="502"/>
    <x v="5"/>
    <x v="13"/>
    <n v="5"/>
    <x v="14"/>
    <n v="167.99999235000001"/>
    <n v="157.00000764999999"/>
  </r>
  <r>
    <x v="255"/>
    <x v="438"/>
    <x v="5"/>
    <x v="253"/>
    <x v="147"/>
    <x v="9"/>
    <x v="1"/>
    <x v="1"/>
    <x v="0"/>
    <x v="5"/>
    <n v="1004"/>
    <x v="4"/>
    <x v="4"/>
    <n v="1"/>
    <x v="4"/>
    <n v="268.7900085"/>
    <n v="191.78999149999999"/>
  </r>
  <r>
    <x v="1081"/>
    <x v="438"/>
    <x v="5"/>
    <x v="1048"/>
    <x v="541"/>
    <x v="9"/>
    <x v="1"/>
    <x v="1"/>
    <x v="0"/>
    <x v="1"/>
    <n v="403"/>
    <x v="1"/>
    <x v="1"/>
    <n v="1"/>
    <x v="1"/>
    <n v="84.590000149999995"/>
    <n v="48.77999985000001"/>
  </r>
  <r>
    <x v="1082"/>
    <x v="438"/>
    <x v="5"/>
    <x v="1049"/>
    <x v="1"/>
    <x v="9"/>
    <x v="1"/>
    <x v="1"/>
    <x v="1"/>
    <x v="4"/>
    <n v="957"/>
    <x v="3"/>
    <x v="3"/>
    <n v="1"/>
    <x v="3"/>
    <n v="47.430000309999997"/>
    <n v="32.569999690000003"/>
  </r>
  <r>
    <x v="1083"/>
    <x v="438"/>
    <x v="5"/>
    <x v="1050"/>
    <x v="542"/>
    <x v="9"/>
    <x v="1"/>
    <x v="1"/>
    <x v="2"/>
    <x v="6"/>
    <n v="365"/>
    <x v="1"/>
    <x v="5"/>
    <n v="5"/>
    <x v="23"/>
    <n v="152.8499985"/>
    <n v="320.90000150000003"/>
  </r>
  <r>
    <x v="1084"/>
    <x v="438"/>
    <x v="5"/>
    <x v="1051"/>
    <x v="1"/>
    <x v="9"/>
    <x v="1"/>
    <x v="1"/>
    <x v="1"/>
    <x v="16"/>
    <n v="502"/>
    <x v="5"/>
    <x v="13"/>
    <n v="5"/>
    <x v="14"/>
    <n v="167.99999235000001"/>
    <n v="157.00000764999999"/>
  </r>
  <r>
    <x v="1085"/>
    <x v="438"/>
    <x v="5"/>
    <x v="1052"/>
    <x v="543"/>
    <x v="9"/>
    <x v="1"/>
    <x v="1"/>
    <x v="1"/>
    <x v="4"/>
    <n v="957"/>
    <x v="3"/>
    <x v="3"/>
    <n v="1"/>
    <x v="3"/>
    <n v="47.430000309999997"/>
    <n v="32.569999690000003"/>
  </r>
  <r>
    <x v="319"/>
    <x v="438"/>
    <x v="5"/>
    <x v="314"/>
    <x v="196"/>
    <x v="9"/>
    <x v="1"/>
    <x v="1"/>
    <x v="0"/>
    <x v="5"/>
    <n v="1004"/>
    <x v="4"/>
    <x v="4"/>
    <n v="1"/>
    <x v="4"/>
    <n v="268.7900085"/>
    <n v="191.78999149999999"/>
  </r>
  <r>
    <x v="1086"/>
    <x v="438"/>
    <x v="5"/>
    <x v="575"/>
    <x v="135"/>
    <x v="9"/>
    <x v="1"/>
    <x v="1"/>
    <x v="0"/>
    <x v="5"/>
    <n v="1004"/>
    <x v="4"/>
    <x v="4"/>
    <n v="1"/>
    <x v="4"/>
    <n v="268.7900085"/>
    <n v="191.78999149999999"/>
  </r>
  <r>
    <x v="592"/>
    <x v="438"/>
    <x v="5"/>
    <x v="576"/>
    <x v="320"/>
    <x v="27"/>
    <x v="1"/>
    <x v="0"/>
    <x v="0"/>
    <x v="16"/>
    <n v="502"/>
    <x v="5"/>
    <x v="13"/>
    <n v="4"/>
    <x v="28"/>
    <n v="134.39999388000001"/>
    <n v="125.60000611999999"/>
  </r>
  <r>
    <x v="1087"/>
    <x v="438"/>
    <x v="5"/>
    <x v="1053"/>
    <x v="308"/>
    <x v="236"/>
    <x v="0"/>
    <x v="0"/>
    <x v="0"/>
    <x v="6"/>
    <n v="365"/>
    <x v="1"/>
    <x v="5"/>
    <n v="5"/>
    <x v="23"/>
    <n v="152.8499985"/>
    <n v="320.90000150000003"/>
  </r>
  <r>
    <x v="1088"/>
    <x v="438"/>
    <x v="5"/>
    <x v="1054"/>
    <x v="1"/>
    <x v="51"/>
    <x v="0"/>
    <x v="0"/>
    <x v="0"/>
    <x v="9"/>
    <n v="191"/>
    <x v="5"/>
    <x v="8"/>
    <n v="5"/>
    <x v="41"/>
    <n v="273.89999399999999"/>
    <n v="151.10000600000001"/>
  </r>
  <r>
    <x v="1089"/>
    <x v="438"/>
    <x v="5"/>
    <x v="1055"/>
    <x v="192"/>
    <x v="237"/>
    <x v="0"/>
    <x v="0"/>
    <x v="2"/>
    <x v="9"/>
    <n v="191"/>
    <x v="5"/>
    <x v="8"/>
    <n v="4"/>
    <x v="8"/>
    <n v="219.11999520000001"/>
    <n v="120.88000479999999"/>
  </r>
  <r>
    <x v="1090"/>
    <x v="439"/>
    <x v="6"/>
    <x v="1056"/>
    <x v="229"/>
    <x v="9"/>
    <x v="1"/>
    <x v="1"/>
    <x v="0"/>
    <x v="1"/>
    <n v="403"/>
    <x v="1"/>
    <x v="1"/>
    <n v="1"/>
    <x v="1"/>
    <n v="84.590000149999995"/>
    <n v="48.77999985000001"/>
  </r>
  <r>
    <x v="1091"/>
    <x v="439"/>
    <x v="6"/>
    <x v="1057"/>
    <x v="544"/>
    <x v="9"/>
    <x v="1"/>
    <x v="1"/>
    <x v="0"/>
    <x v="1"/>
    <n v="403"/>
    <x v="1"/>
    <x v="1"/>
    <n v="1"/>
    <x v="1"/>
    <n v="84.590000149999995"/>
    <n v="48.77999985000001"/>
  </r>
  <r>
    <x v="906"/>
    <x v="439"/>
    <x v="6"/>
    <x v="880"/>
    <x v="477"/>
    <x v="9"/>
    <x v="1"/>
    <x v="1"/>
    <x v="0"/>
    <x v="6"/>
    <n v="365"/>
    <x v="1"/>
    <x v="5"/>
    <n v="1"/>
    <x v="5"/>
    <n v="30.5699997"/>
    <n v="64.180000300000003"/>
  </r>
  <r>
    <x v="1092"/>
    <x v="439"/>
    <x v="6"/>
    <x v="1058"/>
    <x v="259"/>
    <x v="9"/>
    <x v="1"/>
    <x v="1"/>
    <x v="2"/>
    <x v="16"/>
    <n v="502"/>
    <x v="5"/>
    <x v="13"/>
    <n v="5"/>
    <x v="14"/>
    <n v="167.99999235000001"/>
    <n v="157.00000764999999"/>
  </r>
  <r>
    <x v="1093"/>
    <x v="439"/>
    <x v="6"/>
    <x v="1059"/>
    <x v="503"/>
    <x v="9"/>
    <x v="1"/>
    <x v="1"/>
    <x v="2"/>
    <x v="21"/>
    <n v="627"/>
    <x v="0"/>
    <x v="17"/>
    <n v="5"/>
    <x v="19"/>
    <n v="613.65001700000005"/>
    <n v="211.34998299999995"/>
  </r>
  <r>
    <x v="1094"/>
    <x v="439"/>
    <x v="6"/>
    <x v="1060"/>
    <x v="1"/>
    <x v="9"/>
    <x v="1"/>
    <x v="1"/>
    <x v="2"/>
    <x v="6"/>
    <n v="365"/>
    <x v="1"/>
    <x v="5"/>
    <n v="5"/>
    <x v="23"/>
    <n v="152.8499985"/>
    <n v="320.90000150000003"/>
  </r>
  <r>
    <x v="1095"/>
    <x v="439"/>
    <x v="6"/>
    <x v="1061"/>
    <x v="545"/>
    <x v="9"/>
    <x v="1"/>
    <x v="1"/>
    <x v="2"/>
    <x v="21"/>
    <n v="627"/>
    <x v="0"/>
    <x v="17"/>
    <n v="5"/>
    <x v="19"/>
    <n v="613.65001700000005"/>
    <n v="211.34998299999995"/>
  </r>
  <r>
    <x v="1096"/>
    <x v="439"/>
    <x v="6"/>
    <x v="1033"/>
    <x v="515"/>
    <x v="83"/>
    <x v="2"/>
    <x v="0"/>
    <x v="0"/>
    <x v="16"/>
    <n v="502"/>
    <x v="5"/>
    <x v="13"/>
    <n v="4"/>
    <x v="28"/>
    <n v="134.39999388000001"/>
    <n v="125.60000611999999"/>
  </r>
  <r>
    <x v="1097"/>
    <x v="439"/>
    <x v="6"/>
    <x v="1062"/>
    <x v="1"/>
    <x v="134"/>
    <x v="0"/>
    <x v="0"/>
    <x v="0"/>
    <x v="6"/>
    <n v="365"/>
    <x v="1"/>
    <x v="5"/>
    <n v="5"/>
    <x v="23"/>
    <n v="152.8499985"/>
    <n v="320.90000150000003"/>
  </r>
  <r>
    <x v="1098"/>
    <x v="439"/>
    <x v="6"/>
    <x v="605"/>
    <x v="346"/>
    <x v="173"/>
    <x v="0"/>
    <x v="0"/>
    <x v="0"/>
    <x v="6"/>
    <n v="365"/>
    <x v="1"/>
    <x v="5"/>
    <n v="5"/>
    <x v="23"/>
    <n v="152.8499985"/>
    <n v="320.90000150000003"/>
  </r>
  <r>
    <x v="1099"/>
    <x v="439"/>
    <x v="6"/>
    <x v="1063"/>
    <x v="1"/>
    <x v="161"/>
    <x v="0"/>
    <x v="0"/>
    <x v="0"/>
    <x v="9"/>
    <n v="191"/>
    <x v="5"/>
    <x v="8"/>
    <n v="5"/>
    <x v="41"/>
    <n v="273.89999399999999"/>
    <n v="151.10000600000001"/>
  </r>
  <r>
    <x v="1100"/>
    <x v="439"/>
    <x v="6"/>
    <x v="1064"/>
    <x v="546"/>
    <x v="238"/>
    <x v="0"/>
    <x v="0"/>
    <x v="0"/>
    <x v="6"/>
    <n v="365"/>
    <x v="1"/>
    <x v="5"/>
    <n v="5"/>
    <x v="23"/>
    <n v="152.8499985"/>
    <n v="320.90000150000003"/>
  </r>
  <r>
    <x v="1101"/>
    <x v="439"/>
    <x v="6"/>
    <x v="1065"/>
    <x v="547"/>
    <x v="81"/>
    <x v="0"/>
    <x v="0"/>
    <x v="2"/>
    <x v="9"/>
    <n v="191"/>
    <x v="5"/>
    <x v="8"/>
    <n v="4"/>
    <x v="8"/>
    <n v="219.11999520000001"/>
    <n v="120.88000479999999"/>
  </r>
  <r>
    <x v="1102"/>
    <x v="439"/>
    <x v="6"/>
    <x v="1066"/>
    <x v="1"/>
    <x v="125"/>
    <x v="0"/>
    <x v="0"/>
    <x v="0"/>
    <x v="9"/>
    <n v="191"/>
    <x v="5"/>
    <x v="8"/>
    <n v="5"/>
    <x v="41"/>
    <n v="273.89999399999999"/>
    <n v="151.10000600000001"/>
  </r>
  <r>
    <x v="1103"/>
    <x v="440"/>
    <x v="0"/>
    <x v="1067"/>
    <x v="1"/>
    <x v="9"/>
    <x v="1"/>
    <x v="1"/>
    <x v="0"/>
    <x v="9"/>
    <n v="191"/>
    <x v="5"/>
    <x v="8"/>
    <n v="1"/>
    <x v="40"/>
    <n v="54.779998800000001"/>
    <n v="30.220001199999999"/>
  </r>
  <r>
    <x v="1104"/>
    <x v="440"/>
    <x v="0"/>
    <x v="1068"/>
    <x v="45"/>
    <x v="9"/>
    <x v="1"/>
    <x v="1"/>
    <x v="2"/>
    <x v="21"/>
    <n v="627"/>
    <x v="0"/>
    <x v="17"/>
    <n v="5"/>
    <x v="19"/>
    <n v="613.65001700000005"/>
    <n v="211.34998299999995"/>
  </r>
  <r>
    <x v="513"/>
    <x v="440"/>
    <x v="0"/>
    <x v="500"/>
    <x v="304"/>
    <x v="27"/>
    <x v="1"/>
    <x v="0"/>
    <x v="0"/>
    <x v="16"/>
    <n v="502"/>
    <x v="5"/>
    <x v="13"/>
    <n v="5"/>
    <x v="14"/>
    <n v="167.99999235000001"/>
    <n v="157.00000764999999"/>
  </r>
  <r>
    <x v="768"/>
    <x v="440"/>
    <x v="0"/>
    <x v="749"/>
    <x v="1"/>
    <x v="27"/>
    <x v="1"/>
    <x v="0"/>
    <x v="0"/>
    <x v="1"/>
    <n v="403"/>
    <x v="1"/>
    <x v="1"/>
    <n v="1"/>
    <x v="1"/>
    <n v="84.590000149999995"/>
    <n v="48.77999985000001"/>
  </r>
  <r>
    <x v="768"/>
    <x v="440"/>
    <x v="0"/>
    <x v="749"/>
    <x v="1"/>
    <x v="27"/>
    <x v="1"/>
    <x v="0"/>
    <x v="0"/>
    <x v="1"/>
    <n v="403"/>
    <x v="1"/>
    <x v="1"/>
    <n v="1"/>
    <x v="1"/>
    <n v="84.590000149999995"/>
    <n v="48.77999985000001"/>
  </r>
  <r>
    <x v="1105"/>
    <x v="440"/>
    <x v="0"/>
    <x v="1069"/>
    <x v="548"/>
    <x v="13"/>
    <x v="1"/>
    <x v="0"/>
    <x v="0"/>
    <x v="21"/>
    <n v="627"/>
    <x v="0"/>
    <x v="17"/>
    <n v="4"/>
    <x v="32"/>
    <n v="490.9200136"/>
    <n v="169.0799864"/>
  </r>
  <r>
    <x v="1106"/>
    <x v="440"/>
    <x v="0"/>
    <x v="1070"/>
    <x v="1"/>
    <x v="239"/>
    <x v="0"/>
    <x v="0"/>
    <x v="0"/>
    <x v="9"/>
    <n v="191"/>
    <x v="5"/>
    <x v="8"/>
    <n v="5"/>
    <x v="41"/>
    <n v="273.89999399999999"/>
    <n v="151.10000600000001"/>
  </r>
  <r>
    <x v="1107"/>
    <x v="440"/>
    <x v="0"/>
    <x v="1071"/>
    <x v="1"/>
    <x v="84"/>
    <x v="0"/>
    <x v="0"/>
    <x v="2"/>
    <x v="6"/>
    <n v="365"/>
    <x v="1"/>
    <x v="5"/>
    <n v="4"/>
    <x v="29"/>
    <n v="122.2799988"/>
    <n v="256.72000120000001"/>
  </r>
  <r>
    <x v="1108"/>
    <x v="440"/>
    <x v="0"/>
    <x v="1072"/>
    <x v="132"/>
    <x v="73"/>
    <x v="0"/>
    <x v="0"/>
    <x v="2"/>
    <x v="21"/>
    <n v="627"/>
    <x v="0"/>
    <x v="17"/>
    <n v="2"/>
    <x v="22"/>
    <n v="245.4600068"/>
    <n v="84.539993199999998"/>
  </r>
  <r>
    <x v="1109"/>
    <x v="440"/>
    <x v="0"/>
    <x v="1073"/>
    <x v="338"/>
    <x v="240"/>
    <x v="0"/>
    <x v="0"/>
    <x v="2"/>
    <x v="6"/>
    <n v="365"/>
    <x v="1"/>
    <x v="5"/>
    <n v="4"/>
    <x v="29"/>
    <n v="122.2799988"/>
    <n v="256.72000120000001"/>
  </r>
  <r>
    <x v="1110"/>
    <x v="440"/>
    <x v="0"/>
    <x v="1074"/>
    <x v="549"/>
    <x v="223"/>
    <x v="0"/>
    <x v="0"/>
    <x v="0"/>
    <x v="9"/>
    <n v="191"/>
    <x v="5"/>
    <x v="8"/>
    <n v="5"/>
    <x v="41"/>
    <n v="273.89999399999999"/>
    <n v="151.10000600000001"/>
  </r>
  <r>
    <x v="1111"/>
    <x v="440"/>
    <x v="0"/>
    <x v="1075"/>
    <x v="1"/>
    <x v="56"/>
    <x v="0"/>
    <x v="0"/>
    <x v="0"/>
    <x v="6"/>
    <n v="365"/>
    <x v="1"/>
    <x v="5"/>
    <n v="5"/>
    <x v="23"/>
    <n v="152.8499985"/>
    <n v="320.90000150000003"/>
  </r>
  <r>
    <x v="130"/>
    <x v="440"/>
    <x v="0"/>
    <x v="128"/>
    <x v="1"/>
    <x v="61"/>
    <x v="0"/>
    <x v="0"/>
    <x v="2"/>
    <x v="19"/>
    <n v="235"/>
    <x v="6"/>
    <x v="15"/>
    <n v="4"/>
    <x v="17"/>
    <n v="76.520004279999995"/>
    <n v="63.279995720000016"/>
  </r>
  <r>
    <x v="1112"/>
    <x v="440"/>
    <x v="0"/>
    <x v="1076"/>
    <x v="482"/>
    <x v="10"/>
    <x v="0"/>
    <x v="0"/>
    <x v="2"/>
    <x v="9"/>
    <n v="191"/>
    <x v="5"/>
    <x v="8"/>
    <n v="4"/>
    <x v="8"/>
    <n v="219.11999520000001"/>
    <n v="120.88000479999999"/>
  </r>
  <r>
    <x v="1113"/>
    <x v="440"/>
    <x v="0"/>
    <x v="1077"/>
    <x v="550"/>
    <x v="110"/>
    <x v="0"/>
    <x v="0"/>
    <x v="0"/>
    <x v="9"/>
    <n v="191"/>
    <x v="5"/>
    <x v="8"/>
    <n v="5"/>
    <x v="41"/>
    <n v="273.89999399999999"/>
    <n v="151.10000600000001"/>
  </r>
  <r>
    <x v="1114"/>
    <x v="441"/>
    <x v="1"/>
    <x v="1078"/>
    <x v="551"/>
    <x v="9"/>
    <x v="1"/>
    <x v="1"/>
    <x v="0"/>
    <x v="9"/>
    <n v="191"/>
    <x v="5"/>
    <x v="8"/>
    <n v="1"/>
    <x v="40"/>
    <n v="54.779998800000001"/>
    <n v="30.220001199999999"/>
  </r>
  <r>
    <x v="1114"/>
    <x v="441"/>
    <x v="1"/>
    <x v="1078"/>
    <x v="551"/>
    <x v="9"/>
    <x v="1"/>
    <x v="1"/>
    <x v="0"/>
    <x v="1"/>
    <n v="403"/>
    <x v="1"/>
    <x v="1"/>
    <n v="1"/>
    <x v="1"/>
    <n v="84.590000149999995"/>
    <n v="48.77999985000001"/>
  </r>
  <r>
    <x v="401"/>
    <x v="441"/>
    <x v="1"/>
    <x v="392"/>
    <x v="1"/>
    <x v="9"/>
    <x v="1"/>
    <x v="1"/>
    <x v="0"/>
    <x v="1"/>
    <n v="403"/>
    <x v="1"/>
    <x v="1"/>
    <n v="1"/>
    <x v="1"/>
    <n v="84.590000149999995"/>
    <n v="48.77999985000001"/>
  </r>
  <r>
    <x v="1115"/>
    <x v="441"/>
    <x v="1"/>
    <x v="1079"/>
    <x v="1"/>
    <x v="14"/>
    <x v="1"/>
    <x v="0"/>
    <x v="0"/>
    <x v="6"/>
    <n v="365"/>
    <x v="1"/>
    <x v="5"/>
    <n v="1"/>
    <x v="5"/>
    <n v="30.5699997"/>
    <n v="64.180000300000003"/>
  </r>
  <r>
    <x v="1115"/>
    <x v="441"/>
    <x v="1"/>
    <x v="1079"/>
    <x v="1"/>
    <x v="14"/>
    <x v="1"/>
    <x v="0"/>
    <x v="0"/>
    <x v="1"/>
    <n v="403"/>
    <x v="1"/>
    <x v="1"/>
    <n v="1"/>
    <x v="1"/>
    <n v="84.590000149999995"/>
    <n v="48.77999985000001"/>
  </r>
  <r>
    <x v="123"/>
    <x v="441"/>
    <x v="1"/>
    <x v="121"/>
    <x v="85"/>
    <x v="11"/>
    <x v="1"/>
    <x v="0"/>
    <x v="0"/>
    <x v="41"/>
    <n v="565"/>
    <x v="1"/>
    <x v="28"/>
    <n v="5"/>
    <x v="52"/>
    <n v="195.75000764999999"/>
    <n v="154.24999235000001"/>
  </r>
  <r>
    <x v="1116"/>
    <x v="441"/>
    <x v="1"/>
    <x v="1080"/>
    <x v="1"/>
    <x v="241"/>
    <x v="0"/>
    <x v="0"/>
    <x v="0"/>
    <x v="9"/>
    <n v="191"/>
    <x v="5"/>
    <x v="8"/>
    <n v="5"/>
    <x v="41"/>
    <n v="273.89999399999999"/>
    <n v="151.10000600000001"/>
  </r>
  <r>
    <x v="1117"/>
    <x v="441"/>
    <x v="1"/>
    <x v="1081"/>
    <x v="552"/>
    <x v="242"/>
    <x v="0"/>
    <x v="0"/>
    <x v="0"/>
    <x v="9"/>
    <n v="191"/>
    <x v="5"/>
    <x v="8"/>
    <n v="5"/>
    <x v="41"/>
    <n v="273.89999399999999"/>
    <n v="151.10000600000001"/>
  </r>
  <r>
    <x v="1118"/>
    <x v="441"/>
    <x v="1"/>
    <x v="1082"/>
    <x v="1"/>
    <x v="243"/>
    <x v="0"/>
    <x v="0"/>
    <x v="2"/>
    <x v="9"/>
    <n v="191"/>
    <x v="5"/>
    <x v="8"/>
    <n v="4"/>
    <x v="8"/>
    <n v="219.11999520000001"/>
    <n v="120.88000479999999"/>
  </r>
  <r>
    <x v="1119"/>
    <x v="442"/>
    <x v="2"/>
    <x v="1083"/>
    <x v="553"/>
    <x v="213"/>
    <x v="1"/>
    <x v="1"/>
    <x v="0"/>
    <x v="45"/>
    <n v="1352"/>
    <x v="2"/>
    <x v="31"/>
    <n v="1"/>
    <x v="58"/>
    <n v="450.58000183000001"/>
    <n v="219.40999816999999"/>
  </r>
  <r>
    <x v="1120"/>
    <x v="442"/>
    <x v="2"/>
    <x v="1084"/>
    <x v="5"/>
    <x v="50"/>
    <x v="1"/>
    <x v="1"/>
    <x v="0"/>
    <x v="45"/>
    <n v="1352"/>
    <x v="2"/>
    <x v="31"/>
    <n v="1"/>
    <x v="58"/>
    <n v="450.58000183000001"/>
    <n v="219.40999816999999"/>
  </r>
  <r>
    <x v="1121"/>
    <x v="442"/>
    <x v="2"/>
    <x v="1085"/>
    <x v="554"/>
    <x v="50"/>
    <x v="1"/>
    <x v="1"/>
    <x v="0"/>
    <x v="45"/>
    <n v="1352"/>
    <x v="2"/>
    <x v="31"/>
    <n v="1"/>
    <x v="58"/>
    <n v="450.58000183000001"/>
    <n v="219.40999816999999"/>
  </r>
  <r>
    <x v="1122"/>
    <x v="442"/>
    <x v="2"/>
    <x v="1086"/>
    <x v="297"/>
    <x v="9"/>
    <x v="1"/>
    <x v="1"/>
    <x v="0"/>
    <x v="59"/>
    <n v="60"/>
    <x v="6"/>
    <x v="41"/>
    <n v="1"/>
    <x v="74"/>
    <n v="95.799987799999997"/>
    <n v="93.950012200000003"/>
  </r>
  <r>
    <x v="1122"/>
    <x v="442"/>
    <x v="2"/>
    <x v="1086"/>
    <x v="297"/>
    <x v="9"/>
    <x v="1"/>
    <x v="1"/>
    <x v="0"/>
    <x v="1"/>
    <n v="403"/>
    <x v="1"/>
    <x v="1"/>
    <n v="1"/>
    <x v="1"/>
    <n v="84.590000149999995"/>
    <n v="48.77999985000001"/>
  </r>
  <r>
    <x v="1122"/>
    <x v="442"/>
    <x v="2"/>
    <x v="1086"/>
    <x v="297"/>
    <x v="9"/>
    <x v="1"/>
    <x v="1"/>
    <x v="0"/>
    <x v="1"/>
    <n v="403"/>
    <x v="1"/>
    <x v="1"/>
    <n v="1"/>
    <x v="1"/>
    <n v="84.590000149999995"/>
    <n v="48.77999985000001"/>
  </r>
  <r>
    <x v="770"/>
    <x v="442"/>
    <x v="2"/>
    <x v="751"/>
    <x v="1"/>
    <x v="9"/>
    <x v="1"/>
    <x v="1"/>
    <x v="0"/>
    <x v="1"/>
    <n v="403"/>
    <x v="1"/>
    <x v="1"/>
    <n v="1"/>
    <x v="1"/>
    <n v="84.590000149999995"/>
    <n v="48.77999985000001"/>
  </r>
  <r>
    <x v="949"/>
    <x v="442"/>
    <x v="2"/>
    <x v="921"/>
    <x v="1"/>
    <x v="21"/>
    <x v="1"/>
    <x v="0"/>
    <x v="0"/>
    <x v="9"/>
    <n v="191"/>
    <x v="5"/>
    <x v="8"/>
    <n v="3"/>
    <x v="21"/>
    <n v="164.33999640000002"/>
    <n v="90.660003599999982"/>
  </r>
  <r>
    <x v="949"/>
    <x v="442"/>
    <x v="2"/>
    <x v="921"/>
    <x v="1"/>
    <x v="21"/>
    <x v="1"/>
    <x v="0"/>
    <x v="0"/>
    <x v="21"/>
    <n v="627"/>
    <x v="0"/>
    <x v="17"/>
    <n v="4"/>
    <x v="32"/>
    <n v="490.9200136"/>
    <n v="169.0799864"/>
  </r>
  <r>
    <x v="1123"/>
    <x v="442"/>
    <x v="2"/>
    <x v="1087"/>
    <x v="85"/>
    <x v="21"/>
    <x v="1"/>
    <x v="0"/>
    <x v="0"/>
    <x v="45"/>
    <n v="1352"/>
    <x v="2"/>
    <x v="31"/>
    <n v="1"/>
    <x v="58"/>
    <n v="450.58000183000001"/>
    <n v="219.40999816999999"/>
  </r>
  <r>
    <x v="1124"/>
    <x v="442"/>
    <x v="2"/>
    <x v="1088"/>
    <x v="381"/>
    <x v="13"/>
    <x v="1"/>
    <x v="0"/>
    <x v="0"/>
    <x v="16"/>
    <n v="502"/>
    <x v="5"/>
    <x v="13"/>
    <n v="5"/>
    <x v="14"/>
    <n v="167.99999235000001"/>
    <n v="157.00000764999999"/>
  </r>
  <r>
    <x v="1125"/>
    <x v="442"/>
    <x v="2"/>
    <x v="1089"/>
    <x v="1"/>
    <x v="65"/>
    <x v="0"/>
    <x v="0"/>
    <x v="2"/>
    <x v="6"/>
    <n v="365"/>
    <x v="1"/>
    <x v="5"/>
    <n v="4"/>
    <x v="29"/>
    <n v="122.2799988"/>
    <n v="256.72000120000001"/>
  </r>
  <r>
    <x v="1126"/>
    <x v="442"/>
    <x v="2"/>
    <x v="1090"/>
    <x v="551"/>
    <x v="87"/>
    <x v="0"/>
    <x v="0"/>
    <x v="0"/>
    <x v="9"/>
    <n v="191"/>
    <x v="5"/>
    <x v="8"/>
    <n v="5"/>
    <x v="41"/>
    <n v="273.89999399999999"/>
    <n v="151.10000600000001"/>
  </r>
  <r>
    <x v="1127"/>
    <x v="442"/>
    <x v="2"/>
    <x v="1091"/>
    <x v="1"/>
    <x v="103"/>
    <x v="0"/>
    <x v="0"/>
    <x v="2"/>
    <x v="6"/>
    <n v="365"/>
    <x v="1"/>
    <x v="5"/>
    <n v="4"/>
    <x v="29"/>
    <n v="122.2799988"/>
    <n v="256.72000120000001"/>
  </r>
  <r>
    <x v="1128"/>
    <x v="443"/>
    <x v="3"/>
    <x v="1092"/>
    <x v="316"/>
    <x v="9"/>
    <x v="1"/>
    <x v="1"/>
    <x v="0"/>
    <x v="1"/>
    <n v="403"/>
    <x v="1"/>
    <x v="1"/>
    <n v="1"/>
    <x v="1"/>
    <n v="84.590000149999995"/>
    <n v="48.77999985000001"/>
  </r>
  <r>
    <x v="1129"/>
    <x v="443"/>
    <x v="3"/>
    <x v="1093"/>
    <x v="242"/>
    <x v="9"/>
    <x v="1"/>
    <x v="1"/>
    <x v="2"/>
    <x v="18"/>
    <n v="924"/>
    <x v="0"/>
    <x v="11"/>
    <n v="5"/>
    <x v="16"/>
    <n v="40.649995799999999"/>
    <n v="34.300004200000004"/>
  </r>
  <r>
    <x v="1130"/>
    <x v="443"/>
    <x v="3"/>
    <x v="1094"/>
    <x v="555"/>
    <x v="9"/>
    <x v="1"/>
    <x v="1"/>
    <x v="2"/>
    <x v="6"/>
    <n v="365"/>
    <x v="1"/>
    <x v="5"/>
    <n v="5"/>
    <x v="23"/>
    <n v="152.8499985"/>
    <n v="320.90000150000003"/>
  </r>
  <r>
    <x v="405"/>
    <x v="443"/>
    <x v="3"/>
    <x v="396"/>
    <x v="244"/>
    <x v="13"/>
    <x v="1"/>
    <x v="0"/>
    <x v="0"/>
    <x v="16"/>
    <n v="502"/>
    <x v="5"/>
    <x v="13"/>
    <n v="5"/>
    <x v="14"/>
    <n v="167.99999235000001"/>
    <n v="157.00000764999999"/>
  </r>
  <r>
    <x v="1131"/>
    <x v="443"/>
    <x v="3"/>
    <x v="1095"/>
    <x v="215"/>
    <x v="152"/>
    <x v="0"/>
    <x v="0"/>
    <x v="2"/>
    <x v="16"/>
    <n v="502"/>
    <x v="5"/>
    <x v="13"/>
    <n v="4"/>
    <x v="28"/>
    <n v="134.39999388000001"/>
    <n v="125.60000611999999"/>
  </r>
  <r>
    <x v="209"/>
    <x v="443"/>
    <x v="3"/>
    <x v="207"/>
    <x v="1"/>
    <x v="17"/>
    <x v="0"/>
    <x v="0"/>
    <x v="2"/>
    <x v="21"/>
    <n v="627"/>
    <x v="0"/>
    <x v="17"/>
    <n v="4"/>
    <x v="32"/>
    <n v="490.9200136"/>
    <n v="169.0799864"/>
  </r>
  <r>
    <x v="1132"/>
    <x v="443"/>
    <x v="3"/>
    <x v="1096"/>
    <x v="334"/>
    <x v="181"/>
    <x v="0"/>
    <x v="0"/>
    <x v="2"/>
    <x v="6"/>
    <n v="365"/>
    <x v="1"/>
    <x v="5"/>
    <n v="4"/>
    <x v="29"/>
    <n v="122.2799988"/>
    <n v="256.72000120000001"/>
  </r>
  <r>
    <x v="1133"/>
    <x v="443"/>
    <x v="3"/>
    <x v="1097"/>
    <x v="166"/>
    <x v="224"/>
    <x v="0"/>
    <x v="0"/>
    <x v="0"/>
    <x v="17"/>
    <n v="172"/>
    <x v="5"/>
    <x v="14"/>
    <n v="5"/>
    <x v="49"/>
    <n v="74.750003800000002"/>
    <n v="75.249996199999998"/>
  </r>
  <r>
    <x v="1134"/>
    <x v="443"/>
    <x v="3"/>
    <x v="1098"/>
    <x v="556"/>
    <x v="63"/>
    <x v="0"/>
    <x v="0"/>
    <x v="0"/>
    <x v="9"/>
    <n v="191"/>
    <x v="5"/>
    <x v="8"/>
    <n v="5"/>
    <x v="41"/>
    <n v="273.89999399999999"/>
    <n v="151.10000600000001"/>
  </r>
  <r>
    <x v="1135"/>
    <x v="443"/>
    <x v="3"/>
    <x v="1099"/>
    <x v="1"/>
    <x v="244"/>
    <x v="0"/>
    <x v="0"/>
    <x v="2"/>
    <x v="16"/>
    <n v="502"/>
    <x v="5"/>
    <x v="13"/>
    <n v="4"/>
    <x v="28"/>
    <n v="134.39999388000001"/>
    <n v="125.60000611999999"/>
  </r>
  <r>
    <x v="1136"/>
    <x v="443"/>
    <x v="3"/>
    <x v="1100"/>
    <x v="1"/>
    <x v="245"/>
    <x v="0"/>
    <x v="0"/>
    <x v="2"/>
    <x v="6"/>
    <n v="365"/>
    <x v="1"/>
    <x v="5"/>
    <n v="4"/>
    <x v="29"/>
    <n v="122.2799988"/>
    <n v="256.72000120000001"/>
  </r>
  <r>
    <x v="562"/>
    <x v="443"/>
    <x v="3"/>
    <x v="548"/>
    <x v="324"/>
    <x v="56"/>
    <x v="0"/>
    <x v="0"/>
    <x v="2"/>
    <x v="16"/>
    <n v="502"/>
    <x v="5"/>
    <x v="13"/>
    <n v="4"/>
    <x v="28"/>
    <n v="134.39999388000001"/>
    <n v="125.60000611999999"/>
  </r>
  <r>
    <x v="1137"/>
    <x v="443"/>
    <x v="3"/>
    <x v="1101"/>
    <x v="557"/>
    <x v="150"/>
    <x v="0"/>
    <x v="0"/>
    <x v="2"/>
    <x v="9"/>
    <n v="191"/>
    <x v="5"/>
    <x v="8"/>
    <n v="4"/>
    <x v="8"/>
    <n v="219.11999520000001"/>
    <n v="120.88000479999999"/>
  </r>
  <r>
    <x v="42"/>
    <x v="443"/>
    <x v="3"/>
    <x v="42"/>
    <x v="1"/>
    <x v="28"/>
    <x v="0"/>
    <x v="0"/>
    <x v="2"/>
    <x v="16"/>
    <n v="502"/>
    <x v="5"/>
    <x v="13"/>
    <n v="4"/>
    <x v="28"/>
    <n v="134.39999388000001"/>
    <n v="125.60000611999999"/>
  </r>
  <r>
    <x v="1138"/>
    <x v="443"/>
    <x v="3"/>
    <x v="1102"/>
    <x v="265"/>
    <x v="246"/>
    <x v="0"/>
    <x v="0"/>
    <x v="2"/>
    <x v="21"/>
    <n v="627"/>
    <x v="0"/>
    <x v="17"/>
    <n v="4"/>
    <x v="32"/>
    <n v="490.9200136"/>
    <n v="169.0799864"/>
  </r>
  <r>
    <x v="1139"/>
    <x v="443"/>
    <x v="3"/>
    <x v="1103"/>
    <x v="486"/>
    <x v="98"/>
    <x v="0"/>
    <x v="0"/>
    <x v="2"/>
    <x v="16"/>
    <n v="502"/>
    <x v="5"/>
    <x v="13"/>
    <n v="2"/>
    <x v="20"/>
    <n v="67.199996940000005"/>
    <n v="62.800003059999995"/>
  </r>
  <r>
    <x v="1140"/>
    <x v="443"/>
    <x v="3"/>
    <x v="1104"/>
    <x v="154"/>
    <x v="51"/>
    <x v="0"/>
    <x v="0"/>
    <x v="2"/>
    <x v="16"/>
    <n v="502"/>
    <x v="5"/>
    <x v="13"/>
    <n v="4"/>
    <x v="28"/>
    <n v="134.39999388000001"/>
    <n v="125.60000611999999"/>
  </r>
  <r>
    <x v="1141"/>
    <x v="443"/>
    <x v="3"/>
    <x v="1105"/>
    <x v="333"/>
    <x v="167"/>
    <x v="0"/>
    <x v="0"/>
    <x v="2"/>
    <x v="6"/>
    <n v="365"/>
    <x v="1"/>
    <x v="5"/>
    <n v="4"/>
    <x v="29"/>
    <n v="122.2799988"/>
    <n v="256.72000120000001"/>
  </r>
  <r>
    <x v="1142"/>
    <x v="443"/>
    <x v="3"/>
    <x v="1106"/>
    <x v="558"/>
    <x v="234"/>
    <x v="0"/>
    <x v="0"/>
    <x v="2"/>
    <x v="6"/>
    <n v="365"/>
    <x v="1"/>
    <x v="5"/>
    <n v="2"/>
    <x v="24"/>
    <n v="61.139999400000001"/>
    <n v="128.36000060000001"/>
  </r>
  <r>
    <x v="1143"/>
    <x v="444"/>
    <x v="4"/>
    <x v="1107"/>
    <x v="95"/>
    <x v="50"/>
    <x v="1"/>
    <x v="1"/>
    <x v="0"/>
    <x v="22"/>
    <n v="1350"/>
    <x v="5"/>
    <x v="18"/>
    <n v="1"/>
    <x v="26"/>
    <n v="14.6999969"/>
    <n v="8.0400030999999981"/>
  </r>
  <r>
    <x v="1144"/>
    <x v="444"/>
    <x v="4"/>
    <x v="323"/>
    <x v="201"/>
    <x v="9"/>
    <x v="1"/>
    <x v="1"/>
    <x v="2"/>
    <x v="6"/>
    <n v="365"/>
    <x v="1"/>
    <x v="5"/>
    <n v="5"/>
    <x v="23"/>
    <n v="152.8499985"/>
    <n v="320.90000150000003"/>
  </r>
  <r>
    <x v="261"/>
    <x v="444"/>
    <x v="4"/>
    <x v="259"/>
    <x v="1"/>
    <x v="9"/>
    <x v="1"/>
    <x v="1"/>
    <x v="0"/>
    <x v="1"/>
    <n v="403"/>
    <x v="1"/>
    <x v="1"/>
    <n v="1"/>
    <x v="1"/>
    <n v="84.590000149999995"/>
    <n v="48.77999985000001"/>
  </r>
  <r>
    <x v="545"/>
    <x v="444"/>
    <x v="4"/>
    <x v="532"/>
    <x v="39"/>
    <x v="25"/>
    <x v="1"/>
    <x v="0"/>
    <x v="0"/>
    <x v="16"/>
    <n v="502"/>
    <x v="5"/>
    <x v="13"/>
    <n v="5"/>
    <x v="14"/>
    <n v="167.99999235000001"/>
    <n v="157.00000764999999"/>
  </r>
  <r>
    <x v="1145"/>
    <x v="444"/>
    <x v="4"/>
    <x v="1108"/>
    <x v="559"/>
    <x v="21"/>
    <x v="1"/>
    <x v="0"/>
    <x v="0"/>
    <x v="6"/>
    <n v="365"/>
    <x v="1"/>
    <x v="5"/>
    <n v="3"/>
    <x v="30"/>
    <n v="91.709999100000005"/>
    <n v="192.5400009"/>
  </r>
  <r>
    <x v="1146"/>
    <x v="444"/>
    <x v="4"/>
    <x v="1109"/>
    <x v="560"/>
    <x v="247"/>
    <x v="0"/>
    <x v="0"/>
    <x v="2"/>
    <x v="16"/>
    <n v="502"/>
    <x v="5"/>
    <x v="13"/>
    <n v="4"/>
    <x v="28"/>
    <n v="134.39999388000001"/>
    <n v="125.60000611999999"/>
  </r>
  <r>
    <x v="1147"/>
    <x v="444"/>
    <x v="4"/>
    <x v="1110"/>
    <x v="1"/>
    <x v="248"/>
    <x v="0"/>
    <x v="0"/>
    <x v="0"/>
    <x v="9"/>
    <n v="191"/>
    <x v="5"/>
    <x v="8"/>
    <n v="5"/>
    <x v="41"/>
    <n v="273.89999399999999"/>
    <n v="151.10000600000001"/>
  </r>
  <r>
    <x v="1148"/>
    <x v="444"/>
    <x v="4"/>
    <x v="1111"/>
    <x v="1"/>
    <x v="113"/>
    <x v="0"/>
    <x v="0"/>
    <x v="2"/>
    <x v="60"/>
    <n v="828"/>
    <x v="4"/>
    <x v="19"/>
    <n v="2"/>
    <x v="2"/>
    <n v="176.45999907999999"/>
    <n v="193.54000092000001"/>
  </r>
  <r>
    <x v="1149"/>
    <x v="444"/>
    <x v="4"/>
    <x v="1112"/>
    <x v="1"/>
    <x v="10"/>
    <x v="0"/>
    <x v="0"/>
    <x v="0"/>
    <x v="6"/>
    <n v="365"/>
    <x v="1"/>
    <x v="5"/>
    <n v="5"/>
    <x v="23"/>
    <n v="152.8499985"/>
    <n v="320.90000150000003"/>
  </r>
  <r>
    <x v="1139"/>
    <x v="444"/>
    <x v="4"/>
    <x v="1103"/>
    <x v="486"/>
    <x v="98"/>
    <x v="0"/>
    <x v="0"/>
    <x v="2"/>
    <x v="21"/>
    <n v="627"/>
    <x v="0"/>
    <x v="17"/>
    <n v="2"/>
    <x v="22"/>
    <n v="245.4600068"/>
    <n v="84.539993199999998"/>
  </r>
  <r>
    <x v="184"/>
    <x v="445"/>
    <x v="5"/>
    <x v="182"/>
    <x v="1"/>
    <x v="9"/>
    <x v="1"/>
    <x v="1"/>
    <x v="0"/>
    <x v="1"/>
    <n v="403"/>
    <x v="1"/>
    <x v="1"/>
    <n v="1"/>
    <x v="1"/>
    <n v="84.590000149999995"/>
    <n v="48.77999985000001"/>
  </r>
  <r>
    <x v="1150"/>
    <x v="445"/>
    <x v="5"/>
    <x v="1113"/>
    <x v="404"/>
    <x v="9"/>
    <x v="1"/>
    <x v="1"/>
    <x v="2"/>
    <x v="9"/>
    <n v="191"/>
    <x v="5"/>
    <x v="8"/>
    <n v="5"/>
    <x v="41"/>
    <n v="273.89999399999999"/>
    <n v="151.10000600000001"/>
  </r>
  <r>
    <x v="1151"/>
    <x v="445"/>
    <x v="5"/>
    <x v="1114"/>
    <x v="561"/>
    <x v="9"/>
    <x v="1"/>
    <x v="1"/>
    <x v="0"/>
    <x v="4"/>
    <n v="957"/>
    <x v="3"/>
    <x v="3"/>
    <n v="1"/>
    <x v="3"/>
    <n v="47.430000309999997"/>
    <n v="32.569999690000003"/>
  </r>
  <r>
    <x v="401"/>
    <x v="445"/>
    <x v="5"/>
    <x v="392"/>
    <x v="1"/>
    <x v="9"/>
    <x v="1"/>
    <x v="1"/>
    <x v="0"/>
    <x v="1"/>
    <n v="403"/>
    <x v="1"/>
    <x v="1"/>
    <n v="1"/>
    <x v="1"/>
    <n v="84.590000149999995"/>
    <n v="48.77999985000001"/>
  </r>
  <r>
    <x v="1152"/>
    <x v="445"/>
    <x v="5"/>
    <x v="1115"/>
    <x v="1"/>
    <x v="16"/>
    <x v="1"/>
    <x v="0"/>
    <x v="0"/>
    <x v="1"/>
    <n v="403"/>
    <x v="1"/>
    <x v="1"/>
    <n v="1"/>
    <x v="1"/>
    <n v="84.590000149999995"/>
    <n v="48.77999985000001"/>
  </r>
  <r>
    <x v="1153"/>
    <x v="445"/>
    <x v="5"/>
    <x v="1116"/>
    <x v="80"/>
    <x v="11"/>
    <x v="1"/>
    <x v="0"/>
    <x v="0"/>
    <x v="21"/>
    <n v="627"/>
    <x v="0"/>
    <x v="17"/>
    <n v="5"/>
    <x v="19"/>
    <n v="613.65001700000005"/>
    <n v="211.34998299999995"/>
  </r>
  <r>
    <x v="547"/>
    <x v="445"/>
    <x v="5"/>
    <x v="534"/>
    <x v="54"/>
    <x v="11"/>
    <x v="1"/>
    <x v="0"/>
    <x v="0"/>
    <x v="9"/>
    <n v="191"/>
    <x v="5"/>
    <x v="8"/>
    <n v="1"/>
    <x v="40"/>
    <n v="54.779998800000001"/>
    <n v="30.220001199999999"/>
  </r>
  <r>
    <x v="386"/>
    <x v="445"/>
    <x v="5"/>
    <x v="350"/>
    <x v="75"/>
    <x v="92"/>
    <x v="2"/>
    <x v="0"/>
    <x v="0"/>
    <x v="9"/>
    <n v="191"/>
    <x v="5"/>
    <x v="8"/>
    <n v="1"/>
    <x v="40"/>
    <n v="54.779998800000001"/>
    <n v="30.220001199999999"/>
  </r>
  <r>
    <x v="1154"/>
    <x v="445"/>
    <x v="5"/>
    <x v="1117"/>
    <x v="151"/>
    <x v="71"/>
    <x v="0"/>
    <x v="0"/>
    <x v="2"/>
    <x v="6"/>
    <n v="365"/>
    <x v="1"/>
    <x v="5"/>
    <n v="4"/>
    <x v="29"/>
    <n v="122.2799988"/>
    <n v="256.72000120000001"/>
  </r>
  <r>
    <x v="1155"/>
    <x v="445"/>
    <x v="5"/>
    <x v="1118"/>
    <x v="562"/>
    <x v="149"/>
    <x v="0"/>
    <x v="0"/>
    <x v="0"/>
    <x v="9"/>
    <n v="191"/>
    <x v="5"/>
    <x v="8"/>
    <n v="5"/>
    <x v="41"/>
    <n v="273.89999399999999"/>
    <n v="151.10000600000001"/>
  </r>
  <r>
    <x v="1156"/>
    <x v="445"/>
    <x v="5"/>
    <x v="155"/>
    <x v="54"/>
    <x v="75"/>
    <x v="0"/>
    <x v="0"/>
    <x v="0"/>
    <x v="6"/>
    <n v="365"/>
    <x v="1"/>
    <x v="5"/>
    <n v="5"/>
    <x v="23"/>
    <n v="152.8499985"/>
    <n v="320.90000150000003"/>
  </r>
  <r>
    <x v="201"/>
    <x v="445"/>
    <x v="5"/>
    <x v="199"/>
    <x v="135"/>
    <x v="13"/>
    <x v="0"/>
    <x v="0"/>
    <x v="2"/>
    <x v="9"/>
    <n v="191"/>
    <x v="5"/>
    <x v="8"/>
    <n v="4"/>
    <x v="8"/>
    <n v="219.11999520000001"/>
    <n v="120.88000479999999"/>
  </r>
  <r>
    <x v="1157"/>
    <x v="445"/>
    <x v="5"/>
    <x v="1119"/>
    <x v="118"/>
    <x v="106"/>
    <x v="0"/>
    <x v="0"/>
    <x v="2"/>
    <x v="6"/>
    <n v="365"/>
    <x v="1"/>
    <x v="5"/>
    <n v="4"/>
    <x v="29"/>
    <n v="122.2799988"/>
    <n v="256.72000120000001"/>
  </r>
  <r>
    <x v="1158"/>
    <x v="445"/>
    <x v="5"/>
    <x v="1120"/>
    <x v="1"/>
    <x v="106"/>
    <x v="0"/>
    <x v="0"/>
    <x v="2"/>
    <x v="61"/>
    <n v="821"/>
    <x v="0"/>
    <x v="9"/>
    <n v="4"/>
    <x v="9"/>
    <n v="151.72000123999999"/>
    <n v="108.23999875999999"/>
  </r>
  <r>
    <x v="1159"/>
    <x v="445"/>
    <x v="5"/>
    <x v="1121"/>
    <x v="132"/>
    <x v="89"/>
    <x v="0"/>
    <x v="0"/>
    <x v="2"/>
    <x v="6"/>
    <n v="365"/>
    <x v="1"/>
    <x v="5"/>
    <n v="4"/>
    <x v="29"/>
    <n v="122.2799988"/>
    <n v="256.72000120000001"/>
  </r>
  <r>
    <x v="1159"/>
    <x v="445"/>
    <x v="5"/>
    <x v="1121"/>
    <x v="132"/>
    <x v="89"/>
    <x v="0"/>
    <x v="0"/>
    <x v="2"/>
    <x v="21"/>
    <n v="627"/>
    <x v="0"/>
    <x v="17"/>
    <n v="4"/>
    <x v="32"/>
    <n v="490.9200136"/>
    <n v="169.0799864"/>
  </r>
  <r>
    <x v="1160"/>
    <x v="445"/>
    <x v="5"/>
    <x v="1122"/>
    <x v="69"/>
    <x v="2"/>
    <x v="0"/>
    <x v="0"/>
    <x v="2"/>
    <x v="16"/>
    <n v="502"/>
    <x v="5"/>
    <x v="13"/>
    <n v="4"/>
    <x v="28"/>
    <n v="134.39999388000001"/>
    <n v="125.60000611999999"/>
  </r>
  <r>
    <x v="1161"/>
    <x v="446"/>
    <x v="6"/>
    <x v="1123"/>
    <x v="1"/>
    <x v="9"/>
    <x v="1"/>
    <x v="1"/>
    <x v="0"/>
    <x v="1"/>
    <n v="403"/>
    <x v="1"/>
    <x v="1"/>
    <n v="1"/>
    <x v="1"/>
    <n v="84.590000149999995"/>
    <n v="48.77999985000001"/>
  </r>
  <r>
    <x v="292"/>
    <x v="446"/>
    <x v="6"/>
    <x v="288"/>
    <x v="48"/>
    <x v="9"/>
    <x v="1"/>
    <x v="1"/>
    <x v="0"/>
    <x v="4"/>
    <n v="957"/>
    <x v="3"/>
    <x v="3"/>
    <n v="1"/>
    <x v="3"/>
    <n v="47.430000309999997"/>
    <n v="32.569999690000003"/>
  </r>
  <r>
    <x v="1162"/>
    <x v="446"/>
    <x v="6"/>
    <x v="1124"/>
    <x v="276"/>
    <x v="9"/>
    <x v="1"/>
    <x v="1"/>
    <x v="0"/>
    <x v="1"/>
    <n v="403"/>
    <x v="1"/>
    <x v="1"/>
    <n v="1"/>
    <x v="1"/>
    <n v="84.590000149999995"/>
    <n v="48.77999985000001"/>
  </r>
  <r>
    <x v="1163"/>
    <x v="446"/>
    <x v="6"/>
    <x v="1125"/>
    <x v="63"/>
    <x v="9"/>
    <x v="1"/>
    <x v="1"/>
    <x v="2"/>
    <x v="21"/>
    <n v="627"/>
    <x v="0"/>
    <x v="17"/>
    <n v="5"/>
    <x v="19"/>
    <n v="613.65001700000005"/>
    <n v="211.34998299999995"/>
  </r>
  <r>
    <x v="1164"/>
    <x v="446"/>
    <x v="6"/>
    <x v="1039"/>
    <x v="321"/>
    <x v="9"/>
    <x v="1"/>
    <x v="1"/>
    <x v="2"/>
    <x v="42"/>
    <n v="567"/>
    <x v="5"/>
    <x v="29"/>
    <n v="5"/>
    <x v="75"/>
    <n v="87.200002649999988"/>
    <n v="37.799997350000012"/>
  </r>
  <r>
    <x v="1165"/>
    <x v="446"/>
    <x v="6"/>
    <x v="484"/>
    <x v="295"/>
    <x v="9"/>
    <x v="1"/>
    <x v="1"/>
    <x v="2"/>
    <x v="6"/>
    <n v="365"/>
    <x v="1"/>
    <x v="5"/>
    <n v="5"/>
    <x v="23"/>
    <n v="152.8499985"/>
    <n v="320.90000150000003"/>
  </r>
  <r>
    <x v="40"/>
    <x v="446"/>
    <x v="6"/>
    <x v="40"/>
    <x v="29"/>
    <x v="27"/>
    <x v="1"/>
    <x v="0"/>
    <x v="0"/>
    <x v="21"/>
    <n v="627"/>
    <x v="0"/>
    <x v="17"/>
    <n v="3"/>
    <x v="44"/>
    <n v="368.19001020000002"/>
    <n v="126.80998979999998"/>
  </r>
  <r>
    <x v="80"/>
    <x v="446"/>
    <x v="6"/>
    <x v="78"/>
    <x v="54"/>
    <x v="9"/>
    <x v="1"/>
    <x v="0"/>
    <x v="0"/>
    <x v="6"/>
    <n v="365"/>
    <x v="1"/>
    <x v="5"/>
    <n v="3"/>
    <x v="30"/>
    <n v="91.709999100000005"/>
    <n v="192.5400009"/>
  </r>
  <r>
    <x v="1166"/>
    <x v="446"/>
    <x v="6"/>
    <x v="467"/>
    <x v="54"/>
    <x v="9"/>
    <x v="1"/>
    <x v="0"/>
    <x v="0"/>
    <x v="16"/>
    <n v="502"/>
    <x v="5"/>
    <x v="13"/>
    <n v="5"/>
    <x v="14"/>
    <n v="167.99999235000001"/>
    <n v="157.00000764999999"/>
  </r>
  <r>
    <x v="358"/>
    <x v="446"/>
    <x v="6"/>
    <x v="350"/>
    <x v="75"/>
    <x v="92"/>
    <x v="2"/>
    <x v="0"/>
    <x v="0"/>
    <x v="9"/>
    <n v="191"/>
    <x v="5"/>
    <x v="8"/>
    <n v="1"/>
    <x v="40"/>
    <n v="54.779998800000001"/>
    <n v="30.220001199999999"/>
  </r>
  <r>
    <x v="1167"/>
    <x v="446"/>
    <x v="6"/>
    <x v="1126"/>
    <x v="563"/>
    <x v="4"/>
    <x v="0"/>
    <x v="0"/>
    <x v="0"/>
    <x v="6"/>
    <n v="365"/>
    <x v="1"/>
    <x v="5"/>
    <n v="5"/>
    <x v="23"/>
    <n v="152.8499985"/>
    <n v="320.90000150000003"/>
  </r>
  <r>
    <x v="1168"/>
    <x v="446"/>
    <x v="6"/>
    <x v="1127"/>
    <x v="564"/>
    <x v="44"/>
    <x v="0"/>
    <x v="0"/>
    <x v="2"/>
    <x v="21"/>
    <n v="627"/>
    <x v="0"/>
    <x v="17"/>
    <n v="2"/>
    <x v="22"/>
    <n v="245.4600068"/>
    <n v="84.539993199999998"/>
  </r>
  <r>
    <x v="1169"/>
    <x v="446"/>
    <x v="6"/>
    <x v="1128"/>
    <x v="426"/>
    <x v="249"/>
    <x v="0"/>
    <x v="0"/>
    <x v="2"/>
    <x v="52"/>
    <n v="906"/>
    <x v="0"/>
    <x v="6"/>
    <n v="4"/>
    <x v="6"/>
    <n v="143.44000244"/>
    <n v="68.519997560000007"/>
  </r>
  <r>
    <x v="1170"/>
    <x v="446"/>
    <x v="6"/>
    <x v="1129"/>
    <x v="443"/>
    <x v="250"/>
    <x v="0"/>
    <x v="0"/>
    <x v="2"/>
    <x v="9"/>
    <n v="191"/>
    <x v="5"/>
    <x v="8"/>
    <n v="4"/>
    <x v="8"/>
    <n v="219.11999520000001"/>
    <n v="120.88000479999999"/>
  </r>
  <r>
    <x v="1171"/>
    <x v="447"/>
    <x v="0"/>
    <x v="330"/>
    <x v="206"/>
    <x v="9"/>
    <x v="1"/>
    <x v="1"/>
    <x v="0"/>
    <x v="1"/>
    <n v="403"/>
    <x v="1"/>
    <x v="1"/>
    <n v="1"/>
    <x v="1"/>
    <n v="84.590000149999995"/>
    <n v="48.77999985000001"/>
  </r>
  <r>
    <x v="1171"/>
    <x v="447"/>
    <x v="0"/>
    <x v="330"/>
    <x v="206"/>
    <x v="9"/>
    <x v="1"/>
    <x v="1"/>
    <x v="0"/>
    <x v="4"/>
    <n v="957"/>
    <x v="3"/>
    <x v="3"/>
    <n v="1"/>
    <x v="3"/>
    <n v="47.430000309999997"/>
    <n v="32.569999690000003"/>
  </r>
  <r>
    <x v="263"/>
    <x v="447"/>
    <x v="0"/>
    <x v="261"/>
    <x v="105"/>
    <x v="9"/>
    <x v="1"/>
    <x v="1"/>
    <x v="0"/>
    <x v="5"/>
    <n v="1004"/>
    <x v="4"/>
    <x v="4"/>
    <n v="1"/>
    <x v="4"/>
    <n v="268.7900085"/>
    <n v="191.78999149999999"/>
  </r>
  <r>
    <x v="1172"/>
    <x v="447"/>
    <x v="0"/>
    <x v="1130"/>
    <x v="63"/>
    <x v="9"/>
    <x v="1"/>
    <x v="1"/>
    <x v="2"/>
    <x v="16"/>
    <n v="502"/>
    <x v="5"/>
    <x v="13"/>
    <n v="5"/>
    <x v="14"/>
    <n v="167.99999235000001"/>
    <n v="157.00000764999999"/>
  </r>
  <r>
    <x v="1173"/>
    <x v="447"/>
    <x v="0"/>
    <x v="1131"/>
    <x v="143"/>
    <x v="9"/>
    <x v="1"/>
    <x v="1"/>
    <x v="2"/>
    <x v="6"/>
    <n v="365"/>
    <x v="1"/>
    <x v="5"/>
    <n v="5"/>
    <x v="23"/>
    <n v="152.8499985"/>
    <n v="320.90000150000003"/>
  </r>
  <r>
    <x v="1174"/>
    <x v="447"/>
    <x v="0"/>
    <x v="1132"/>
    <x v="1"/>
    <x v="9"/>
    <x v="1"/>
    <x v="1"/>
    <x v="2"/>
    <x v="6"/>
    <n v="365"/>
    <x v="1"/>
    <x v="5"/>
    <n v="5"/>
    <x v="23"/>
    <n v="152.8499985"/>
    <n v="320.90000150000003"/>
  </r>
  <r>
    <x v="767"/>
    <x v="447"/>
    <x v="0"/>
    <x v="748"/>
    <x v="55"/>
    <x v="9"/>
    <x v="1"/>
    <x v="1"/>
    <x v="0"/>
    <x v="1"/>
    <n v="403"/>
    <x v="1"/>
    <x v="1"/>
    <n v="1"/>
    <x v="1"/>
    <n v="84.590000149999995"/>
    <n v="48.77999985000001"/>
  </r>
  <r>
    <x v="1175"/>
    <x v="447"/>
    <x v="0"/>
    <x v="1133"/>
    <x v="69"/>
    <x v="25"/>
    <x v="1"/>
    <x v="0"/>
    <x v="0"/>
    <x v="9"/>
    <n v="191"/>
    <x v="5"/>
    <x v="8"/>
    <n v="1"/>
    <x v="40"/>
    <n v="54.779998800000001"/>
    <n v="30.220001199999999"/>
  </r>
  <r>
    <x v="1176"/>
    <x v="447"/>
    <x v="0"/>
    <x v="1134"/>
    <x v="1"/>
    <x v="34"/>
    <x v="1"/>
    <x v="0"/>
    <x v="0"/>
    <x v="3"/>
    <n v="804"/>
    <x v="0"/>
    <x v="0"/>
    <n v="5"/>
    <x v="76"/>
    <n v="59.099998499999998"/>
    <n v="35.850001499999991"/>
  </r>
  <r>
    <x v="1177"/>
    <x v="447"/>
    <x v="0"/>
    <x v="1135"/>
    <x v="1"/>
    <x v="190"/>
    <x v="0"/>
    <x v="0"/>
    <x v="2"/>
    <x v="16"/>
    <n v="502"/>
    <x v="5"/>
    <x v="13"/>
    <n v="4"/>
    <x v="28"/>
    <n v="134.39999388000001"/>
    <n v="125.60000611999999"/>
  </r>
  <r>
    <x v="1178"/>
    <x v="447"/>
    <x v="0"/>
    <x v="152"/>
    <x v="1"/>
    <x v="73"/>
    <x v="0"/>
    <x v="0"/>
    <x v="2"/>
    <x v="6"/>
    <n v="365"/>
    <x v="1"/>
    <x v="5"/>
    <n v="4"/>
    <x v="29"/>
    <n v="122.2799988"/>
    <n v="256.72000120000001"/>
  </r>
  <r>
    <x v="1179"/>
    <x v="447"/>
    <x v="0"/>
    <x v="1136"/>
    <x v="364"/>
    <x v="4"/>
    <x v="0"/>
    <x v="0"/>
    <x v="0"/>
    <x v="1"/>
    <n v="403"/>
    <x v="1"/>
    <x v="1"/>
    <n v="1"/>
    <x v="1"/>
    <n v="84.590000149999995"/>
    <n v="48.77999985000001"/>
  </r>
  <r>
    <x v="1180"/>
    <x v="447"/>
    <x v="0"/>
    <x v="606"/>
    <x v="91"/>
    <x v="6"/>
    <x v="0"/>
    <x v="0"/>
    <x v="2"/>
    <x v="9"/>
    <n v="191"/>
    <x v="5"/>
    <x v="8"/>
    <n v="4"/>
    <x v="8"/>
    <n v="219.11999520000001"/>
    <n v="120.88000479999999"/>
  </r>
  <r>
    <x v="1180"/>
    <x v="447"/>
    <x v="0"/>
    <x v="606"/>
    <x v="91"/>
    <x v="6"/>
    <x v="0"/>
    <x v="0"/>
    <x v="2"/>
    <x v="6"/>
    <n v="365"/>
    <x v="1"/>
    <x v="5"/>
    <n v="4"/>
    <x v="29"/>
    <n v="122.2799988"/>
    <n v="256.72000120000001"/>
  </r>
  <r>
    <x v="1181"/>
    <x v="447"/>
    <x v="0"/>
    <x v="1137"/>
    <x v="178"/>
    <x v="251"/>
    <x v="0"/>
    <x v="0"/>
    <x v="0"/>
    <x v="6"/>
    <n v="365"/>
    <x v="1"/>
    <x v="5"/>
    <n v="5"/>
    <x v="23"/>
    <n v="152.8499985"/>
    <n v="320.90000150000003"/>
  </r>
  <r>
    <x v="553"/>
    <x v="448"/>
    <x v="1"/>
    <x v="539"/>
    <x v="1"/>
    <x v="9"/>
    <x v="1"/>
    <x v="1"/>
    <x v="0"/>
    <x v="1"/>
    <n v="403"/>
    <x v="1"/>
    <x v="1"/>
    <n v="1"/>
    <x v="1"/>
    <n v="84.590000149999995"/>
    <n v="48.77999985000001"/>
  </r>
  <r>
    <x v="616"/>
    <x v="448"/>
    <x v="1"/>
    <x v="599"/>
    <x v="188"/>
    <x v="9"/>
    <x v="1"/>
    <x v="1"/>
    <x v="0"/>
    <x v="62"/>
    <n v="203"/>
    <x v="6"/>
    <x v="42"/>
    <n v="1"/>
    <x v="77"/>
    <n v="10.5999985"/>
    <n v="10.350001499999999"/>
  </r>
  <r>
    <x v="1182"/>
    <x v="448"/>
    <x v="1"/>
    <x v="1138"/>
    <x v="332"/>
    <x v="9"/>
    <x v="1"/>
    <x v="1"/>
    <x v="0"/>
    <x v="63"/>
    <n v="303"/>
    <x v="7"/>
    <x v="39"/>
    <n v="1"/>
    <x v="78"/>
    <n v="14.745433500000001"/>
    <n v="15.244566499999998"/>
  </r>
  <r>
    <x v="1182"/>
    <x v="448"/>
    <x v="1"/>
    <x v="1138"/>
    <x v="332"/>
    <x v="9"/>
    <x v="1"/>
    <x v="1"/>
    <x v="0"/>
    <x v="4"/>
    <n v="957"/>
    <x v="3"/>
    <x v="3"/>
    <n v="1"/>
    <x v="3"/>
    <n v="47.430000309999997"/>
    <n v="32.569999690000003"/>
  </r>
  <r>
    <x v="1129"/>
    <x v="448"/>
    <x v="1"/>
    <x v="1093"/>
    <x v="242"/>
    <x v="9"/>
    <x v="1"/>
    <x v="1"/>
    <x v="2"/>
    <x v="41"/>
    <n v="565"/>
    <x v="1"/>
    <x v="28"/>
    <n v="5"/>
    <x v="52"/>
    <n v="195.75000764999999"/>
    <n v="154.24999235000001"/>
  </r>
  <r>
    <x v="1183"/>
    <x v="448"/>
    <x v="1"/>
    <x v="1139"/>
    <x v="565"/>
    <x v="25"/>
    <x v="1"/>
    <x v="0"/>
    <x v="0"/>
    <x v="16"/>
    <n v="502"/>
    <x v="5"/>
    <x v="13"/>
    <n v="4"/>
    <x v="28"/>
    <n v="134.39999388000001"/>
    <n v="125.60000611999999"/>
  </r>
  <r>
    <x v="1184"/>
    <x v="448"/>
    <x v="1"/>
    <x v="1140"/>
    <x v="1"/>
    <x v="13"/>
    <x v="1"/>
    <x v="0"/>
    <x v="0"/>
    <x v="4"/>
    <n v="957"/>
    <x v="3"/>
    <x v="3"/>
    <n v="1"/>
    <x v="3"/>
    <n v="47.430000309999997"/>
    <n v="32.569999690000003"/>
  </r>
  <r>
    <x v="1185"/>
    <x v="448"/>
    <x v="1"/>
    <x v="1141"/>
    <x v="232"/>
    <x v="4"/>
    <x v="0"/>
    <x v="0"/>
    <x v="0"/>
    <x v="6"/>
    <n v="365"/>
    <x v="1"/>
    <x v="5"/>
    <n v="5"/>
    <x v="23"/>
    <n v="152.8499985"/>
    <n v="320.90000150000003"/>
  </r>
  <r>
    <x v="1186"/>
    <x v="448"/>
    <x v="1"/>
    <x v="1142"/>
    <x v="1"/>
    <x v="162"/>
    <x v="0"/>
    <x v="0"/>
    <x v="2"/>
    <x v="21"/>
    <n v="627"/>
    <x v="0"/>
    <x v="17"/>
    <n v="4"/>
    <x v="32"/>
    <n v="490.9200136"/>
    <n v="169.0799864"/>
  </r>
  <r>
    <x v="1187"/>
    <x v="448"/>
    <x v="1"/>
    <x v="1143"/>
    <x v="1"/>
    <x v="155"/>
    <x v="0"/>
    <x v="0"/>
    <x v="2"/>
    <x v="6"/>
    <n v="365"/>
    <x v="1"/>
    <x v="5"/>
    <n v="4"/>
    <x v="29"/>
    <n v="122.2799988"/>
    <n v="256.72000120000001"/>
  </r>
  <r>
    <x v="1188"/>
    <x v="448"/>
    <x v="1"/>
    <x v="176"/>
    <x v="1"/>
    <x v="81"/>
    <x v="0"/>
    <x v="0"/>
    <x v="0"/>
    <x v="9"/>
    <n v="191"/>
    <x v="5"/>
    <x v="8"/>
    <n v="5"/>
    <x v="41"/>
    <n v="273.89999399999999"/>
    <n v="151.10000600000001"/>
  </r>
  <r>
    <x v="1189"/>
    <x v="448"/>
    <x v="1"/>
    <x v="1144"/>
    <x v="1"/>
    <x v="205"/>
    <x v="0"/>
    <x v="0"/>
    <x v="0"/>
    <x v="16"/>
    <n v="502"/>
    <x v="5"/>
    <x v="13"/>
    <n v="4"/>
    <x v="28"/>
    <n v="134.39999388000001"/>
    <n v="125.60000611999999"/>
  </r>
  <r>
    <x v="1190"/>
    <x v="448"/>
    <x v="1"/>
    <x v="1145"/>
    <x v="563"/>
    <x v="175"/>
    <x v="0"/>
    <x v="0"/>
    <x v="0"/>
    <x v="6"/>
    <n v="365"/>
    <x v="1"/>
    <x v="5"/>
    <n v="4"/>
    <x v="29"/>
    <n v="122.2799988"/>
    <n v="256.72000120000001"/>
  </r>
  <r>
    <x v="1191"/>
    <x v="449"/>
    <x v="2"/>
    <x v="970"/>
    <x v="1"/>
    <x v="9"/>
    <x v="1"/>
    <x v="1"/>
    <x v="2"/>
    <x v="21"/>
    <n v="627"/>
    <x v="0"/>
    <x v="17"/>
    <n v="5"/>
    <x v="19"/>
    <n v="613.65001700000005"/>
    <n v="211.34998299999995"/>
  </r>
  <r>
    <x v="1192"/>
    <x v="449"/>
    <x v="2"/>
    <x v="1146"/>
    <x v="1"/>
    <x v="9"/>
    <x v="1"/>
    <x v="1"/>
    <x v="0"/>
    <x v="9"/>
    <n v="191"/>
    <x v="5"/>
    <x v="8"/>
    <n v="1"/>
    <x v="40"/>
    <n v="54.779998800000001"/>
    <n v="30.220001199999999"/>
  </r>
  <r>
    <x v="1193"/>
    <x v="449"/>
    <x v="2"/>
    <x v="1147"/>
    <x v="1"/>
    <x v="9"/>
    <x v="1"/>
    <x v="1"/>
    <x v="2"/>
    <x v="16"/>
    <n v="502"/>
    <x v="5"/>
    <x v="13"/>
    <n v="5"/>
    <x v="14"/>
    <n v="167.99999235000001"/>
    <n v="157.00000764999999"/>
  </r>
  <r>
    <x v="1194"/>
    <x v="449"/>
    <x v="2"/>
    <x v="1148"/>
    <x v="1"/>
    <x v="9"/>
    <x v="1"/>
    <x v="1"/>
    <x v="2"/>
    <x v="16"/>
    <n v="502"/>
    <x v="5"/>
    <x v="13"/>
    <n v="5"/>
    <x v="14"/>
    <n v="167.99999235000001"/>
    <n v="157.00000764999999"/>
  </r>
  <r>
    <x v="1195"/>
    <x v="449"/>
    <x v="2"/>
    <x v="1149"/>
    <x v="98"/>
    <x v="9"/>
    <x v="1"/>
    <x v="1"/>
    <x v="0"/>
    <x v="1"/>
    <n v="403"/>
    <x v="1"/>
    <x v="1"/>
    <n v="1"/>
    <x v="1"/>
    <n v="84.590000149999995"/>
    <n v="48.77999985000001"/>
  </r>
  <r>
    <x v="1195"/>
    <x v="449"/>
    <x v="2"/>
    <x v="1149"/>
    <x v="98"/>
    <x v="9"/>
    <x v="1"/>
    <x v="1"/>
    <x v="0"/>
    <x v="1"/>
    <n v="403"/>
    <x v="1"/>
    <x v="1"/>
    <n v="1"/>
    <x v="1"/>
    <n v="84.590000149999995"/>
    <n v="48.77999985000001"/>
  </r>
  <r>
    <x v="75"/>
    <x v="449"/>
    <x v="2"/>
    <x v="74"/>
    <x v="1"/>
    <x v="25"/>
    <x v="1"/>
    <x v="0"/>
    <x v="0"/>
    <x v="30"/>
    <n v="282"/>
    <x v="5"/>
    <x v="19"/>
    <n v="5"/>
    <x v="60"/>
    <n v="499.35001375000002"/>
    <n v="425.64998624999998"/>
  </r>
  <r>
    <x v="75"/>
    <x v="449"/>
    <x v="2"/>
    <x v="74"/>
    <x v="1"/>
    <x v="25"/>
    <x v="1"/>
    <x v="0"/>
    <x v="0"/>
    <x v="6"/>
    <n v="365"/>
    <x v="1"/>
    <x v="5"/>
    <n v="4"/>
    <x v="29"/>
    <n v="122.2799988"/>
    <n v="256.72000120000001"/>
  </r>
  <r>
    <x v="75"/>
    <x v="449"/>
    <x v="2"/>
    <x v="74"/>
    <x v="1"/>
    <x v="25"/>
    <x v="1"/>
    <x v="0"/>
    <x v="0"/>
    <x v="21"/>
    <n v="627"/>
    <x v="0"/>
    <x v="17"/>
    <n v="4"/>
    <x v="32"/>
    <n v="490.9200136"/>
    <n v="169.0799864"/>
  </r>
  <r>
    <x v="1196"/>
    <x v="449"/>
    <x v="2"/>
    <x v="1150"/>
    <x v="260"/>
    <x v="60"/>
    <x v="0"/>
    <x v="0"/>
    <x v="0"/>
    <x v="6"/>
    <n v="365"/>
    <x v="1"/>
    <x v="5"/>
    <n v="4"/>
    <x v="29"/>
    <n v="122.2799988"/>
    <n v="256.72000120000001"/>
  </r>
  <r>
    <x v="1197"/>
    <x v="449"/>
    <x v="2"/>
    <x v="1151"/>
    <x v="1"/>
    <x v="252"/>
    <x v="0"/>
    <x v="0"/>
    <x v="0"/>
    <x v="48"/>
    <n v="93"/>
    <x v="5"/>
    <x v="6"/>
    <n v="4"/>
    <x v="6"/>
    <n v="127.36000060000001"/>
    <n v="84.599999400000002"/>
  </r>
  <r>
    <x v="1198"/>
    <x v="449"/>
    <x v="2"/>
    <x v="1152"/>
    <x v="566"/>
    <x v="14"/>
    <x v="0"/>
    <x v="0"/>
    <x v="0"/>
    <x v="16"/>
    <n v="502"/>
    <x v="5"/>
    <x v="13"/>
    <n v="4"/>
    <x v="28"/>
    <n v="134.39999388000001"/>
    <n v="125.60000611999999"/>
  </r>
  <r>
    <x v="521"/>
    <x v="449"/>
    <x v="2"/>
    <x v="508"/>
    <x v="1"/>
    <x v="10"/>
    <x v="0"/>
    <x v="0"/>
    <x v="0"/>
    <x v="6"/>
    <n v="365"/>
    <x v="1"/>
    <x v="5"/>
    <n v="5"/>
    <x v="23"/>
    <n v="152.8499985"/>
    <n v="320.90000150000003"/>
  </r>
  <r>
    <x v="1199"/>
    <x v="449"/>
    <x v="2"/>
    <x v="1153"/>
    <x v="1"/>
    <x v="81"/>
    <x v="0"/>
    <x v="0"/>
    <x v="0"/>
    <x v="16"/>
    <n v="502"/>
    <x v="5"/>
    <x v="13"/>
    <n v="4"/>
    <x v="28"/>
    <n v="134.39999388000001"/>
    <n v="125.60000611999999"/>
  </r>
  <r>
    <x v="1200"/>
    <x v="449"/>
    <x v="2"/>
    <x v="1154"/>
    <x v="567"/>
    <x v="23"/>
    <x v="0"/>
    <x v="0"/>
    <x v="0"/>
    <x v="9"/>
    <n v="191"/>
    <x v="5"/>
    <x v="8"/>
    <n v="5"/>
    <x v="41"/>
    <n v="273.89999399999999"/>
    <n v="151.10000600000001"/>
  </r>
  <r>
    <x v="1201"/>
    <x v="450"/>
    <x v="3"/>
    <x v="1155"/>
    <x v="568"/>
    <x v="9"/>
    <x v="1"/>
    <x v="1"/>
    <x v="2"/>
    <x v="21"/>
    <n v="627"/>
    <x v="0"/>
    <x v="17"/>
    <n v="5"/>
    <x v="19"/>
    <n v="613.65001700000005"/>
    <n v="211.34998299999995"/>
  </r>
  <r>
    <x v="1202"/>
    <x v="450"/>
    <x v="3"/>
    <x v="1156"/>
    <x v="1"/>
    <x v="9"/>
    <x v="1"/>
    <x v="1"/>
    <x v="2"/>
    <x v="6"/>
    <n v="365"/>
    <x v="1"/>
    <x v="5"/>
    <n v="5"/>
    <x v="23"/>
    <n v="152.8499985"/>
    <n v="320.90000150000003"/>
  </r>
  <r>
    <x v="1203"/>
    <x v="450"/>
    <x v="3"/>
    <x v="263"/>
    <x v="169"/>
    <x v="9"/>
    <x v="1"/>
    <x v="1"/>
    <x v="2"/>
    <x v="21"/>
    <n v="627"/>
    <x v="0"/>
    <x v="17"/>
    <n v="5"/>
    <x v="19"/>
    <n v="613.65001700000005"/>
    <n v="211.34998299999995"/>
  </r>
  <r>
    <x v="1204"/>
    <x v="450"/>
    <x v="3"/>
    <x v="1157"/>
    <x v="1"/>
    <x v="9"/>
    <x v="1"/>
    <x v="1"/>
    <x v="2"/>
    <x v="9"/>
    <n v="191"/>
    <x v="5"/>
    <x v="8"/>
    <n v="5"/>
    <x v="41"/>
    <n v="273.89999399999999"/>
    <n v="151.10000600000001"/>
  </r>
  <r>
    <x v="67"/>
    <x v="450"/>
    <x v="3"/>
    <x v="67"/>
    <x v="46"/>
    <x v="13"/>
    <x v="1"/>
    <x v="0"/>
    <x v="0"/>
    <x v="1"/>
    <n v="403"/>
    <x v="1"/>
    <x v="1"/>
    <n v="1"/>
    <x v="1"/>
    <n v="84.590000149999995"/>
    <n v="48.77999985000001"/>
  </r>
  <r>
    <x v="1205"/>
    <x v="450"/>
    <x v="3"/>
    <x v="592"/>
    <x v="1"/>
    <x v="60"/>
    <x v="0"/>
    <x v="0"/>
    <x v="0"/>
    <x v="64"/>
    <n v="78"/>
    <x v="6"/>
    <x v="8"/>
    <n v="4"/>
    <x v="8"/>
    <n v="189.67999280000001"/>
    <n v="150.32000719999999"/>
  </r>
  <r>
    <x v="1206"/>
    <x v="450"/>
    <x v="3"/>
    <x v="1158"/>
    <x v="1"/>
    <x v="4"/>
    <x v="0"/>
    <x v="0"/>
    <x v="0"/>
    <x v="16"/>
    <n v="502"/>
    <x v="5"/>
    <x v="13"/>
    <n v="4"/>
    <x v="28"/>
    <n v="134.39999388000001"/>
    <n v="125.60000611999999"/>
  </r>
  <r>
    <x v="1207"/>
    <x v="450"/>
    <x v="3"/>
    <x v="1159"/>
    <x v="362"/>
    <x v="10"/>
    <x v="0"/>
    <x v="0"/>
    <x v="0"/>
    <x v="21"/>
    <n v="627"/>
    <x v="0"/>
    <x v="17"/>
    <n v="4"/>
    <x v="32"/>
    <n v="490.9200136"/>
    <n v="169.0799864"/>
  </r>
  <r>
    <x v="1208"/>
    <x v="450"/>
    <x v="3"/>
    <x v="1160"/>
    <x v="59"/>
    <x v="51"/>
    <x v="0"/>
    <x v="0"/>
    <x v="0"/>
    <x v="9"/>
    <n v="191"/>
    <x v="5"/>
    <x v="8"/>
    <n v="4"/>
    <x v="8"/>
    <n v="219.11999520000001"/>
    <n v="120.88000479999999"/>
  </r>
  <r>
    <x v="1209"/>
    <x v="450"/>
    <x v="3"/>
    <x v="1161"/>
    <x v="1"/>
    <x v="175"/>
    <x v="0"/>
    <x v="0"/>
    <x v="0"/>
    <x v="6"/>
    <n v="365"/>
    <x v="1"/>
    <x v="5"/>
    <n v="5"/>
    <x v="23"/>
    <n v="152.8499985"/>
    <n v="320.90000150000003"/>
  </r>
  <r>
    <x v="1210"/>
    <x v="451"/>
    <x v="4"/>
    <x v="1162"/>
    <x v="187"/>
    <x v="9"/>
    <x v="1"/>
    <x v="1"/>
    <x v="0"/>
    <x v="1"/>
    <n v="403"/>
    <x v="1"/>
    <x v="1"/>
    <n v="1"/>
    <x v="1"/>
    <n v="84.590000149999995"/>
    <n v="48.77999985000001"/>
  </r>
  <r>
    <x v="1210"/>
    <x v="451"/>
    <x v="4"/>
    <x v="1162"/>
    <x v="187"/>
    <x v="9"/>
    <x v="1"/>
    <x v="1"/>
    <x v="0"/>
    <x v="1"/>
    <n v="403"/>
    <x v="1"/>
    <x v="1"/>
    <n v="1"/>
    <x v="1"/>
    <n v="84.590000149999995"/>
    <n v="48.77999985000001"/>
  </r>
  <r>
    <x v="1210"/>
    <x v="451"/>
    <x v="4"/>
    <x v="1162"/>
    <x v="187"/>
    <x v="9"/>
    <x v="1"/>
    <x v="1"/>
    <x v="0"/>
    <x v="1"/>
    <n v="403"/>
    <x v="1"/>
    <x v="1"/>
    <n v="1"/>
    <x v="1"/>
    <n v="84.590000149999995"/>
    <n v="48.77999985000001"/>
  </r>
  <r>
    <x v="1211"/>
    <x v="451"/>
    <x v="4"/>
    <x v="1163"/>
    <x v="1"/>
    <x v="9"/>
    <x v="1"/>
    <x v="1"/>
    <x v="2"/>
    <x v="8"/>
    <n v="818"/>
    <x v="0"/>
    <x v="7"/>
    <n v="5"/>
    <x v="59"/>
    <n v="148.45000264999999"/>
    <n v="84.999997350000001"/>
  </r>
  <r>
    <x v="1212"/>
    <x v="451"/>
    <x v="4"/>
    <x v="1164"/>
    <x v="252"/>
    <x v="9"/>
    <x v="1"/>
    <x v="1"/>
    <x v="2"/>
    <x v="9"/>
    <n v="191"/>
    <x v="5"/>
    <x v="8"/>
    <n v="5"/>
    <x v="41"/>
    <n v="273.89999399999999"/>
    <n v="151.10000600000001"/>
  </r>
  <r>
    <x v="1212"/>
    <x v="451"/>
    <x v="4"/>
    <x v="1164"/>
    <x v="252"/>
    <x v="9"/>
    <x v="1"/>
    <x v="1"/>
    <x v="2"/>
    <x v="6"/>
    <n v="365"/>
    <x v="1"/>
    <x v="5"/>
    <n v="5"/>
    <x v="23"/>
    <n v="152.8499985"/>
    <n v="320.90000150000003"/>
  </r>
  <r>
    <x v="1213"/>
    <x v="451"/>
    <x v="4"/>
    <x v="1165"/>
    <x v="1"/>
    <x v="9"/>
    <x v="1"/>
    <x v="0"/>
    <x v="0"/>
    <x v="1"/>
    <n v="403"/>
    <x v="1"/>
    <x v="1"/>
    <n v="1"/>
    <x v="1"/>
    <n v="84.590000149999995"/>
    <n v="48.77999985000001"/>
  </r>
  <r>
    <x v="1214"/>
    <x v="451"/>
    <x v="4"/>
    <x v="1166"/>
    <x v="1"/>
    <x v="4"/>
    <x v="0"/>
    <x v="0"/>
    <x v="0"/>
    <x v="9"/>
    <n v="191"/>
    <x v="5"/>
    <x v="8"/>
    <n v="5"/>
    <x v="41"/>
    <n v="273.89999399999999"/>
    <n v="151.10000600000001"/>
  </r>
  <r>
    <x v="1215"/>
    <x v="451"/>
    <x v="4"/>
    <x v="1167"/>
    <x v="569"/>
    <x v="253"/>
    <x v="0"/>
    <x v="0"/>
    <x v="0"/>
    <x v="6"/>
    <n v="365"/>
    <x v="1"/>
    <x v="5"/>
    <n v="5"/>
    <x v="23"/>
    <n v="152.8499985"/>
    <n v="320.90000150000003"/>
  </r>
  <r>
    <x v="1216"/>
    <x v="451"/>
    <x v="4"/>
    <x v="1168"/>
    <x v="1"/>
    <x v="253"/>
    <x v="0"/>
    <x v="0"/>
    <x v="2"/>
    <x v="35"/>
    <n v="24"/>
    <x v="6"/>
    <x v="24"/>
    <n v="4"/>
    <x v="47"/>
    <n v="68.199996959999993"/>
    <n v="95.360003040000009"/>
  </r>
  <r>
    <x v="1217"/>
    <x v="451"/>
    <x v="4"/>
    <x v="201"/>
    <x v="137"/>
    <x v="91"/>
    <x v="0"/>
    <x v="0"/>
    <x v="2"/>
    <x v="6"/>
    <n v="365"/>
    <x v="1"/>
    <x v="5"/>
    <n v="2"/>
    <x v="24"/>
    <n v="61.139999400000001"/>
    <n v="128.36000060000001"/>
  </r>
  <r>
    <x v="1218"/>
    <x v="451"/>
    <x v="4"/>
    <x v="1169"/>
    <x v="1"/>
    <x v="254"/>
    <x v="0"/>
    <x v="0"/>
    <x v="2"/>
    <x v="16"/>
    <n v="502"/>
    <x v="5"/>
    <x v="13"/>
    <n v="4"/>
    <x v="28"/>
    <n v="134.39999388000001"/>
    <n v="125.60000611999999"/>
  </r>
  <r>
    <x v="1219"/>
    <x v="451"/>
    <x v="4"/>
    <x v="1170"/>
    <x v="219"/>
    <x v="254"/>
    <x v="0"/>
    <x v="0"/>
    <x v="2"/>
    <x v="6"/>
    <n v="365"/>
    <x v="1"/>
    <x v="5"/>
    <n v="4"/>
    <x v="29"/>
    <n v="122.2799988"/>
    <n v="256.72000120000001"/>
  </r>
  <r>
    <x v="1219"/>
    <x v="451"/>
    <x v="4"/>
    <x v="1170"/>
    <x v="219"/>
    <x v="254"/>
    <x v="0"/>
    <x v="0"/>
    <x v="2"/>
    <x v="6"/>
    <n v="365"/>
    <x v="1"/>
    <x v="5"/>
    <n v="4"/>
    <x v="29"/>
    <n v="122.2799988"/>
    <n v="256.72000120000001"/>
  </r>
  <r>
    <x v="1220"/>
    <x v="451"/>
    <x v="4"/>
    <x v="1171"/>
    <x v="1"/>
    <x v="89"/>
    <x v="0"/>
    <x v="0"/>
    <x v="2"/>
    <x v="9"/>
    <n v="191"/>
    <x v="5"/>
    <x v="8"/>
    <n v="4"/>
    <x v="8"/>
    <n v="219.11999520000001"/>
    <n v="120.88000479999999"/>
  </r>
  <r>
    <x v="461"/>
    <x v="452"/>
    <x v="5"/>
    <x v="450"/>
    <x v="278"/>
    <x v="9"/>
    <x v="1"/>
    <x v="1"/>
    <x v="0"/>
    <x v="5"/>
    <n v="1004"/>
    <x v="4"/>
    <x v="4"/>
    <n v="1"/>
    <x v="4"/>
    <n v="268.7900085"/>
    <n v="191.78999149999999"/>
  </r>
  <r>
    <x v="1221"/>
    <x v="452"/>
    <x v="5"/>
    <x v="1172"/>
    <x v="1"/>
    <x v="9"/>
    <x v="1"/>
    <x v="1"/>
    <x v="2"/>
    <x v="65"/>
    <n v="251"/>
    <x v="6"/>
    <x v="43"/>
    <n v="5"/>
    <x v="79"/>
    <n v="495.30000684999999"/>
    <n v="399.69999315000001"/>
  </r>
  <r>
    <x v="1222"/>
    <x v="452"/>
    <x v="5"/>
    <x v="156"/>
    <x v="1"/>
    <x v="20"/>
    <x v="0"/>
    <x v="0"/>
    <x v="2"/>
    <x v="16"/>
    <n v="502"/>
    <x v="5"/>
    <x v="13"/>
    <n v="4"/>
    <x v="28"/>
    <n v="134.39999388000001"/>
    <n v="125.60000611999999"/>
  </r>
  <r>
    <x v="1223"/>
    <x v="452"/>
    <x v="5"/>
    <x v="1173"/>
    <x v="1"/>
    <x v="255"/>
    <x v="0"/>
    <x v="0"/>
    <x v="2"/>
    <x v="6"/>
    <n v="365"/>
    <x v="1"/>
    <x v="5"/>
    <n v="4"/>
    <x v="29"/>
    <n v="122.2799988"/>
    <n v="256.72000120000001"/>
  </r>
  <r>
    <x v="1224"/>
    <x v="453"/>
    <x v="6"/>
    <x v="1174"/>
    <x v="570"/>
    <x v="50"/>
    <x v="1"/>
    <x v="1"/>
    <x v="0"/>
    <x v="45"/>
    <n v="1352"/>
    <x v="2"/>
    <x v="31"/>
    <n v="1"/>
    <x v="58"/>
    <n v="450.58000183000001"/>
    <n v="219.40999816999999"/>
  </r>
  <r>
    <x v="1225"/>
    <x v="453"/>
    <x v="6"/>
    <x v="1175"/>
    <x v="40"/>
    <x v="50"/>
    <x v="1"/>
    <x v="1"/>
    <x v="0"/>
    <x v="45"/>
    <n v="1352"/>
    <x v="2"/>
    <x v="31"/>
    <n v="1"/>
    <x v="58"/>
    <n v="450.58000183000001"/>
    <n v="219.40999816999999"/>
  </r>
  <r>
    <x v="1226"/>
    <x v="453"/>
    <x v="6"/>
    <x v="1176"/>
    <x v="53"/>
    <x v="50"/>
    <x v="1"/>
    <x v="1"/>
    <x v="0"/>
    <x v="45"/>
    <n v="1352"/>
    <x v="2"/>
    <x v="31"/>
    <n v="1"/>
    <x v="58"/>
    <n v="450.58000183000001"/>
    <n v="219.40999816999999"/>
  </r>
  <r>
    <x v="292"/>
    <x v="453"/>
    <x v="6"/>
    <x v="288"/>
    <x v="48"/>
    <x v="9"/>
    <x v="1"/>
    <x v="1"/>
    <x v="0"/>
    <x v="5"/>
    <n v="1004"/>
    <x v="4"/>
    <x v="4"/>
    <n v="1"/>
    <x v="4"/>
    <n v="268.7900085"/>
    <n v="191.78999149999999"/>
  </r>
  <r>
    <x v="1227"/>
    <x v="453"/>
    <x v="6"/>
    <x v="332"/>
    <x v="207"/>
    <x v="11"/>
    <x v="1"/>
    <x v="0"/>
    <x v="0"/>
    <x v="65"/>
    <n v="251"/>
    <x v="6"/>
    <x v="43"/>
    <n v="1"/>
    <x v="80"/>
    <n v="99.060001369999995"/>
    <n v="79.939998630000005"/>
  </r>
  <r>
    <x v="1228"/>
    <x v="453"/>
    <x v="6"/>
    <x v="1177"/>
    <x v="1"/>
    <x v="256"/>
    <x v="0"/>
    <x v="0"/>
    <x v="0"/>
    <x v="9"/>
    <n v="191"/>
    <x v="5"/>
    <x v="8"/>
    <n v="5"/>
    <x v="41"/>
    <n v="273.89999399999999"/>
    <n v="151.10000600000001"/>
  </r>
  <r>
    <x v="1229"/>
    <x v="453"/>
    <x v="6"/>
    <x v="1178"/>
    <x v="571"/>
    <x v="10"/>
    <x v="0"/>
    <x v="0"/>
    <x v="2"/>
    <x v="6"/>
    <n v="365"/>
    <x v="1"/>
    <x v="5"/>
    <n v="4"/>
    <x v="29"/>
    <n v="122.2799988"/>
    <n v="256.72000120000001"/>
  </r>
  <r>
    <x v="1230"/>
    <x v="453"/>
    <x v="6"/>
    <x v="1179"/>
    <x v="1"/>
    <x v="70"/>
    <x v="0"/>
    <x v="0"/>
    <x v="2"/>
    <x v="6"/>
    <n v="365"/>
    <x v="1"/>
    <x v="5"/>
    <n v="4"/>
    <x v="29"/>
    <n v="122.2799988"/>
    <n v="256.72000120000001"/>
  </r>
  <r>
    <x v="1231"/>
    <x v="453"/>
    <x v="6"/>
    <x v="1180"/>
    <x v="544"/>
    <x v="89"/>
    <x v="0"/>
    <x v="0"/>
    <x v="2"/>
    <x v="21"/>
    <n v="627"/>
    <x v="0"/>
    <x v="17"/>
    <n v="4"/>
    <x v="32"/>
    <n v="490.9200136"/>
    <n v="169.0799864"/>
  </r>
  <r>
    <x v="1232"/>
    <x v="454"/>
    <x v="0"/>
    <x v="1181"/>
    <x v="161"/>
    <x v="9"/>
    <x v="1"/>
    <x v="1"/>
    <x v="0"/>
    <x v="1"/>
    <n v="403"/>
    <x v="1"/>
    <x v="1"/>
    <n v="1"/>
    <x v="1"/>
    <n v="84.590000149999995"/>
    <n v="48.77999985000001"/>
  </r>
  <r>
    <x v="1233"/>
    <x v="454"/>
    <x v="0"/>
    <x v="1182"/>
    <x v="117"/>
    <x v="9"/>
    <x v="1"/>
    <x v="1"/>
    <x v="0"/>
    <x v="4"/>
    <n v="957"/>
    <x v="3"/>
    <x v="3"/>
    <n v="1"/>
    <x v="3"/>
    <n v="47.430000309999997"/>
    <n v="32.569999690000003"/>
  </r>
  <r>
    <x v="1234"/>
    <x v="454"/>
    <x v="0"/>
    <x v="1183"/>
    <x v="1"/>
    <x v="21"/>
    <x v="1"/>
    <x v="0"/>
    <x v="0"/>
    <x v="1"/>
    <n v="403"/>
    <x v="1"/>
    <x v="1"/>
    <n v="1"/>
    <x v="1"/>
    <n v="84.590000149999995"/>
    <n v="48.77999985000001"/>
  </r>
  <r>
    <x v="1234"/>
    <x v="454"/>
    <x v="0"/>
    <x v="1183"/>
    <x v="1"/>
    <x v="21"/>
    <x v="1"/>
    <x v="0"/>
    <x v="0"/>
    <x v="1"/>
    <n v="403"/>
    <x v="1"/>
    <x v="1"/>
    <n v="1"/>
    <x v="1"/>
    <n v="84.590000149999995"/>
    <n v="48.77999985000001"/>
  </r>
  <r>
    <x v="1235"/>
    <x v="454"/>
    <x v="0"/>
    <x v="1184"/>
    <x v="195"/>
    <x v="257"/>
    <x v="0"/>
    <x v="0"/>
    <x v="2"/>
    <x v="6"/>
    <n v="365"/>
    <x v="1"/>
    <x v="5"/>
    <n v="4"/>
    <x v="29"/>
    <n v="122.2799988"/>
    <n v="256.72000120000001"/>
  </r>
  <r>
    <x v="1236"/>
    <x v="454"/>
    <x v="0"/>
    <x v="1185"/>
    <x v="572"/>
    <x v="106"/>
    <x v="0"/>
    <x v="0"/>
    <x v="0"/>
    <x v="9"/>
    <n v="191"/>
    <x v="5"/>
    <x v="8"/>
    <n v="5"/>
    <x v="41"/>
    <n v="273.89999399999999"/>
    <n v="151.10000600000001"/>
  </r>
  <r>
    <x v="794"/>
    <x v="455"/>
    <x v="1"/>
    <x v="772"/>
    <x v="1"/>
    <x v="10"/>
    <x v="0"/>
    <x v="0"/>
    <x v="2"/>
    <x v="6"/>
    <n v="365"/>
    <x v="1"/>
    <x v="5"/>
    <n v="4"/>
    <x v="29"/>
    <n v="122.2799988"/>
    <n v="256.72000120000001"/>
  </r>
  <r>
    <x v="1237"/>
    <x v="455"/>
    <x v="1"/>
    <x v="1186"/>
    <x v="1"/>
    <x v="137"/>
    <x v="0"/>
    <x v="0"/>
    <x v="0"/>
    <x v="1"/>
    <n v="403"/>
    <x v="1"/>
    <x v="1"/>
    <n v="1"/>
    <x v="1"/>
    <n v="84.590000149999995"/>
    <n v="48.77999985000001"/>
  </r>
  <r>
    <x v="382"/>
    <x v="456"/>
    <x v="2"/>
    <x v="374"/>
    <x v="232"/>
    <x v="9"/>
    <x v="1"/>
    <x v="1"/>
    <x v="0"/>
    <x v="1"/>
    <n v="403"/>
    <x v="1"/>
    <x v="1"/>
    <n v="1"/>
    <x v="1"/>
    <n v="84.590000149999995"/>
    <n v="48.77999985000001"/>
  </r>
  <r>
    <x v="914"/>
    <x v="456"/>
    <x v="2"/>
    <x v="323"/>
    <x v="201"/>
    <x v="9"/>
    <x v="1"/>
    <x v="1"/>
    <x v="0"/>
    <x v="9"/>
    <n v="191"/>
    <x v="5"/>
    <x v="8"/>
    <n v="1"/>
    <x v="40"/>
    <n v="54.779998800000001"/>
    <n v="30.220001199999999"/>
  </r>
  <r>
    <x v="1238"/>
    <x v="457"/>
    <x v="3"/>
    <x v="561"/>
    <x v="69"/>
    <x v="12"/>
    <x v="0"/>
    <x v="0"/>
    <x v="2"/>
    <x v="6"/>
    <n v="365"/>
    <x v="1"/>
    <x v="5"/>
    <n v="4"/>
    <x v="29"/>
    <n v="122.2799988"/>
    <n v="256.72000120000001"/>
  </r>
  <r>
    <x v="1239"/>
    <x v="458"/>
    <x v="4"/>
    <x v="1187"/>
    <x v="430"/>
    <x v="46"/>
    <x v="1"/>
    <x v="1"/>
    <x v="0"/>
    <x v="11"/>
    <n v="1353"/>
    <x v="5"/>
    <x v="10"/>
    <n v="1"/>
    <x v="10"/>
    <n v="3.6100006100000002"/>
    <n v="5.9799993899999997"/>
  </r>
  <r>
    <x v="1240"/>
    <x v="458"/>
    <x v="4"/>
    <x v="1188"/>
    <x v="1"/>
    <x v="9"/>
    <x v="1"/>
    <x v="1"/>
    <x v="0"/>
    <x v="1"/>
    <n v="403"/>
    <x v="1"/>
    <x v="1"/>
    <n v="1"/>
    <x v="1"/>
    <n v="84.590000149999995"/>
    <n v="48.77999985000001"/>
  </r>
  <r>
    <x v="885"/>
    <x v="459"/>
    <x v="5"/>
    <x v="860"/>
    <x v="1"/>
    <x v="9"/>
    <x v="1"/>
    <x v="1"/>
    <x v="0"/>
    <x v="1"/>
    <n v="403"/>
    <x v="1"/>
    <x v="1"/>
    <n v="1"/>
    <x v="1"/>
    <n v="84.590000149999995"/>
    <n v="48.77999985000001"/>
  </r>
  <r>
    <x v="1241"/>
    <x v="460"/>
    <x v="6"/>
    <x v="1189"/>
    <x v="361"/>
    <x v="156"/>
    <x v="0"/>
    <x v="0"/>
    <x v="0"/>
    <x v="2"/>
    <n v="1360"/>
    <x v="2"/>
    <x v="2"/>
    <n v="1"/>
    <x v="2"/>
    <n v="249.0899963"/>
    <n v="120.9100037"/>
  </r>
  <r>
    <x v="1242"/>
    <x v="461"/>
    <x v="0"/>
    <x v="1190"/>
    <x v="573"/>
    <x v="213"/>
    <x v="1"/>
    <x v="1"/>
    <x v="0"/>
    <x v="45"/>
    <n v="1352"/>
    <x v="2"/>
    <x v="31"/>
    <n v="1"/>
    <x v="58"/>
    <n v="450.58000183000001"/>
    <n v="219.40999816999999"/>
  </r>
  <r>
    <x v="1243"/>
    <x v="461"/>
    <x v="0"/>
    <x v="1191"/>
    <x v="574"/>
    <x v="213"/>
    <x v="1"/>
    <x v="1"/>
    <x v="0"/>
    <x v="45"/>
    <n v="1352"/>
    <x v="2"/>
    <x v="31"/>
    <n v="1"/>
    <x v="58"/>
    <n v="450.58000183000001"/>
    <n v="219.40999816999999"/>
  </r>
  <r>
    <x v="1244"/>
    <x v="461"/>
    <x v="0"/>
    <x v="1192"/>
    <x v="575"/>
    <x v="21"/>
    <x v="1"/>
    <x v="0"/>
    <x v="0"/>
    <x v="2"/>
    <n v="1360"/>
    <x v="2"/>
    <x v="2"/>
    <n v="1"/>
    <x v="2"/>
    <n v="249.0899963"/>
    <n v="120.9100037"/>
  </r>
  <r>
    <x v="1245"/>
    <x v="462"/>
    <x v="1"/>
    <x v="1193"/>
    <x v="478"/>
    <x v="9"/>
    <x v="1"/>
    <x v="0"/>
    <x v="0"/>
    <x v="6"/>
    <n v="365"/>
    <x v="1"/>
    <x v="5"/>
    <n v="1"/>
    <x v="5"/>
    <n v="30.5699997"/>
    <n v="64.180000300000003"/>
  </r>
  <r>
    <x v="1246"/>
    <x v="462"/>
    <x v="1"/>
    <x v="1194"/>
    <x v="356"/>
    <x v="6"/>
    <x v="0"/>
    <x v="0"/>
    <x v="0"/>
    <x v="2"/>
    <n v="1360"/>
    <x v="2"/>
    <x v="2"/>
    <n v="1"/>
    <x v="2"/>
    <n v="249.0899963"/>
    <n v="120.9100037"/>
  </r>
  <r>
    <x v="1247"/>
    <x v="463"/>
    <x v="2"/>
    <x v="1195"/>
    <x v="576"/>
    <x v="71"/>
    <x v="0"/>
    <x v="0"/>
    <x v="0"/>
    <x v="2"/>
    <n v="1360"/>
    <x v="2"/>
    <x v="2"/>
    <n v="1"/>
    <x v="2"/>
    <n v="249.0899963"/>
    <n v="120.9100037"/>
  </r>
  <r>
    <x v="1186"/>
    <x v="463"/>
    <x v="2"/>
    <x v="1142"/>
    <x v="1"/>
    <x v="162"/>
    <x v="0"/>
    <x v="0"/>
    <x v="0"/>
    <x v="16"/>
    <n v="502"/>
    <x v="5"/>
    <x v="13"/>
    <n v="4"/>
    <x v="28"/>
    <n v="134.39999388000001"/>
    <n v="125.60000611999999"/>
  </r>
  <r>
    <x v="314"/>
    <x v="464"/>
    <x v="3"/>
    <x v="310"/>
    <x v="1"/>
    <x v="11"/>
    <x v="1"/>
    <x v="0"/>
    <x v="0"/>
    <x v="16"/>
    <n v="502"/>
    <x v="5"/>
    <x v="13"/>
    <n v="2"/>
    <x v="20"/>
    <n v="67.199996940000005"/>
    <n v="62.800003059999995"/>
  </r>
  <r>
    <x v="1248"/>
    <x v="464"/>
    <x v="3"/>
    <x v="1196"/>
    <x v="312"/>
    <x v="258"/>
    <x v="0"/>
    <x v="0"/>
    <x v="0"/>
    <x v="2"/>
    <n v="1360"/>
    <x v="2"/>
    <x v="2"/>
    <n v="1"/>
    <x v="2"/>
    <n v="249.0899963"/>
    <n v="120.9100037"/>
  </r>
  <r>
    <x v="1249"/>
    <x v="465"/>
    <x v="6"/>
    <x v="1197"/>
    <x v="1"/>
    <x v="259"/>
    <x v="0"/>
    <x v="0"/>
    <x v="0"/>
    <x v="16"/>
    <n v="502"/>
    <x v="5"/>
    <x v="13"/>
    <n v="4"/>
    <x v="28"/>
    <n v="134.39999388000001"/>
    <n v="125.60000611999999"/>
  </r>
  <r>
    <x v="1250"/>
    <x v="465"/>
    <x v="6"/>
    <x v="1198"/>
    <x v="1"/>
    <x v="253"/>
    <x v="0"/>
    <x v="0"/>
    <x v="0"/>
    <x v="16"/>
    <n v="502"/>
    <x v="5"/>
    <x v="13"/>
    <n v="2"/>
    <x v="20"/>
    <n v="67.199996940000005"/>
    <n v="62.800003059999995"/>
  </r>
  <r>
    <x v="3"/>
    <x v="466"/>
    <x v="0"/>
    <x v="3"/>
    <x v="1"/>
    <x v="3"/>
    <x v="0"/>
    <x v="0"/>
    <x v="0"/>
    <x v="16"/>
    <n v="502"/>
    <x v="5"/>
    <x v="13"/>
    <n v="2"/>
    <x v="20"/>
    <n v="67.199996940000005"/>
    <n v="62.800003059999995"/>
  </r>
  <r>
    <x v="1251"/>
    <x v="467"/>
    <x v="1"/>
    <x v="1199"/>
    <x v="2"/>
    <x v="17"/>
    <x v="0"/>
    <x v="0"/>
    <x v="0"/>
    <x v="16"/>
    <n v="502"/>
    <x v="5"/>
    <x v="13"/>
    <n v="2"/>
    <x v="20"/>
    <n v="67.199996940000005"/>
    <n v="62.800003059999995"/>
  </r>
  <r>
    <x v="1252"/>
    <x v="468"/>
    <x v="2"/>
    <x v="1200"/>
    <x v="1"/>
    <x v="10"/>
    <x v="0"/>
    <x v="0"/>
    <x v="0"/>
    <x v="21"/>
    <n v="627"/>
    <x v="0"/>
    <x v="17"/>
    <n v="2"/>
    <x v="22"/>
    <n v="245.4600068"/>
    <n v="84.539993199999998"/>
  </r>
  <r>
    <x v="1253"/>
    <x v="469"/>
    <x v="3"/>
    <x v="376"/>
    <x v="1"/>
    <x v="13"/>
    <x v="1"/>
    <x v="0"/>
    <x v="0"/>
    <x v="4"/>
    <n v="957"/>
    <x v="3"/>
    <x v="3"/>
    <n v="1"/>
    <x v="3"/>
    <n v="47.430000309999997"/>
    <n v="32.569999690000003"/>
  </r>
  <r>
    <x v="1254"/>
    <x v="469"/>
    <x v="3"/>
    <x v="1201"/>
    <x v="1"/>
    <x v="225"/>
    <x v="0"/>
    <x v="0"/>
    <x v="2"/>
    <x v="21"/>
    <n v="627"/>
    <x v="0"/>
    <x v="17"/>
    <n v="2"/>
    <x v="22"/>
    <n v="245.4600068"/>
    <n v="84.539993199999998"/>
  </r>
  <r>
    <x v="226"/>
    <x v="470"/>
    <x v="4"/>
    <x v="224"/>
    <x v="1"/>
    <x v="9"/>
    <x v="1"/>
    <x v="1"/>
    <x v="2"/>
    <x v="16"/>
    <n v="502"/>
    <x v="5"/>
    <x v="13"/>
    <n v="5"/>
    <x v="14"/>
    <n v="167.99999235000001"/>
    <n v="157.00000764999999"/>
  </r>
  <r>
    <x v="1255"/>
    <x v="470"/>
    <x v="4"/>
    <x v="1202"/>
    <x v="1"/>
    <x v="32"/>
    <x v="0"/>
    <x v="0"/>
    <x v="2"/>
    <x v="16"/>
    <n v="502"/>
    <x v="5"/>
    <x v="13"/>
    <n v="3"/>
    <x v="42"/>
    <n v="100.79999541000001"/>
    <n v="94.200004589999992"/>
  </r>
  <r>
    <x v="1256"/>
    <x v="470"/>
    <x v="4"/>
    <x v="1203"/>
    <x v="44"/>
    <x v="260"/>
    <x v="0"/>
    <x v="0"/>
    <x v="2"/>
    <x v="16"/>
    <n v="502"/>
    <x v="5"/>
    <x v="13"/>
    <n v="2"/>
    <x v="20"/>
    <n v="67.199996940000005"/>
    <n v="62.800003059999995"/>
  </r>
  <r>
    <x v="1257"/>
    <x v="471"/>
    <x v="5"/>
    <x v="1204"/>
    <x v="1"/>
    <x v="9"/>
    <x v="1"/>
    <x v="1"/>
    <x v="2"/>
    <x v="21"/>
    <n v="627"/>
    <x v="0"/>
    <x v="17"/>
    <n v="5"/>
    <x v="19"/>
    <n v="613.65001700000005"/>
    <n v="211.34998299999995"/>
  </r>
  <r>
    <x v="1258"/>
    <x v="471"/>
    <x v="5"/>
    <x v="1205"/>
    <x v="1"/>
    <x v="4"/>
    <x v="0"/>
    <x v="0"/>
    <x v="2"/>
    <x v="44"/>
    <n v="572"/>
    <x v="5"/>
    <x v="17"/>
    <n v="2"/>
    <x v="22"/>
    <n v="174.42000007600001"/>
    <n v="155.57999992399999"/>
  </r>
  <r>
    <x v="1259"/>
    <x v="472"/>
    <x v="6"/>
    <x v="1206"/>
    <x v="577"/>
    <x v="9"/>
    <x v="1"/>
    <x v="1"/>
    <x v="2"/>
    <x v="16"/>
    <n v="502"/>
    <x v="5"/>
    <x v="13"/>
    <n v="5"/>
    <x v="14"/>
    <n v="167.99999235000001"/>
    <n v="157.00000764999999"/>
  </r>
  <r>
    <x v="1260"/>
    <x v="472"/>
    <x v="6"/>
    <x v="1207"/>
    <x v="210"/>
    <x v="32"/>
    <x v="0"/>
    <x v="0"/>
    <x v="0"/>
    <x v="1"/>
    <n v="403"/>
    <x v="1"/>
    <x v="1"/>
    <n v="1"/>
    <x v="1"/>
    <n v="84.590000149999995"/>
    <n v="48.77999985000001"/>
  </r>
  <r>
    <x v="1261"/>
    <x v="472"/>
    <x v="6"/>
    <x v="171"/>
    <x v="1"/>
    <x v="78"/>
    <x v="0"/>
    <x v="0"/>
    <x v="0"/>
    <x v="8"/>
    <n v="818"/>
    <x v="0"/>
    <x v="7"/>
    <n v="5"/>
    <x v="59"/>
    <n v="148.45000264999999"/>
    <n v="84.999997350000001"/>
  </r>
  <r>
    <x v="1262"/>
    <x v="473"/>
    <x v="0"/>
    <x v="1208"/>
    <x v="449"/>
    <x v="9"/>
    <x v="1"/>
    <x v="1"/>
    <x v="2"/>
    <x v="16"/>
    <n v="502"/>
    <x v="5"/>
    <x v="13"/>
    <n v="5"/>
    <x v="14"/>
    <n v="167.99999235000001"/>
    <n v="157.00000764999999"/>
  </r>
  <r>
    <x v="1263"/>
    <x v="474"/>
    <x v="1"/>
    <x v="1209"/>
    <x v="1"/>
    <x v="9"/>
    <x v="1"/>
    <x v="1"/>
    <x v="2"/>
    <x v="16"/>
    <n v="502"/>
    <x v="5"/>
    <x v="13"/>
    <n v="5"/>
    <x v="14"/>
    <n v="167.99999235000001"/>
    <n v="157.00000764999999"/>
  </r>
  <r>
    <x v="1255"/>
    <x v="474"/>
    <x v="1"/>
    <x v="1202"/>
    <x v="1"/>
    <x v="32"/>
    <x v="0"/>
    <x v="0"/>
    <x v="2"/>
    <x v="16"/>
    <n v="502"/>
    <x v="5"/>
    <x v="13"/>
    <n v="3"/>
    <x v="42"/>
    <n v="100.79999541000001"/>
    <n v="94.200004589999992"/>
  </r>
  <r>
    <x v="1264"/>
    <x v="475"/>
    <x v="2"/>
    <x v="1155"/>
    <x v="568"/>
    <x v="9"/>
    <x v="1"/>
    <x v="1"/>
    <x v="2"/>
    <x v="16"/>
    <n v="502"/>
    <x v="5"/>
    <x v="13"/>
    <n v="5"/>
    <x v="14"/>
    <n v="167.99999235000001"/>
    <n v="157.00000764999999"/>
  </r>
  <r>
    <x v="1265"/>
    <x v="475"/>
    <x v="2"/>
    <x v="1210"/>
    <x v="578"/>
    <x v="9"/>
    <x v="1"/>
    <x v="1"/>
    <x v="2"/>
    <x v="16"/>
    <n v="502"/>
    <x v="5"/>
    <x v="13"/>
    <n v="5"/>
    <x v="14"/>
    <n v="167.99999235000001"/>
    <n v="157.00000764999999"/>
  </r>
  <r>
    <x v="1266"/>
    <x v="475"/>
    <x v="2"/>
    <x v="1211"/>
    <x v="1"/>
    <x v="9"/>
    <x v="1"/>
    <x v="1"/>
    <x v="1"/>
    <x v="16"/>
    <n v="502"/>
    <x v="5"/>
    <x v="13"/>
    <n v="5"/>
    <x v="14"/>
    <n v="167.99999235000001"/>
    <n v="157.00000764999999"/>
  </r>
  <r>
    <x v="1267"/>
    <x v="475"/>
    <x v="2"/>
    <x v="1212"/>
    <x v="579"/>
    <x v="9"/>
    <x v="1"/>
    <x v="1"/>
    <x v="2"/>
    <x v="16"/>
    <n v="502"/>
    <x v="5"/>
    <x v="13"/>
    <n v="5"/>
    <x v="14"/>
    <n v="167.99999235000001"/>
    <n v="157.00000764999999"/>
  </r>
  <r>
    <x v="1268"/>
    <x v="475"/>
    <x v="2"/>
    <x v="1213"/>
    <x v="1"/>
    <x v="9"/>
    <x v="1"/>
    <x v="1"/>
    <x v="1"/>
    <x v="16"/>
    <n v="502"/>
    <x v="5"/>
    <x v="13"/>
    <n v="5"/>
    <x v="14"/>
    <n v="167.99999235000001"/>
    <n v="157.00000764999999"/>
  </r>
  <r>
    <x v="1269"/>
    <x v="475"/>
    <x v="2"/>
    <x v="258"/>
    <x v="1"/>
    <x v="9"/>
    <x v="1"/>
    <x v="1"/>
    <x v="2"/>
    <x v="16"/>
    <n v="502"/>
    <x v="5"/>
    <x v="13"/>
    <n v="5"/>
    <x v="14"/>
    <n v="167.99999235000001"/>
    <n v="157.00000764999999"/>
  </r>
  <r>
    <x v="1270"/>
    <x v="475"/>
    <x v="2"/>
    <x v="1214"/>
    <x v="200"/>
    <x v="9"/>
    <x v="1"/>
    <x v="1"/>
    <x v="1"/>
    <x v="16"/>
    <n v="502"/>
    <x v="5"/>
    <x v="13"/>
    <n v="5"/>
    <x v="14"/>
    <n v="167.99999235000001"/>
    <n v="157.00000764999999"/>
  </r>
  <r>
    <x v="1271"/>
    <x v="475"/>
    <x v="2"/>
    <x v="39"/>
    <x v="28"/>
    <x v="9"/>
    <x v="1"/>
    <x v="1"/>
    <x v="1"/>
    <x v="16"/>
    <n v="502"/>
    <x v="5"/>
    <x v="13"/>
    <n v="5"/>
    <x v="14"/>
    <n v="167.99999235000001"/>
    <n v="157.00000764999999"/>
  </r>
  <r>
    <x v="1272"/>
    <x v="475"/>
    <x v="2"/>
    <x v="1215"/>
    <x v="340"/>
    <x v="9"/>
    <x v="1"/>
    <x v="1"/>
    <x v="2"/>
    <x v="16"/>
    <n v="502"/>
    <x v="5"/>
    <x v="13"/>
    <n v="5"/>
    <x v="14"/>
    <n v="167.99999235000001"/>
    <n v="157.00000764999999"/>
  </r>
  <r>
    <x v="1272"/>
    <x v="475"/>
    <x v="2"/>
    <x v="1215"/>
    <x v="340"/>
    <x v="9"/>
    <x v="1"/>
    <x v="1"/>
    <x v="2"/>
    <x v="16"/>
    <n v="502"/>
    <x v="5"/>
    <x v="13"/>
    <n v="5"/>
    <x v="14"/>
    <n v="167.99999235000001"/>
    <n v="157.00000764999999"/>
  </r>
  <r>
    <x v="1273"/>
    <x v="476"/>
    <x v="4"/>
    <x v="1216"/>
    <x v="580"/>
    <x v="147"/>
    <x v="0"/>
    <x v="0"/>
    <x v="0"/>
    <x v="16"/>
    <n v="502"/>
    <x v="5"/>
    <x v="13"/>
    <n v="5"/>
    <x v="14"/>
    <n v="167.99999235000001"/>
    <n v="157.00000764999999"/>
  </r>
  <r>
    <x v="689"/>
    <x v="476"/>
    <x v="4"/>
    <x v="671"/>
    <x v="1"/>
    <x v="79"/>
    <x v="0"/>
    <x v="0"/>
    <x v="0"/>
    <x v="21"/>
    <n v="627"/>
    <x v="0"/>
    <x v="17"/>
    <n v="4"/>
    <x v="32"/>
    <n v="490.9200136"/>
    <n v="169.0799864"/>
  </r>
  <r>
    <x v="1274"/>
    <x v="477"/>
    <x v="5"/>
    <x v="1217"/>
    <x v="581"/>
    <x v="261"/>
    <x v="0"/>
    <x v="0"/>
    <x v="0"/>
    <x v="16"/>
    <n v="502"/>
    <x v="5"/>
    <x v="13"/>
    <n v="4"/>
    <x v="28"/>
    <n v="134.39999388000001"/>
    <n v="125.60000611999999"/>
  </r>
  <r>
    <x v="1275"/>
    <x v="478"/>
    <x v="6"/>
    <x v="1218"/>
    <x v="456"/>
    <x v="179"/>
    <x v="0"/>
    <x v="0"/>
    <x v="0"/>
    <x v="16"/>
    <n v="502"/>
    <x v="5"/>
    <x v="13"/>
    <n v="4"/>
    <x v="28"/>
    <n v="134.39999388000001"/>
    <n v="125.60000611999999"/>
  </r>
  <r>
    <x v="1276"/>
    <x v="478"/>
    <x v="6"/>
    <x v="1219"/>
    <x v="582"/>
    <x v="30"/>
    <x v="0"/>
    <x v="0"/>
    <x v="0"/>
    <x v="16"/>
    <n v="502"/>
    <x v="5"/>
    <x v="13"/>
    <n v="5"/>
    <x v="14"/>
    <n v="167.99999235000001"/>
    <n v="157.00000764999999"/>
  </r>
  <r>
    <x v="1277"/>
    <x v="479"/>
    <x v="0"/>
    <x v="1220"/>
    <x v="53"/>
    <x v="6"/>
    <x v="0"/>
    <x v="0"/>
    <x v="0"/>
    <x v="6"/>
    <n v="365"/>
    <x v="1"/>
    <x v="5"/>
    <n v="4"/>
    <x v="29"/>
    <n v="122.2799988"/>
    <n v="256.72000120000001"/>
  </r>
  <r>
    <x v="689"/>
    <x v="480"/>
    <x v="1"/>
    <x v="671"/>
    <x v="1"/>
    <x v="79"/>
    <x v="0"/>
    <x v="0"/>
    <x v="0"/>
    <x v="6"/>
    <n v="365"/>
    <x v="1"/>
    <x v="5"/>
    <n v="4"/>
    <x v="29"/>
    <n v="122.2799988"/>
    <n v="256.72000120000001"/>
  </r>
  <r>
    <x v="1278"/>
    <x v="481"/>
    <x v="2"/>
    <x v="1221"/>
    <x v="1"/>
    <x v="262"/>
    <x v="0"/>
    <x v="0"/>
    <x v="0"/>
    <x v="1"/>
    <n v="403"/>
    <x v="1"/>
    <x v="1"/>
    <n v="1"/>
    <x v="1"/>
    <n v="84.590000149999995"/>
    <n v="48.77999985000001"/>
  </r>
  <r>
    <x v="1279"/>
    <x v="482"/>
    <x v="4"/>
    <x v="1222"/>
    <x v="516"/>
    <x v="251"/>
    <x v="0"/>
    <x v="0"/>
    <x v="0"/>
    <x v="6"/>
    <n v="365"/>
    <x v="1"/>
    <x v="5"/>
    <n v="5"/>
    <x v="23"/>
    <n v="152.8499985"/>
    <n v="320.90000150000003"/>
  </r>
  <r>
    <x v="1280"/>
    <x v="483"/>
    <x v="5"/>
    <x v="1223"/>
    <x v="583"/>
    <x v="0"/>
    <x v="0"/>
    <x v="0"/>
    <x v="0"/>
    <x v="31"/>
    <n v="885"/>
    <x v="0"/>
    <x v="6"/>
    <n v="4"/>
    <x v="6"/>
    <n v="143.44000244"/>
    <n v="68.519997560000007"/>
  </r>
  <r>
    <x v="1281"/>
    <x v="483"/>
    <x v="5"/>
    <x v="1224"/>
    <x v="584"/>
    <x v="145"/>
    <x v="0"/>
    <x v="0"/>
    <x v="0"/>
    <x v="6"/>
    <n v="365"/>
    <x v="1"/>
    <x v="5"/>
    <n v="5"/>
    <x v="23"/>
    <n v="152.8499985"/>
    <n v="320.90000150000003"/>
  </r>
  <r>
    <x v="1282"/>
    <x v="484"/>
    <x v="6"/>
    <x v="1225"/>
    <x v="1"/>
    <x v="214"/>
    <x v="0"/>
    <x v="0"/>
    <x v="0"/>
    <x v="6"/>
    <n v="365"/>
    <x v="1"/>
    <x v="5"/>
    <n v="5"/>
    <x v="23"/>
    <n v="152.8499985"/>
    <n v="320.90000150000003"/>
  </r>
  <r>
    <x v="1283"/>
    <x v="485"/>
    <x v="0"/>
    <x v="1226"/>
    <x v="585"/>
    <x v="58"/>
    <x v="0"/>
    <x v="0"/>
    <x v="0"/>
    <x v="6"/>
    <n v="365"/>
    <x v="1"/>
    <x v="5"/>
    <n v="4"/>
    <x v="29"/>
    <n v="122.2799988"/>
    <n v="256.72000120000001"/>
  </r>
  <r>
    <x v="1284"/>
    <x v="485"/>
    <x v="0"/>
    <x v="1227"/>
    <x v="544"/>
    <x v="137"/>
    <x v="0"/>
    <x v="0"/>
    <x v="0"/>
    <x v="6"/>
    <n v="365"/>
    <x v="1"/>
    <x v="5"/>
    <n v="5"/>
    <x v="23"/>
    <n v="152.8499985"/>
    <n v="320.90000150000003"/>
  </r>
  <r>
    <x v="1285"/>
    <x v="486"/>
    <x v="2"/>
    <x v="1228"/>
    <x v="302"/>
    <x v="185"/>
    <x v="0"/>
    <x v="0"/>
    <x v="0"/>
    <x v="1"/>
    <n v="403"/>
    <x v="1"/>
    <x v="1"/>
    <n v="1"/>
    <x v="1"/>
    <n v="84.590000149999995"/>
    <n v="48.77999985000001"/>
  </r>
  <r>
    <x v="1286"/>
    <x v="487"/>
    <x v="5"/>
    <x v="1229"/>
    <x v="561"/>
    <x v="96"/>
    <x v="0"/>
    <x v="0"/>
    <x v="0"/>
    <x v="33"/>
    <n v="822"/>
    <x v="0"/>
    <x v="7"/>
    <n v="2"/>
    <x v="45"/>
    <n v="52.880001059999998"/>
    <n v="40.499998939999998"/>
  </r>
  <r>
    <x v="1287"/>
    <x v="487"/>
    <x v="5"/>
    <x v="1230"/>
    <x v="439"/>
    <x v="263"/>
    <x v="0"/>
    <x v="0"/>
    <x v="0"/>
    <x v="56"/>
    <n v="977"/>
    <x v="4"/>
    <x v="39"/>
    <n v="5"/>
    <x v="72"/>
    <n v="74.249992349999999"/>
    <n v="75.700007649999989"/>
  </r>
  <r>
    <x v="1288"/>
    <x v="487"/>
    <x v="5"/>
    <x v="1231"/>
    <x v="1"/>
    <x v="32"/>
    <x v="0"/>
    <x v="0"/>
    <x v="0"/>
    <x v="1"/>
    <n v="403"/>
    <x v="1"/>
    <x v="1"/>
    <n v="1"/>
    <x v="1"/>
    <n v="84.590000149999995"/>
    <n v="48.77999985000001"/>
  </r>
  <r>
    <x v="1289"/>
    <x v="488"/>
    <x v="6"/>
    <x v="1232"/>
    <x v="586"/>
    <x v="264"/>
    <x v="0"/>
    <x v="0"/>
    <x v="0"/>
    <x v="47"/>
    <n v="825"/>
    <x v="0"/>
    <x v="19"/>
    <n v="2"/>
    <x v="2"/>
    <n v="227.3999939"/>
    <n v="142.6000061"/>
  </r>
  <r>
    <x v="1290"/>
    <x v="489"/>
    <x v="0"/>
    <x v="1233"/>
    <x v="256"/>
    <x v="113"/>
    <x v="0"/>
    <x v="0"/>
    <x v="0"/>
    <x v="1"/>
    <n v="403"/>
    <x v="1"/>
    <x v="1"/>
    <n v="1"/>
    <x v="1"/>
    <n v="84.590000149999995"/>
    <n v="48.77999985000001"/>
  </r>
  <r>
    <x v="1291"/>
    <x v="490"/>
    <x v="1"/>
    <x v="1234"/>
    <x v="1"/>
    <x v="265"/>
    <x v="0"/>
    <x v="0"/>
    <x v="0"/>
    <x v="21"/>
    <n v="627"/>
    <x v="0"/>
    <x v="17"/>
    <n v="4"/>
    <x v="32"/>
    <n v="490.9200136"/>
    <n v="169.0799864"/>
  </r>
  <r>
    <x v="1292"/>
    <x v="491"/>
    <x v="5"/>
    <x v="1235"/>
    <x v="200"/>
    <x v="134"/>
    <x v="0"/>
    <x v="0"/>
    <x v="0"/>
    <x v="9"/>
    <n v="191"/>
    <x v="5"/>
    <x v="8"/>
    <n v="2"/>
    <x v="25"/>
    <n v="109.5599976"/>
    <n v="60.440002399999997"/>
  </r>
  <r>
    <x v="1293"/>
    <x v="492"/>
    <x v="6"/>
    <x v="1236"/>
    <x v="587"/>
    <x v="260"/>
    <x v="0"/>
    <x v="0"/>
    <x v="0"/>
    <x v="9"/>
    <n v="191"/>
    <x v="5"/>
    <x v="8"/>
    <n v="2"/>
    <x v="25"/>
    <n v="109.5599976"/>
    <n v="60.440002399999997"/>
  </r>
  <r>
    <x v="1294"/>
    <x v="493"/>
    <x v="0"/>
    <x v="1237"/>
    <x v="588"/>
    <x v="9"/>
    <x v="1"/>
    <x v="1"/>
    <x v="2"/>
    <x v="9"/>
    <n v="191"/>
    <x v="5"/>
    <x v="8"/>
    <n v="5"/>
    <x v="41"/>
    <n v="273.89999399999999"/>
    <n v="151.10000600000001"/>
  </r>
  <r>
    <x v="1295"/>
    <x v="493"/>
    <x v="0"/>
    <x v="1238"/>
    <x v="280"/>
    <x v="20"/>
    <x v="0"/>
    <x v="0"/>
    <x v="2"/>
    <x v="9"/>
    <n v="191"/>
    <x v="5"/>
    <x v="8"/>
    <n v="2"/>
    <x v="25"/>
    <n v="109.5599976"/>
    <n v="60.440002399999997"/>
  </r>
  <r>
    <x v="1296"/>
    <x v="494"/>
    <x v="2"/>
    <x v="1239"/>
    <x v="589"/>
    <x v="9"/>
    <x v="1"/>
    <x v="1"/>
    <x v="2"/>
    <x v="58"/>
    <n v="642"/>
    <x v="0"/>
    <x v="14"/>
    <n v="5"/>
    <x v="49"/>
    <n v="84.449996949999999"/>
    <n v="65.550003050000001"/>
  </r>
  <r>
    <x v="1297"/>
    <x v="495"/>
    <x v="3"/>
    <x v="1240"/>
    <x v="217"/>
    <x v="9"/>
    <x v="1"/>
    <x v="1"/>
    <x v="2"/>
    <x v="6"/>
    <n v="365"/>
    <x v="1"/>
    <x v="5"/>
    <n v="5"/>
    <x v="23"/>
    <n v="152.8499985"/>
    <n v="320.90000150000003"/>
  </r>
  <r>
    <x v="1298"/>
    <x v="495"/>
    <x v="3"/>
    <x v="1241"/>
    <x v="1"/>
    <x v="266"/>
    <x v="0"/>
    <x v="0"/>
    <x v="0"/>
    <x v="16"/>
    <n v="502"/>
    <x v="5"/>
    <x v="13"/>
    <n v="5"/>
    <x v="14"/>
    <n v="167.99999235000001"/>
    <n v="157.00000764999999"/>
  </r>
  <r>
    <x v="1278"/>
    <x v="496"/>
    <x v="5"/>
    <x v="1221"/>
    <x v="1"/>
    <x v="262"/>
    <x v="0"/>
    <x v="0"/>
    <x v="0"/>
    <x v="1"/>
    <n v="403"/>
    <x v="1"/>
    <x v="1"/>
    <n v="1"/>
    <x v="1"/>
    <n v="84.590000149999995"/>
    <n v="48.77999985000001"/>
  </r>
  <r>
    <x v="1299"/>
    <x v="497"/>
    <x v="1"/>
    <x v="1242"/>
    <x v="1"/>
    <x v="175"/>
    <x v="0"/>
    <x v="0"/>
    <x v="0"/>
    <x v="16"/>
    <n v="502"/>
    <x v="5"/>
    <x v="13"/>
    <n v="5"/>
    <x v="14"/>
    <n v="167.99999235000001"/>
    <n v="157.00000764999999"/>
  </r>
  <r>
    <x v="1300"/>
    <x v="498"/>
    <x v="4"/>
    <x v="1243"/>
    <x v="1"/>
    <x v="34"/>
    <x v="1"/>
    <x v="0"/>
    <x v="0"/>
    <x v="1"/>
    <n v="403"/>
    <x v="1"/>
    <x v="1"/>
    <n v="1"/>
    <x v="1"/>
    <n v="84.590000149999995"/>
    <n v="48.77999985000001"/>
  </r>
  <r>
    <x v="1301"/>
    <x v="498"/>
    <x v="4"/>
    <x v="1244"/>
    <x v="590"/>
    <x v="267"/>
    <x v="0"/>
    <x v="0"/>
    <x v="2"/>
    <x v="6"/>
    <n v="365"/>
    <x v="1"/>
    <x v="5"/>
    <n v="2"/>
    <x v="24"/>
    <n v="61.139999400000001"/>
    <n v="128.36000060000001"/>
  </r>
  <r>
    <x v="1302"/>
    <x v="498"/>
    <x v="4"/>
    <x v="1245"/>
    <x v="591"/>
    <x v="157"/>
    <x v="0"/>
    <x v="0"/>
    <x v="0"/>
    <x v="16"/>
    <n v="502"/>
    <x v="5"/>
    <x v="13"/>
    <n v="5"/>
    <x v="14"/>
    <n v="167.99999235000001"/>
    <n v="157.00000764999999"/>
  </r>
  <r>
    <x v="1303"/>
    <x v="499"/>
    <x v="5"/>
    <x v="1246"/>
    <x v="1"/>
    <x v="138"/>
    <x v="0"/>
    <x v="0"/>
    <x v="2"/>
    <x v="6"/>
    <n v="365"/>
    <x v="1"/>
    <x v="5"/>
    <n v="2"/>
    <x v="24"/>
    <n v="61.139999400000001"/>
    <n v="128.36000060000001"/>
  </r>
  <r>
    <x v="1304"/>
    <x v="500"/>
    <x v="0"/>
    <x v="1247"/>
    <x v="592"/>
    <x v="11"/>
    <x v="1"/>
    <x v="0"/>
    <x v="0"/>
    <x v="21"/>
    <n v="627"/>
    <x v="0"/>
    <x v="17"/>
    <n v="3"/>
    <x v="44"/>
    <n v="368.19001020000002"/>
    <n v="126.80998979999998"/>
  </r>
  <r>
    <x v="1305"/>
    <x v="501"/>
    <x v="2"/>
    <x v="237"/>
    <x v="156"/>
    <x v="104"/>
    <x v="2"/>
    <x v="0"/>
    <x v="2"/>
    <x v="16"/>
    <n v="502"/>
    <x v="5"/>
    <x v="13"/>
    <n v="4"/>
    <x v="28"/>
    <n v="134.39999388000001"/>
    <n v="125.60000611999999"/>
  </r>
  <r>
    <x v="1306"/>
    <x v="502"/>
    <x v="3"/>
    <x v="1248"/>
    <x v="1"/>
    <x v="268"/>
    <x v="0"/>
    <x v="0"/>
    <x v="0"/>
    <x v="1"/>
    <n v="403"/>
    <x v="1"/>
    <x v="1"/>
    <n v="1"/>
    <x v="1"/>
    <n v="84.590000149999995"/>
    <n v="48.77999985000001"/>
  </r>
  <r>
    <x v="1307"/>
    <x v="503"/>
    <x v="4"/>
    <x v="274"/>
    <x v="1"/>
    <x v="4"/>
    <x v="0"/>
    <x v="0"/>
    <x v="0"/>
    <x v="16"/>
    <n v="502"/>
    <x v="5"/>
    <x v="13"/>
    <n v="5"/>
    <x v="14"/>
    <n v="167.99999235000001"/>
    <n v="157.00000764999999"/>
  </r>
  <r>
    <x v="1308"/>
    <x v="504"/>
    <x v="5"/>
    <x v="1249"/>
    <x v="593"/>
    <x v="9"/>
    <x v="1"/>
    <x v="1"/>
    <x v="0"/>
    <x v="4"/>
    <n v="957"/>
    <x v="3"/>
    <x v="3"/>
    <n v="1"/>
    <x v="3"/>
    <n v="47.430000309999997"/>
    <n v="32.569999690000003"/>
  </r>
  <r>
    <x v="1309"/>
    <x v="504"/>
    <x v="5"/>
    <x v="1250"/>
    <x v="512"/>
    <x v="178"/>
    <x v="0"/>
    <x v="0"/>
    <x v="0"/>
    <x v="1"/>
    <n v="403"/>
    <x v="1"/>
    <x v="1"/>
    <n v="1"/>
    <x v="1"/>
    <n v="84.590000149999995"/>
    <n v="48.77999985000001"/>
  </r>
  <r>
    <x v="1300"/>
    <x v="505"/>
    <x v="0"/>
    <x v="1243"/>
    <x v="1"/>
    <x v="34"/>
    <x v="1"/>
    <x v="0"/>
    <x v="0"/>
    <x v="16"/>
    <n v="502"/>
    <x v="5"/>
    <x v="13"/>
    <n v="1"/>
    <x v="37"/>
    <n v="33.599998470000003"/>
    <n v="31.400001529999997"/>
  </r>
  <r>
    <x v="1310"/>
    <x v="505"/>
    <x v="0"/>
    <x v="1251"/>
    <x v="1"/>
    <x v="18"/>
    <x v="0"/>
    <x v="0"/>
    <x v="0"/>
    <x v="1"/>
    <n v="403"/>
    <x v="1"/>
    <x v="1"/>
    <n v="1"/>
    <x v="1"/>
    <n v="84.590000149999995"/>
    <n v="48.77999985000001"/>
  </r>
  <r>
    <x v="1311"/>
    <x v="506"/>
    <x v="1"/>
    <x v="1252"/>
    <x v="141"/>
    <x v="9"/>
    <x v="1"/>
    <x v="0"/>
    <x v="0"/>
    <x v="16"/>
    <n v="502"/>
    <x v="5"/>
    <x v="13"/>
    <n v="1"/>
    <x v="37"/>
    <n v="33.599998470000003"/>
    <n v="31.400001529999997"/>
  </r>
  <r>
    <x v="1312"/>
    <x v="506"/>
    <x v="1"/>
    <x v="1253"/>
    <x v="1"/>
    <x v="269"/>
    <x v="0"/>
    <x v="0"/>
    <x v="2"/>
    <x v="6"/>
    <n v="365"/>
    <x v="1"/>
    <x v="5"/>
    <n v="2"/>
    <x v="24"/>
    <n v="61.139999400000001"/>
    <n v="128.36000060000001"/>
  </r>
  <r>
    <x v="1313"/>
    <x v="507"/>
    <x v="2"/>
    <x v="1254"/>
    <x v="271"/>
    <x v="27"/>
    <x v="1"/>
    <x v="0"/>
    <x v="0"/>
    <x v="21"/>
    <n v="627"/>
    <x v="0"/>
    <x v="17"/>
    <n v="2"/>
    <x v="22"/>
    <n v="245.4600068"/>
    <n v="84.539993199999998"/>
  </r>
  <r>
    <x v="1314"/>
    <x v="507"/>
    <x v="2"/>
    <x v="1255"/>
    <x v="1"/>
    <x v="9"/>
    <x v="1"/>
    <x v="0"/>
    <x v="0"/>
    <x v="6"/>
    <n v="365"/>
    <x v="1"/>
    <x v="5"/>
    <n v="1"/>
    <x v="5"/>
    <n v="30.5699997"/>
    <n v="64.180000300000003"/>
  </r>
  <r>
    <x v="1315"/>
    <x v="507"/>
    <x v="2"/>
    <x v="1256"/>
    <x v="1"/>
    <x v="270"/>
    <x v="0"/>
    <x v="0"/>
    <x v="2"/>
    <x v="9"/>
    <n v="191"/>
    <x v="5"/>
    <x v="8"/>
    <n v="2"/>
    <x v="25"/>
    <n v="109.5599976"/>
    <n v="60.440002399999997"/>
  </r>
  <r>
    <x v="1316"/>
    <x v="508"/>
    <x v="3"/>
    <x v="1257"/>
    <x v="466"/>
    <x v="271"/>
    <x v="0"/>
    <x v="0"/>
    <x v="0"/>
    <x v="1"/>
    <n v="403"/>
    <x v="1"/>
    <x v="1"/>
    <n v="1"/>
    <x v="1"/>
    <n v="84.590000149999995"/>
    <n v="48.77999985000001"/>
  </r>
  <r>
    <x v="1317"/>
    <x v="508"/>
    <x v="3"/>
    <x v="1258"/>
    <x v="235"/>
    <x v="272"/>
    <x v="0"/>
    <x v="0"/>
    <x v="2"/>
    <x v="9"/>
    <n v="191"/>
    <x v="5"/>
    <x v="8"/>
    <n v="2"/>
    <x v="25"/>
    <n v="109.5599976"/>
    <n v="60.440002399999997"/>
  </r>
  <r>
    <x v="1318"/>
    <x v="509"/>
    <x v="4"/>
    <x v="1259"/>
    <x v="553"/>
    <x v="9"/>
    <x v="1"/>
    <x v="1"/>
    <x v="0"/>
    <x v="6"/>
    <n v="365"/>
    <x v="1"/>
    <x v="5"/>
    <n v="1"/>
    <x v="5"/>
    <n v="30.5699997"/>
    <n v="64.180000300000003"/>
  </r>
  <r>
    <x v="1319"/>
    <x v="509"/>
    <x v="4"/>
    <x v="676"/>
    <x v="1"/>
    <x v="189"/>
    <x v="0"/>
    <x v="0"/>
    <x v="0"/>
    <x v="16"/>
    <n v="502"/>
    <x v="5"/>
    <x v="13"/>
    <n v="5"/>
    <x v="14"/>
    <n v="167.99999235000001"/>
    <n v="157.00000764999999"/>
  </r>
  <r>
    <x v="1316"/>
    <x v="510"/>
    <x v="5"/>
    <x v="1257"/>
    <x v="466"/>
    <x v="271"/>
    <x v="0"/>
    <x v="0"/>
    <x v="0"/>
    <x v="1"/>
    <n v="403"/>
    <x v="1"/>
    <x v="1"/>
    <n v="1"/>
    <x v="1"/>
    <n v="84.590000149999995"/>
    <n v="48.77999985000001"/>
  </r>
  <r>
    <x v="1320"/>
    <x v="511"/>
    <x v="6"/>
    <x v="154"/>
    <x v="113"/>
    <x v="74"/>
    <x v="0"/>
    <x v="0"/>
    <x v="0"/>
    <x v="16"/>
    <n v="502"/>
    <x v="5"/>
    <x v="13"/>
    <n v="5"/>
    <x v="14"/>
    <n v="167.99999235000001"/>
    <n v="157.00000764999999"/>
  </r>
  <r>
    <x v="1321"/>
    <x v="512"/>
    <x v="0"/>
    <x v="1260"/>
    <x v="1"/>
    <x v="177"/>
    <x v="0"/>
    <x v="0"/>
    <x v="2"/>
    <x v="16"/>
    <n v="502"/>
    <x v="5"/>
    <x v="13"/>
    <n v="4"/>
    <x v="28"/>
    <n v="134.39999388000001"/>
    <n v="125.60000611999999"/>
  </r>
  <r>
    <x v="1322"/>
    <x v="513"/>
    <x v="1"/>
    <x v="1261"/>
    <x v="322"/>
    <x v="189"/>
    <x v="0"/>
    <x v="0"/>
    <x v="2"/>
    <x v="16"/>
    <n v="502"/>
    <x v="5"/>
    <x v="13"/>
    <n v="4"/>
    <x v="28"/>
    <n v="134.39999388000001"/>
    <n v="125.60000611999999"/>
  </r>
  <r>
    <x v="1323"/>
    <x v="514"/>
    <x v="2"/>
    <x v="1262"/>
    <x v="594"/>
    <x v="93"/>
    <x v="0"/>
    <x v="0"/>
    <x v="2"/>
    <x v="16"/>
    <n v="502"/>
    <x v="5"/>
    <x v="13"/>
    <n v="4"/>
    <x v="28"/>
    <n v="134.39999388000001"/>
    <n v="125.60000611999999"/>
  </r>
  <r>
    <x v="1324"/>
    <x v="515"/>
    <x v="3"/>
    <x v="1263"/>
    <x v="1"/>
    <x v="9"/>
    <x v="1"/>
    <x v="1"/>
    <x v="2"/>
    <x v="21"/>
    <n v="627"/>
    <x v="0"/>
    <x v="17"/>
    <n v="5"/>
    <x v="19"/>
    <n v="613.65001700000005"/>
    <n v="211.34998299999995"/>
  </r>
  <r>
    <x v="1318"/>
    <x v="515"/>
    <x v="3"/>
    <x v="1259"/>
    <x v="553"/>
    <x v="9"/>
    <x v="1"/>
    <x v="1"/>
    <x v="0"/>
    <x v="1"/>
    <n v="403"/>
    <x v="1"/>
    <x v="1"/>
    <n v="1"/>
    <x v="1"/>
    <n v="84.590000149999995"/>
    <n v="48.77999985000001"/>
  </r>
  <r>
    <x v="1325"/>
    <x v="515"/>
    <x v="3"/>
    <x v="1264"/>
    <x v="595"/>
    <x v="273"/>
    <x v="0"/>
    <x v="0"/>
    <x v="2"/>
    <x v="21"/>
    <n v="627"/>
    <x v="0"/>
    <x v="17"/>
    <n v="4"/>
    <x v="32"/>
    <n v="490.9200136"/>
    <n v="169.0799864"/>
  </r>
  <r>
    <x v="1326"/>
    <x v="515"/>
    <x v="3"/>
    <x v="1265"/>
    <x v="1"/>
    <x v="1"/>
    <x v="0"/>
    <x v="0"/>
    <x v="2"/>
    <x v="6"/>
    <n v="365"/>
    <x v="1"/>
    <x v="5"/>
    <n v="4"/>
    <x v="29"/>
    <n v="122.2799988"/>
    <n v="256.72000120000001"/>
  </r>
  <r>
    <x v="1327"/>
    <x v="516"/>
    <x v="4"/>
    <x v="1266"/>
    <x v="118"/>
    <x v="9"/>
    <x v="1"/>
    <x v="1"/>
    <x v="2"/>
    <x v="21"/>
    <n v="627"/>
    <x v="0"/>
    <x v="17"/>
    <n v="5"/>
    <x v="19"/>
    <n v="613.65001700000005"/>
    <n v="211.34998299999995"/>
  </r>
  <r>
    <x v="1328"/>
    <x v="516"/>
    <x v="4"/>
    <x v="1267"/>
    <x v="421"/>
    <x v="9"/>
    <x v="1"/>
    <x v="1"/>
    <x v="2"/>
    <x v="16"/>
    <n v="502"/>
    <x v="5"/>
    <x v="13"/>
    <n v="5"/>
    <x v="14"/>
    <n v="167.99999235000001"/>
    <n v="157.00000764999999"/>
  </r>
  <r>
    <x v="1329"/>
    <x v="517"/>
    <x v="5"/>
    <x v="1268"/>
    <x v="1"/>
    <x v="9"/>
    <x v="1"/>
    <x v="1"/>
    <x v="2"/>
    <x v="16"/>
    <n v="502"/>
    <x v="5"/>
    <x v="13"/>
    <n v="5"/>
    <x v="14"/>
    <n v="167.99999235000001"/>
    <n v="157.00000764999999"/>
  </r>
  <r>
    <x v="1330"/>
    <x v="518"/>
    <x v="6"/>
    <x v="1269"/>
    <x v="596"/>
    <x v="9"/>
    <x v="1"/>
    <x v="1"/>
    <x v="2"/>
    <x v="21"/>
    <n v="627"/>
    <x v="0"/>
    <x v="17"/>
    <n v="5"/>
    <x v="19"/>
    <n v="613.65001700000005"/>
    <n v="211.34998299999995"/>
  </r>
  <r>
    <x v="1331"/>
    <x v="519"/>
    <x v="0"/>
    <x v="1270"/>
    <x v="1"/>
    <x v="9"/>
    <x v="1"/>
    <x v="1"/>
    <x v="2"/>
    <x v="6"/>
    <n v="365"/>
    <x v="1"/>
    <x v="5"/>
    <n v="5"/>
    <x v="23"/>
    <n v="152.8499985"/>
    <n v="320.90000150000003"/>
  </r>
  <r>
    <x v="1332"/>
    <x v="519"/>
    <x v="0"/>
    <x v="1271"/>
    <x v="597"/>
    <x v="34"/>
    <x v="1"/>
    <x v="0"/>
    <x v="0"/>
    <x v="6"/>
    <n v="365"/>
    <x v="1"/>
    <x v="5"/>
    <n v="1"/>
    <x v="5"/>
    <n v="30.5699997"/>
    <n v="64.180000300000003"/>
  </r>
  <r>
    <x v="1333"/>
    <x v="519"/>
    <x v="0"/>
    <x v="1272"/>
    <x v="342"/>
    <x v="36"/>
    <x v="0"/>
    <x v="0"/>
    <x v="0"/>
    <x v="47"/>
    <n v="825"/>
    <x v="0"/>
    <x v="19"/>
    <n v="5"/>
    <x v="60"/>
    <n v="568.49998474999995"/>
    <n v="356.50001525000005"/>
  </r>
  <r>
    <x v="1331"/>
    <x v="520"/>
    <x v="1"/>
    <x v="1270"/>
    <x v="1"/>
    <x v="9"/>
    <x v="1"/>
    <x v="1"/>
    <x v="2"/>
    <x v="6"/>
    <n v="365"/>
    <x v="1"/>
    <x v="5"/>
    <n v="5"/>
    <x v="23"/>
    <n v="152.8499985"/>
    <n v="320.90000150000003"/>
  </r>
  <r>
    <x v="1334"/>
    <x v="520"/>
    <x v="1"/>
    <x v="1273"/>
    <x v="57"/>
    <x v="198"/>
    <x v="0"/>
    <x v="0"/>
    <x v="2"/>
    <x v="6"/>
    <n v="365"/>
    <x v="1"/>
    <x v="5"/>
    <n v="4"/>
    <x v="29"/>
    <n v="122.2799988"/>
    <n v="256.72000120000001"/>
  </r>
  <r>
    <x v="1335"/>
    <x v="520"/>
    <x v="1"/>
    <x v="1274"/>
    <x v="7"/>
    <x v="137"/>
    <x v="0"/>
    <x v="0"/>
    <x v="2"/>
    <x v="9"/>
    <n v="191"/>
    <x v="5"/>
    <x v="8"/>
    <n v="4"/>
    <x v="8"/>
    <n v="219.11999520000001"/>
    <n v="120.88000479999999"/>
  </r>
  <r>
    <x v="1331"/>
    <x v="521"/>
    <x v="2"/>
    <x v="1270"/>
    <x v="1"/>
    <x v="9"/>
    <x v="1"/>
    <x v="1"/>
    <x v="2"/>
    <x v="6"/>
    <n v="365"/>
    <x v="1"/>
    <x v="5"/>
    <n v="5"/>
    <x v="23"/>
    <n v="152.8499985"/>
    <n v="320.90000150000003"/>
  </r>
  <r>
    <x v="1336"/>
    <x v="521"/>
    <x v="2"/>
    <x v="1275"/>
    <x v="54"/>
    <x v="24"/>
    <x v="0"/>
    <x v="0"/>
    <x v="0"/>
    <x v="38"/>
    <n v="886"/>
    <x v="0"/>
    <x v="6"/>
    <n v="5"/>
    <x v="12"/>
    <n v="179.30000304999999"/>
    <n v="85.649996950000002"/>
  </r>
  <r>
    <x v="1337"/>
    <x v="522"/>
    <x v="3"/>
    <x v="1276"/>
    <x v="198"/>
    <x v="9"/>
    <x v="1"/>
    <x v="1"/>
    <x v="2"/>
    <x v="9"/>
    <n v="191"/>
    <x v="5"/>
    <x v="8"/>
    <n v="5"/>
    <x v="41"/>
    <n v="273.89999399999999"/>
    <n v="151.10000600000001"/>
  </r>
  <r>
    <x v="1338"/>
    <x v="522"/>
    <x v="3"/>
    <x v="1277"/>
    <x v="1"/>
    <x v="11"/>
    <x v="1"/>
    <x v="0"/>
    <x v="0"/>
    <x v="1"/>
    <n v="403"/>
    <x v="1"/>
    <x v="1"/>
    <n v="1"/>
    <x v="1"/>
    <n v="84.590000149999995"/>
    <n v="48.77999985000001"/>
  </r>
  <r>
    <x v="1339"/>
    <x v="523"/>
    <x v="4"/>
    <x v="1278"/>
    <x v="562"/>
    <x v="9"/>
    <x v="1"/>
    <x v="1"/>
    <x v="2"/>
    <x v="20"/>
    <n v="273"/>
    <x v="5"/>
    <x v="16"/>
    <n v="5"/>
    <x v="62"/>
    <n v="129.15000915000002"/>
    <n v="145.79999084999997"/>
  </r>
  <r>
    <x v="1340"/>
    <x v="523"/>
    <x v="4"/>
    <x v="1279"/>
    <x v="355"/>
    <x v="70"/>
    <x v="0"/>
    <x v="0"/>
    <x v="2"/>
    <x v="2"/>
    <n v="1360"/>
    <x v="2"/>
    <x v="2"/>
    <n v="1"/>
    <x v="2"/>
    <n v="249.0899963"/>
    <n v="120.9100037"/>
  </r>
  <r>
    <x v="1341"/>
    <x v="524"/>
    <x v="5"/>
    <x v="1280"/>
    <x v="9"/>
    <x v="13"/>
    <x v="1"/>
    <x v="1"/>
    <x v="2"/>
    <x v="13"/>
    <n v="926"/>
    <x v="0"/>
    <x v="11"/>
    <n v="5"/>
    <x v="16"/>
    <n v="35.399999620000003"/>
    <n v="39.55000038"/>
  </r>
  <r>
    <x v="1342"/>
    <x v="524"/>
    <x v="5"/>
    <x v="1281"/>
    <x v="578"/>
    <x v="9"/>
    <x v="1"/>
    <x v="1"/>
    <x v="2"/>
    <x v="60"/>
    <n v="828"/>
    <x v="4"/>
    <x v="19"/>
    <n v="5"/>
    <x v="60"/>
    <n v="441.14999769999997"/>
    <n v="483.85000230000003"/>
  </r>
  <r>
    <x v="1343"/>
    <x v="524"/>
    <x v="5"/>
    <x v="1282"/>
    <x v="1"/>
    <x v="9"/>
    <x v="1"/>
    <x v="1"/>
    <x v="2"/>
    <x v="29"/>
    <n v="917"/>
    <x v="4"/>
    <x v="22"/>
    <n v="5"/>
    <x v="81"/>
    <n v="93.450002649999988"/>
    <n v="41.299997350000012"/>
  </r>
  <r>
    <x v="1344"/>
    <x v="524"/>
    <x v="5"/>
    <x v="1283"/>
    <x v="1"/>
    <x v="9"/>
    <x v="1"/>
    <x v="1"/>
    <x v="2"/>
    <x v="33"/>
    <n v="822"/>
    <x v="0"/>
    <x v="7"/>
    <n v="5"/>
    <x v="59"/>
    <n v="132.20000264999999"/>
    <n v="101.24999735"/>
  </r>
  <r>
    <x v="1133"/>
    <x v="524"/>
    <x v="5"/>
    <x v="1097"/>
    <x v="166"/>
    <x v="224"/>
    <x v="0"/>
    <x v="0"/>
    <x v="0"/>
    <x v="6"/>
    <n v="365"/>
    <x v="1"/>
    <x v="5"/>
    <n v="5"/>
    <x v="23"/>
    <n v="152.8499985"/>
    <n v="320.90000150000003"/>
  </r>
  <r>
    <x v="1345"/>
    <x v="525"/>
    <x v="6"/>
    <x v="1284"/>
    <x v="1"/>
    <x v="136"/>
    <x v="0"/>
    <x v="0"/>
    <x v="0"/>
    <x v="6"/>
    <n v="365"/>
    <x v="1"/>
    <x v="5"/>
    <n v="5"/>
    <x v="23"/>
    <n v="152.8499985"/>
    <n v="320.90000150000003"/>
  </r>
  <r>
    <x v="1300"/>
    <x v="526"/>
    <x v="0"/>
    <x v="1243"/>
    <x v="1"/>
    <x v="34"/>
    <x v="1"/>
    <x v="0"/>
    <x v="0"/>
    <x v="6"/>
    <n v="365"/>
    <x v="1"/>
    <x v="5"/>
    <n v="1"/>
    <x v="5"/>
    <n v="30.5699997"/>
    <n v="64.180000300000003"/>
  </r>
  <r>
    <x v="1346"/>
    <x v="526"/>
    <x v="0"/>
    <x v="1054"/>
    <x v="1"/>
    <x v="51"/>
    <x v="0"/>
    <x v="0"/>
    <x v="0"/>
    <x v="6"/>
    <n v="365"/>
    <x v="1"/>
    <x v="5"/>
    <n v="5"/>
    <x v="23"/>
    <n v="152.8499985"/>
    <n v="320.90000150000003"/>
  </r>
  <r>
    <x v="1347"/>
    <x v="527"/>
    <x v="1"/>
    <x v="1285"/>
    <x v="1"/>
    <x v="11"/>
    <x v="1"/>
    <x v="0"/>
    <x v="0"/>
    <x v="1"/>
    <n v="403"/>
    <x v="1"/>
    <x v="1"/>
    <n v="1"/>
    <x v="1"/>
    <n v="84.590000149999995"/>
    <n v="48.77999985000001"/>
  </r>
  <r>
    <x v="1348"/>
    <x v="527"/>
    <x v="1"/>
    <x v="1286"/>
    <x v="2"/>
    <x v="56"/>
    <x v="0"/>
    <x v="0"/>
    <x v="2"/>
    <x v="6"/>
    <n v="365"/>
    <x v="1"/>
    <x v="5"/>
    <n v="4"/>
    <x v="29"/>
    <n v="122.2799988"/>
    <n v="256.72000120000001"/>
  </r>
  <r>
    <x v="1349"/>
    <x v="528"/>
    <x v="2"/>
    <x v="1287"/>
    <x v="598"/>
    <x v="97"/>
    <x v="0"/>
    <x v="0"/>
    <x v="0"/>
    <x v="1"/>
    <n v="403"/>
    <x v="1"/>
    <x v="1"/>
    <n v="1"/>
    <x v="1"/>
    <n v="84.590000149999995"/>
    <n v="48.77999985000001"/>
  </r>
  <r>
    <x v="1350"/>
    <x v="529"/>
    <x v="4"/>
    <x v="1288"/>
    <x v="429"/>
    <x v="9"/>
    <x v="1"/>
    <x v="1"/>
    <x v="0"/>
    <x v="1"/>
    <n v="403"/>
    <x v="1"/>
    <x v="1"/>
    <n v="1"/>
    <x v="1"/>
    <n v="84.590000149999995"/>
    <n v="48.77999985000001"/>
  </r>
  <r>
    <x v="1351"/>
    <x v="529"/>
    <x v="4"/>
    <x v="1289"/>
    <x v="599"/>
    <x v="9"/>
    <x v="1"/>
    <x v="1"/>
    <x v="2"/>
    <x v="6"/>
    <n v="365"/>
    <x v="1"/>
    <x v="5"/>
    <n v="5"/>
    <x v="23"/>
    <n v="152.8499985"/>
    <n v="320.90000150000003"/>
  </r>
  <r>
    <x v="1352"/>
    <x v="530"/>
    <x v="6"/>
    <x v="1290"/>
    <x v="600"/>
    <x v="228"/>
    <x v="0"/>
    <x v="0"/>
    <x v="2"/>
    <x v="21"/>
    <n v="627"/>
    <x v="0"/>
    <x v="17"/>
    <n v="4"/>
    <x v="32"/>
    <n v="490.9200136"/>
    <n v="169.0799864"/>
  </r>
  <r>
    <x v="1353"/>
    <x v="531"/>
    <x v="0"/>
    <x v="1291"/>
    <x v="601"/>
    <x v="25"/>
    <x v="1"/>
    <x v="0"/>
    <x v="0"/>
    <x v="1"/>
    <n v="403"/>
    <x v="1"/>
    <x v="1"/>
    <n v="1"/>
    <x v="1"/>
    <n v="84.590000149999995"/>
    <n v="48.77999985000001"/>
  </r>
  <r>
    <x v="1354"/>
    <x v="531"/>
    <x v="0"/>
    <x v="1292"/>
    <x v="602"/>
    <x v="123"/>
    <x v="1"/>
    <x v="0"/>
    <x v="0"/>
    <x v="9"/>
    <n v="191"/>
    <x v="5"/>
    <x v="8"/>
    <n v="3"/>
    <x v="21"/>
    <n v="164.33999640000002"/>
    <n v="90.660003599999982"/>
  </r>
  <r>
    <x v="1355"/>
    <x v="532"/>
    <x v="2"/>
    <x v="1293"/>
    <x v="168"/>
    <x v="44"/>
    <x v="0"/>
    <x v="0"/>
    <x v="0"/>
    <x v="52"/>
    <n v="906"/>
    <x v="0"/>
    <x v="6"/>
    <n v="5"/>
    <x v="12"/>
    <n v="179.30000304999999"/>
    <n v="85.649996950000002"/>
  </r>
  <r>
    <x v="1311"/>
    <x v="533"/>
    <x v="4"/>
    <x v="1252"/>
    <x v="141"/>
    <x v="9"/>
    <x v="1"/>
    <x v="0"/>
    <x v="0"/>
    <x v="4"/>
    <n v="957"/>
    <x v="3"/>
    <x v="3"/>
    <n v="1"/>
    <x v="3"/>
    <n v="47.430000309999997"/>
    <n v="32.569999690000003"/>
  </r>
  <r>
    <x v="1356"/>
    <x v="534"/>
    <x v="5"/>
    <x v="1294"/>
    <x v="603"/>
    <x v="70"/>
    <x v="0"/>
    <x v="0"/>
    <x v="0"/>
    <x v="16"/>
    <n v="502"/>
    <x v="5"/>
    <x v="13"/>
    <n v="5"/>
    <x v="14"/>
    <n v="167.99999235000001"/>
    <n v="157.00000764999999"/>
  </r>
  <r>
    <x v="1357"/>
    <x v="535"/>
    <x v="6"/>
    <x v="1295"/>
    <x v="604"/>
    <x v="51"/>
    <x v="0"/>
    <x v="0"/>
    <x v="0"/>
    <x v="66"/>
    <n v="249"/>
    <x v="5"/>
    <x v="44"/>
    <n v="2"/>
    <x v="82"/>
    <n v="50.479999540000001"/>
    <n v="49.260000459999993"/>
  </r>
  <r>
    <x v="1358"/>
    <x v="536"/>
    <x v="0"/>
    <x v="1296"/>
    <x v="1"/>
    <x v="274"/>
    <x v="0"/>
    <x v="0"/>
    <x v="0"/>
    <x v="9"/>
    <n v="191"/>
    <x v="5"/>
    <x v="8"/>
    <n v="2"/>
    <x v="25"/>
    <n v="109.5599976"/>
    <n v="60.440002399999997"/>
  </r>
  <r>
    <x v="1359"/>
    <x v="537"/>
    <x v="1"/>
    <x v="1297"/>
    <x v="605"/>
    <x v="110"/>
    <x v="0"/>
    <x v="0"/>
    <x v="0"/>
    <x v="16"/>
    <n v="502"/>
    <x v="5"/>
    <x v="13"/>
    <n v="4"/>
    <x v="28"/>
    <n v="134.39999388000001"/>
    <n v="125.60000611999999"/>
  </r>
  <r>
    <x v="1360"/>
    <x v="538"/>
    <x v="4"/>
    <x v="1298"/>
    <x v="436"/>
    <x v="80"/>
    <x v="0"/>
    <x v="0"/>
    <x v="0"/>
    <x v="6"/>
    <n v="365"/>
    <x v="1"/>
    <x v="5"/>
    <n v="2"/>
    <x v="24"/>
    <n v="61.139999400000001"/>
    <n v="128.36000060000001"/>
  </r>
  <r>
    <x v="1361"/>
    <x v="538"/>
    <x v="4"/>
    <x v="1299"/>
    <x v="54"/>
    <x v="275"/>
    <x v="0"/>
    <x v="0"/>
    <x v="0"/>
    <x v="16"/>
    <n v="502"/>
    <x v="5"/>
    <x v="13"/>
    <n v="4"/>
    <x v="28"/>
    <n v="134.39999388000001"/>
    <n v="125.60000611999999"/>
  </r>
  <r>
    <x v="1362"/>
    <x v="539"/>
    <x v="5"/>
    <x v="1300"/>
    <x v="606"/>
    <x v="9"/>
    <x v="1"/>
    <x v="1"/>
    <x v="2"/>
    <x v="8"/>
    <n v="818"/>
    <x v="0"/>
    <x v="7"/>
    <n v="5"/>
    <x v="59"/>
    <n v="148.45000264999999"/>
    <n v="84.999997350000001"/>
  </r>
  <r>
    <x v="1363"/>
    <x v="539"/>
    <x v="5"/>
    <x v="1301"/>
    <x v="1"/>
    <x v="190"/>
    <x v="0"/>
    <x v="0"/>
    <x v="2"/>
    <x v="6"/>
    <n v="365"/>
    <x v="1"/>
    <x v="5"/>
    <n v="2"/>
    <x v="24"/>
    <n v="61.139999400000001"/>
    <n v="128.36000060000001"/>
  </r>
  <r>
    <x v="1364"/>
    <x v="540"/>
    <x v="6"/>
    <x v="1302"/>
    <x v="180"/>
    <x v="9"/>
    <x v="1"/>
    <x v="1"/>
    <x v="2"/>
    <x v="38"/>
    <n v="886"/>
    <x v="0"/>
    <x v="6"/>
    <n v="5"/>
    <x v="12"/>
    <n v="179.30000304999999"/>
    <n v="85.649996950000002"/>
  </r>
  <r>
    <x v="1365"/>
    <x v="540"/>
    <x v="6"/>
    <x v="1303"/>
    <x v="607"/>
    <x v="276"/>
    <x v="0"/>
    <x v="0"/>
    <x v="0"/>
    <x v="6"/>
    <n v="365"/>
    <x v="1"/>
    <x v="5"/>
    <n v="2"/>
    <x v="24"/>
    <n v="61.139999400000001"/>
    <n v="128.36000060000001"/>
  </r>
  <r>
    <x v="1366"/>
    <x v="541"/>
    <x v="0"/>
    <x v="1304"/>
    <x v="1"/>
    <x v="277"/>
    <x v="0"/>
    <x v="0"/>
    <x v="0"/>
    <x v="6"/>
    <n v="365"/>
    <x v="1"/>
    <x v="5"/>
    <n v="2"/>
    <x v="24"/>
    <n v="61.139999400000001"/>
    <n v="128.36000060000001"/>
  </r>
  <r>
    <x v="1367"/>
    <x v="542"/>
    <x v="1"/>
    <x v="1305"/>
    <x v="200"/>
    <x v="79"/>
    <x v="0"/>
    <x v="0"/>
    <x v="0"/>
    <x v="30"/>
    <n v="282"/>
    <x v="5"/>
    <x v="19"/>
    <n v="2"/>
    <x v="2"/>
    <n v="199.7400055"/>
    <n v="170.2599945"/>
  </r>
  <r>
    <x v="1368"/>
    <x v="542"/>
    <x v="1"/>
    <x v="1306"/>
    <x v="72"/>
    <x v="144"/>
    <x v="0"/>
    <x v="0"/>
    <x v="0"/>
    <x v="16"/>
    <n v="502"/>
    <x v="5"/>
    <x v="13"/>
    <n v="4"/>
    <x v="28"/>
    <n v="134.39999388000001"/>
    <n v="125.60000611999999"/>
  </r>
  <r>
    <x v="0"/>
    <x v="543"/>
    <x v="2"/>
    <x v="0"/>
    <x v="0"/>
    <x v="0"/>
    <x v="0"/>
    <x v="0"/>
    <x v="0"/>
    <x v="66"/>
    <n v="249"/>
    <x v="5"/>
    <x v="44"/>
    <n v="2"/>
    <x v="82"/>
    <n v="50.479999540000001"/>
    <n v="49.260000459999993"/>
  </r>
  <r>
    <x v="1369"/>
    <x v="544"/>
    <x v="3"/>
    <x v="1307"/>
    <x v="414"/>
    <x v="112"/>
    <x v="0"/>
    <x v="0"/>
    <x v="0"/>
    <x v="9"/>
    <n v="191"/>
    <x v="5"/>
    <x v="8"/>
    <n v="2"/>
    <x v="25"/>
    <n v="109.5599976"/>
    <n v="60.440002399999997"/>
  </r>
  <r>
    <x v="1370"/>
    <x v="545"/>
    <x v="4"/>
    <x v="1308"/>
    <x v="1"/>
    <x v="278"/>
    <x v="0"/>
    <x v="0"/>
    <x v="0"/>
    <x v="9"/>
    <n v="191"/>
    <x v="5"/>
    <x v="8"/>
    <n v="2"/>
    <x v="25"/>
    <n v="109.5599976"/>
    <n v="60.440002399999997"/>
  </r>
  <r>
    <x v="1371"/>
    <x v="546"/>
    <x v="5"/>
    <x v="1309"/>
    <x v="246"/>
    <x v="230"/>
    <x v="0"/>
    <x v="0"/>
    <x v="0"/>
    <x v="9"/>
    <n v="191"/>
    <x v="5"/>
    <x v="8"/>
    <n v="2"/>
    <x v="25"/>
    <n v="109.5599976"/>
    <n v="60.440002399999997"/>
  </r>
  <r>
    <x v="1372"/>
    <x v="547"/>
    <x v="6"/>
    <x v="1310"/>
    <x v="1"/>
    <x v="64"/>
    <x v="0"/>
    <x v="0"/>
    <x v="0"/>
    <x v="9"/>
    <n v="191"/>
    <x v="5"/>
    <x v="8"/>
    <n v="2"/>
    <x v="25"/>
    <n v="109.5599976"/>
    <n v="60.440002399999997"/>
  </r>
  <r>
    <x v="1373"/>
    <x v="548"/>
    <x v="0"/>
    <x v="1311"/>
    <x v="608"/>
    <x v="13"/>
    <x v="1"/>
    <x v="1"/>
    <x v="0"/>
    <x v="16"/>
    <n v="502"/>
    <x v="5"/>
    <x v="13"/>
    <n v="5"/>
    <x v="14"/>
    <n v="167.99999235000001"/>
    <n v="157.00000764999999"/>
  </r>
  <r>
    <x v="1366"/>
    <x v="548"/>
    <x v="0"/>
    <x v="1304"/>
    <x v="1"/>
    <x v="277"/>
    <x v="0"/>
    <x v="0"/>
    <x v="0"/>
    <x v="9"/>
    <n v="191"/>
    <x v="5"/>
    <x v="8"/>
    <n v="2"/>
    <x v="25"/>
    <n v="109.5599976"/>
    <n v="60.440002399999997"/>
  </r>
  <r>
    <x v="1374"/>
    <x v="549"/>
    <x v="1"/>
    <x v="1312"/>
    <x v="450"/>
    <x v="10"/>
    <x v="0"/>
    <x v="0"/>
    <x v="0"/>
    <x v="9"/>
    <n v="191"/>
    <x v="5"/>
    <x v="8"/>
    <n v="2"/>
    <x v="25"/>
    <n v="109.5599976"/>
    <n v="60.440002399999997"/>
  </r>
  <r>
    <x v="1375"/>
    <x v="550"/>
    <x v="2"/>
    <x v="1313"/>
    <x v="343"/>
    <x v="151"/>
    <x v="0"/>
    <x v="0"/>
    <x v="0"/>
    <x v="21"/>
    <n v="627"/>
    <x v="0"/>
    <x v="17"/>
    <n v="5"/>
    <x v="19"/>
    <n v="613.65001700000005"/>
    <n v="211.34998299999995"/>
  </r>
  <r>
    <x v="1376"/>
    <x v="551"/>
    <x v="6"/>
    <x v="1314"/>
    <x v="314"/>
    <x v="279"/>
    <x v="0"/>
    <x v="0"/>
    <x v="0"/>
    <x v="1"/>
    <n v="403"/>
    <x v="1"/>
    <x v="1"/>
    <n v="1"/>
    <x v="1"/>
    <n v="84.590000149999995"/>
    <n v="48.77999985000001"/>
  </r>
  <r>
    <x v="1377"/>
    <x v="552"/>
    <x v="0"/>
    <x v="1315"/>
    <x v="1"/>
    <x v="151"/>
    <x v="0"/>
    <x v="0"/>
    <x v="0"/>
    <x v="1"/>
    <n v="403"/>
    <x v="1"/>
    <x v="1"/>
    <n v="1"/>
    <x v="1"/>
    <n v="84.590000149999995"/>
    <n v="48.77999985000001"/>
  </r>
  <r>
    <x v="1378"/>
    <x v="553"/>
    <x v="2"/>
    <x v="1316"/>
    <x v="1"/>
    <x v="6"/>
    <x v="0"/>
    <x v="0"/>
    <x v="0"/>
    <x v="16"/>
    <n v="502"/>
    <x v="5"/>
    <x v="13"/>
    <n v="5"/>
    <x v="14"/>
    <n v="167.99999235000001"/>
    <n v="157.00000764999999"/>
  </r>
  <r>
    <x v="1379"/>
    <x v="554"/>
    <x v="3"/>
    <x v="1317"/>
    <x v="609"/>
    <x v="280"/>
    <x v="0"/>
    <x v="0"/>
    <x v="0"/>
    <x v="1"/>
    <n v="403"/>
    <x v="1"/>
    <x v="1"/>
    <n v="1"/>
    <x v="1"/>
    <n v="84.590000149999995"/>
    <n v="48.77999985000001"/>
  </r>
  <r>
    <x v="1310"/>
    <x v="555"/>
    <x v="5"/>
    <x v="1251"/>
    <x v="1"/>
    <x v="18"/>
    <x v="0"/>
    <x v="0"/>
    <x v="0"/>
    <x v="1"/>
    <n v="403"/>
    <x v="1"/>
    <x v="1"/>
    <n v="1"/>
    <x v="1"/>
    <n v="84.590000149999995"/>
    <n v="48.77999985000001"/>
  </r>
  <r>
    <x v="1380"/>
    <x v="556"/>
    <x v="6"/>
    <x v="1318"/>
    <x v="1"/>
    <x v="9"/>
    <x v="1"/>
    <x v="1"/>
    <x v="2"/>
    <x v="16"/>
    <n v="502"/>
    <x v="5"/>
    <x v="13"/>
    <n v="5"/>
    <x v="14"/>
    <n v="167.99999235000001"/>
    <n v="157.00000764999999"/>
  </r>
  <r>
    <x v="1381"/>
    <x v="557"/>
    <x v="0"/>
    <x v="1319"/>
    <x v="1"/>
    <x v="9"/>
    <x v="1"/>
    <x v="1"/>
    <x v="2"/>
    <x v="44"/>
    <n v="572"/>
    <x v="5"/>
    <x v="17"/>
    <n v="5"/>
    <x v="19"/>
    <n v="436.05000018999999"/>
    <n v="388.94999981000001"/>
  </r>
  <r>
    <x v="1382"/>
    <x v="558"/>
    <x v="2"/>
    <x v="1320"/>
    <x v="101"/>
    <x v="9"/>
    <x v="1"/>
    <x v="1"/>
    <x v="1"/>
    <x v="9"/>
    <n v="191"/>
    <x v="5"/>
    <x v="8"/>
    <n v="5"/>
    <x v="41"/>
    <n v="273.89999399999999"/>
    <n v="151.10000600000001"/>
  </r>
  <r>
    <x v="1383"/>
    <x v="558"/>
    <x v="2"/>
    <x v="1321"/>
    <x v="1"/>
    <x v="9"/>
    <x v="1"/>
    <x v="1"/>
    <x v="1"/>
    <x v="6"/>
    <n v="365"/>
    <x v="1"/>
    <x v="5"/>
    <n v="5"/>
    <x v="23"/>
    <n v="152.8499985"/>
    <n v="320.90000150000003"/>
  </r>
  <r>
    <x v="1384"/>
    <x v="559"/>
    <x v="3"/>
    <x v="1322"/>
    <x v="268"/>
    <x v="9"/>
    <x v="1"/>
    <x v="1"/>
    <x v="2"/>
    <x v="16"/>
    <n v="502"/>
    <x v="5"/>
    <x v="13"/>
    <n v="5"/>
    <x v="14"/>
    <n v="167.99999235000001"/>
    <n v="157.00000764999999"/>
  </r>
  <r>
    <x v="1385"/>
    <x v="559"/>
    <x v="3"/>
    <x v="1323"/>
    <x v="525"/>
    <x v="9"/>
    <x v="1"/>
    <x v="1"/>
    <x v="1"/>
    <x v="6"/>
    <n v="365"/>
    <x v="1"/>
    <x v="5"/>
    <n v="5"/>
    <x v="23"/>
    <n v="152.8499985"/>
    <n v="320.90000150000003"/>
  </r>
  <r>
    <x v="235"/>
    <x v="559"/>
    <x v="3"/>
    <x v="233"/>
    <x v="153"/>
    <x v="9"/>
    <x v="1"/>
    <x v="1"/>
    <x v="2"/>
    <x v="20"/>
    <n v="273"/>
    <x v="5"/>
    <x v="16"/>
    <n v="5"/>
    <x v="62"/>
    <n v="129.15000915000002"/>
    <n v="145.79999084999997"/>
  </r>
  <r>
    <x v="1386"/>
    <x v="560"/>
    <x v="4"/>
    <x v="1324"/>
    <x v="610"/>
    <x v="9"/>
    <x v="1"/>
    <x v="1"/>
    <x v="2"/>
    <x v="9"/>
    <n v="191"/>
    <x v="5"/>
    <x v="8"/>
    <n v="5"/>
    <x v="41"/>
    <n v="273.89999399999999"/>
    <n v="151.10000600000001"/>
  </r>
  <r>
    <x v="1387"/>
    <x v="560"/>
    <x v="4"/>
    <x v="1325"/>
    <x v="339"/>
    <x v="9"/>
    <x v="1"/>
    <x v="1"/>
    <x v="2"/>
    <x v="9"/>
    <n v="191"/>
    <x v="5"/>
    <x v="8"/>
    <n v="5"/>
    <x v="41"/>
    <n v="273.89999399999999"/>
    <n v="151.10000600000001"/>
  </r>
  <r>
    <x v="1388"/>
    <x v="561"/>
    <x v="5"/>
    <x v="1326"/>
    <x v="277"/>
    <x v="9"/>
    <x v="1"/>
    <x v="1"/>
    <x v="2"/>
    <x v="9"/>
    <n v="191"/>
    <x v="5"/>
    <x v="8"/>
    <n v="5"/>
    <x v="41"/>
    <n v="273.89999399999999"/>
    <n v="151.10000600000001"/>
  </r>
  <r>
    <x v="1389"/>
    <x v="562"/>
    <x v="6"/>
    <x v="1327"/>
    <x v="456"/>
    <x v="9"/>
    <x v="1"/>
    <x v="1"/>
    <x v="2"/>
    <x v="9"/>
    <n v="191"/>
    <x v="5"/>
    <x v="8"/>
    <n v="5"/>
    <x v="41"/>
    <n v="273.89999399999999"/>
    <n v="151.10000600000001"/>
  </r>
  <r>
    <x v="1390"/>
    <x v="562"/>
    <x v="6"/>
    <x v="855"/>
    <x v="1"/>
    <x v="9"/>
    <x v="1"/>
    <x v="0"/>
    <x v="0"/>
    <x v="66"/>
    <n v="249"/>
    <x v="5"/>
    <x v="44"/>
    <n v="2"/>
    <x v="82"/>
    <n v="50.479999540000001"/>
    <n v="49.260000459999993"/>
  </r>
  <r>
    <x v="1391"/>
    <x v="563"/>
    <x v="0"/>
    <x v="1328"/>
    <x v="196"/>
    <x v="9"/>
    <x v="1"/>
    <x v="1"/>
    <x v="0"/>
    <x v="1"/>
    <n v="403"/>
    <x v="1"/>
    <x v="1"/>
    <n v="1"/>
    <x v="1"/>
    <n v="84.590000149999995"/>
    <n v="48.77999985000001"/>
  </r>
  <r>
    <x v="1392"/>
    <x v="564"/>
    <x v="1"/>
    <x v="1329"/>
    <x v="336"/>
    <x v="9"/>
    <x v="1"/>
    <x v="1"/>
    <x v="0"/>
    <x v="6"/>
    <n v="365"/>
    <x v="1"/>
    <x v="5"/>
    <n v="1"/>
    <x v="5"/>
    <n v="30.5699997"/>
    <n v="64.180000300000003"/>
  </r>
  <r>
    <x v="1393"/>
    <x v="564"/>
    <x v="1"/>
    <x v="1330"/>
    <x v="611"/>
    <x v="9"/>
    <x v="1"/>
    <x v="1"/>
    <x v="2"/>
    <x v="16"/>
    <n v="502"/>
    <x v="5"/>
    <x v="13"/>
    <n v="5"/>
    <x v="14"/>
    <n v="167.99999235000001"/>
    <n v="157.00000764999999"/>
  </r>
  <r>
    <x v="1394"/>
    <x v="565"/>
    <x v="2"/>
    <x v="1331"/>
    <x v="612"/>
    <x v="9"/>
    <x v="1"/>
    <x v="1"/>
    <x v="2"/>
    <x v="6"/>
    <n v="365"/>
    <x v="1"/>
    <x v="5"/>
    <n v="5"/>
    <x v="23"/>
    <n v="152.8499985"/>
    <n v="320.90000150000003"/>
  </r>
  <r>
    <x v="1395"/>
    <x v="565"/>
    <x v="2"/>
    <x v="1332"/>
    <x v="1"/>
    <x v="9"/>
    <x v="1"/>
    <x v="1"/>
    <x v="2"/>
    <x v="6"/>
    <n v="365"/>
    <x v="1"/>
    <x v="5"/>
    <n v="5"/>
    <x v="23"/>
    <n v="152.8499985"/>
    <n v="320.90000150000003"/>
  </r>
  <r>
    <x v="1396"/>
    <x v="566"/>
    <x v="3"/>
    <x v="1333"/>
    <x v="1"/>
    <x v="9"/>
    <x v="1"/>
    <x v="1"/>
    <x v="2"/>
    <x v="6"/>
    <n v="365"/>
    <x v="1"/>
    <x v="5"/>
    <n v="5"/>
    <x v="23"/>
    <n v="152.8499985"/>
    <n v="320.90000150000003"/>
  </r>
  <r>
    <x v="1397"/>
    <x v="566"/>
    <x v="3"/>
    <x v="1172"/>
    <x v="1"/>
    <x v="9"/>
    <x v="1"/>
    <x v="1"/>
    <x v="2"/>
    <x v="6"/>
    <n v="365"/>
    <x v="1"/>
    <x v="5"/>
    <n v="5"/>
    <x v="23"/>
    <n v="152.8499985"/>
    <n v="320.90000150000003"/>
  </r>
  <r>
    <x v="1398"/>
    <x v="567"/>
    <x v="4"/>
    <x v="1327"/>
    <x v="456"/>
    <x v="9"/>
    <x v="1"/>
    <x v="1"/>
    <x v="2"/>
    <x v="6"/>
    <n v="365"/>
    <x v="1"/>
    <x v="5"/>
    <n v="5"/>
    <x v="23"/>
    <n v="152.8499985"/>
    <n v="320.90000150000003"/>
  </r>
  <r>
    <x v="1384"/>
    <x v="568"/>
    <x v="5"/>
    <x v="1322"/>
    <x v="268"/>
    <x v="9"/>
    <x v="1"/>
    <x v="1"/>
    <x v="2"/>
    <x v="21"/>
    <n v="627"/>
    <x v="0"/>
    <x v="17"/>
    <n v="5"/>
    <x v="19"/>
    <n v="613.65001700000005"/>
    <n v="211.34998299999995"/>
  </r>
  <r>
    <x v="1399"/>
    <x v="568"/>
    <x v="5"/>
    <x v="1334"/>
    <x v="335"/>
    <x v="9"/>
    <x v="1"/>
    <x v="1"/>
    <x v="2"/>
    <x v="9"/>
    <n v="191"/>
    <x v="5"/>
    <x v="8"/>
    <n v="5"/>
    <x v="41"/>
    <n v="273.89999399999999"/>
    <n v="151.10000600000001"/>
  </r>
  <r>
    <x v="1400"/>
    <x v="568"/>
    <x v="5"/>
    <x v="1335"/>
    <x v="613"/>
    <x v="203"/>
    <x v="0"/>
    <x v="0"/>
    <x v="2"/>
    <x v="21"/>
    <n v="627"/>
    <x v="0"/>
    <x v="17"/>
    <n v="3"/>
    <x v="44"/>
    <n v="368.19001020000002"/>
    <n v="126.80998979999998"/>
  </r>
  <r>
    <x v="1401"/>
    <x v="569"/>
    <x v="6"/>
    <x v="1336"/>
    <x v="614"/>
    <x v="146"/>
    <x v="1"/>
    <x v="1"/>
    <x v="2"/>
    <x v="9"/>
    <n v="191"/>
    <x v="5"/>
    <x v="8"/>
    <n v="5"/>
    <x v="41"/>
    <n v="273.89999399999999"/>
    <n v="151.10000600000001"/>
  </r>
  <r>
    <x v="1402"/>
    <x v="570"/>
    <x v="0"/>
    <x v="1337"/>
    <x v="63"/>
    <x v="254"/>
    <x v="0"/>
    <x v="0"/>
    <x v="2"/>
    <x v="18"/>
    <n v="924"/>
    <x v="0"/>
    <x v="11"/>
    <n v="3"/>
    <x v="83"/>
    <n v="24.389997480000002"/>
    <n v="20.580002519999997"/>
  </r>
  <r>
    <x v="1403"/>
    <x v="571"/>
    <x v="1"/>
    <x v="1338"/>
    <x v="615"/>
    <x v="9"/>
    <x v="1"/>
    <x v="1"/>
    <x v="2"/>
    <x v="9"/>
    <n v="191"/>
    <x v="5"/>
    <x v="8"/>
    <n v="5"/>
    <x v="41"/>
    <n v="273.89999399999999"/>
    <n v="151.10000600000001"/>
  </r>
  <r>
    <x v="1404"/>
    <x v="572"/>
    <x v="5"/>
    <x v="1339"/>
    <x v="39"/>
    <x v="9"/>
    <x v="1"/>
    <x v="1"/>
    <x v="2"/>
    <x v="6"/>
    <n v="365"/>
    <x v="1"/>
    <x v="5"/>
    <n v="5"/>
    <x v="23"/>
    <n v="152.8499985"/>
    <n v="320.90000150000003"/>
  </r>
  <r>
    <x v="1300"/>
    <x v="572"/>
    <x v="5"/>
    <x v="1243"/>
    <x v="1"/>
    <x v="34"/>
    <x v="1"/>
    <x v="0"/>
    <x v="0"/>
    <x v="4"/>
    <n v="957"/>
    <x v="3"/>
    <x v="3"/>
    <n v="1"/>
    <x v="3"/>
    <n v="47.430000309999997"/>
    <n v="32.569999690000003"/>
  </r>
  <r>
    <x v="1338"/>
    <x v="572"/>
    <x v="5"/>
    <x v="1277"/>
    <x v="1"/>
    <x v="11"/>
    <x v="1"/>
    <x v="0"/>
    <x v="0"/>
    <x v="4"/>
    <n v="957"/>
    <x v="3"/>
    <x v="3"/>
    <n v="1"/>
    <x v="3"/>
    <n v="47.430000309999997"/>
    <n v="32.569999690000003"/>
  </r>
  <r>
    <x v="1405"/>
    <x v="573"/>
    <x v="0"/>
    <x v="1340"/>
    <x v="503"/>
    <x v="15"/>
    <x v="0"/>
    <x v="0"/>
    <x v="2"/>
    <x v="6"/>
    <n v="365"/>
    <x v="1"/>
    <x v="5"/>
    <n v="4"/>
    <x v="29"/>
    <n v="122.2799988"/>
    <n v="256.72000120000001"/>
  </r>
  <r>
    <x v="1394"/>
    <x v="574"/>
    <x v="3"/>
    <x v="1331"/>
    <x v="612"/>
    <x v="9"/>
    <x v="1"/>
    <x v="1"/>
    <x v="2"/>
    <x v="21"/>
    <n v="627"/>
    <x v="0"/>
    <x v="17"/>
    <n v="5"/>
    <x v="19"/>
    <n v="613.65001700000005"/>
    <n v="211.34998299999995"/>
  </r>
  <r>
    <x v="1406"/>
    <x v="575"/>
    <x v="4"/>
    <x v="1341"/>
    <x v="616"/>
    <x v="13"/>
    <x v="1"/>
    <x v="1"/>
    <x v="1"/>
    <x v="2"/>
    <n v="1360"/>
    <x v="2"/>
    <x v="2"/>
    <n v="1"/>
    <x v="2"/>
    <n v="249.0899963"/>
    <n v="120.9100037"/>
  </r>
  <r>
    <x v="1407"/>
    <x v="575"/>
    <x v="4"/>
    <x v="1342"/>
    <x v="1"/>
    <x v="9"/>
    <x v="1"/>
    <x v="1"/>
    <x v="2"/>
    <x v="6"/>
    <n v="365"/>
    <x v="1"/>
    <x v="5"/>
    <n v="5"/>
    <x v="23"/>
    <n v="152.8499985"/>
    <n v="320.90000150000003"/>
  </r>
  <r>
    <x v="1408"/>
    <x v="576"/>
    <x v="5"/>
    <x v="1343"/>
    <x v="617"/>
    <x v="225"/>
    <x v="0"/>
    <x v="0"/>
    <x v="0"/>
    <x v="2"/>
    <n v="1360"/>
    <x v="2"/>
    <x v="2"/>
    <n v="1"/>
    <x v="2"/>
    <n v="249.0899963"/>
    <n v="120.9100037"/>
  </r>
  <r>
    <x v="1409"/>
    <x v="577"/>
    <x v="6"/>
    <x v="1344"/>
    <x v="208"/>
    <x v="184"/>
    <x v="0"/>
    <x v="0"/>
    <x v="0"/>
    <x v="16"/>
    <n v="502"/>
    <x v="5"/>
    <x v="13"/>
    <n v="5"/>
    <x v="14"/>
    <n v="167.99999235000001"/>
    <n v="157.00000764999999"/>
  </r>
  <r>
    <x v="1410"/>
    <x v="577"/>
    <x v="6"/>
    <x v="1345"/>
    <x v="563"/>
    <x v="133"/>
    <x v="0"/>
    <x v="0"/>
    <x v="0"/>
    <x v="2"/>
    <n v="1360"/>
    <x v="2"/>
    <x v="2"/>
    <n v="1"/>
    <x v="2"/>
    <n v="249.0899963"/>
    <n v="120.9100037"/>
  </r>
  <r>
    <x v="1411"/>
    <x v="578"/>
    <x v="0"/>
    <x v="1346"/>
    <x v="1"/>
    <x v="60"/>
    <x v="0"/>
    <x v="0"/>
    <x v="2"/>
    <x v="16"/>
    <n v="502"/>
    <x v="5"/>
    <x v="13"/>
    <n v="2"/>
    <x v="20"/>
    <n v="67.199996940000005"/>
    <n v="62.800003059999995"/>
  </r>
  <r>
    <x v="1412"/>
    <x v="579"/>
    <x v="1"/>
    <x v="1347"/>
    <x v="618"/>
    <x v="9"/>
    <x v="1"/>
    <x v="1"/>
    <x v="2"/>
    <x v="9"/>
    <n v="191"/>
    <x v="5"/>
    <x v="8"/>
    <n v="5"/>
    <x v="41"/>
    <n v="273.89999399999999"/>
    <n v="151.10000600000001"/>
  </r>
  <r>
    <x v="1413"/>
    <x v="579"/>
    <x v="1"/>
    <x v="1348"/>
    <x v="603"/>
    <x v="281"/>
    <x v="0"/>
    <x v="0"/>
    <x v="2"/>
    <x v="16"/>
    <n v="502"/>
    <x v="5"/>
    <x v="13"/>
    <n v="2"/>
    <x v="20"/>
    <n v="67.199996940000005"/>
    <n v="62.800003059999995"/>
  </r>
  <r>
    <x v="1414"/>
    <x v="580"/>
    <x v="2"/>
    <x v="1349"/>
    <x v="619"/>
    <x v="9"/>
    <x v="1"/>
    <x v="1"/>
    <x v="2"/>
    <x v="21"/>
    <n v="627"/>
    <x v="0"/>
    <x v="17"/>
    <n v="5"/>
    <x v="19"/>
    <n v="613.65001700000005"/>
    <n v="211.34998299999995"/>
  </r>
  <r>
    <x v="1415"/>
    <x v="580"/>
    <x v="2"/>
    <x v="1350"/>
    <x v="243"/>
    <x v="282"/>
    <x v="0"/>
    <x v="0"/>
    <x v="2"/>
    <x v="21"/>
    <n v="627"/>
    <x v="0"/>
    <x v="17"/>
    <n v="2"/>
    <x v="22"/>
    <n v="245.4600068"/>
    <n v="84.539993199999998"/>
  </r>
  <r>
    <x v="1416"/>
    <x v="581"/>
    <x v="2"/>
    <x v="1351"/>
    <x v="620"/>
    <x v="9"/>
    <x v="1"/>
    <x v="1"/>
    <x v="2"/>
    <x v="16"/>
    <n v="502"/>
    <x v="5"/>
    <x v="13"/>
    <n v="5"/>
    <x v="14"/>
    <n v="167.99999235000001"/>
    <n v="157.00000764999999"/>
  </r>
  <r>
    <x v="1417"/>
    <x v="581"/>
    <x v="2"/>
    <x v="1352"/>
    <x v="1"/>
    <x v="9"/>
    <x v="1"/>
    <x v="1"/>
    <x v="2"/>
    <x v="9"/>
    <n v="191"/>
    <x v="5"/>
    <x v="8"/>
    <n v="5"/>
    <x v="41"/>
    <n v="273.89999399999999"/>
    <n v="151.10000600000001"/>
  </r>
  <r>
    <x v="1418"/>
    <x v="582"/>
    <x v="3"/>
    <x v="1353"/>
    <x v="323"/>
    <x v="283"/>
    <x v="0"/>
    <x v="0"/>
    <x v="0"/>
    <x v="1"/>
    <n v="403"/>
    <x v="1"/>
    <x v="1"/>
    <n v="1"/>
    <x v="1"/>
    <n v="84.590000149999995"/>
    <n v="48.77999985000001"/>
  </r>
  <r>
    <x v="1419"/>
    <x v="583"/>
    <x v="4"/>
    <x v="1354"/>
    <x v="529"/>
    <x v="9"/>
    <x v="1"/>
    <x v="1"/>
    <x v="2"/>
    <x v="6"/>
    <n v="365"/>
    <x v="1"/>
    <x v="5"/>
    <n v="5"/>
    <x v="23"/>
    <n v="152.8499985"/>
    <n v="320.90000150000003"/>
  </r>
  <r>
    <x v="1420"/>
    <x v="584"/>
    <x v="5"/>
    <x v="1355"/>
    <x v="1"/>
    <x v="9"/>
    <x v="1"/>
    <x v="1"/>
    <x v="2"/>
    <x v="6"/>
    <n v="365"/>
    <x v="1"/>
    <x v="5"/>
    <n v="5"/>
    <x v="23"/>
    <n v="152.8499985"/>
    <n v="320.90000150000003"/>
  </r>
  <r>
    <x v="1421"/>
    <x v="585"/>
    <x v="1"/>
    <x v="925"/>
    <x v="1"/>
    <x v="27"/>
    <x v="1"/>
    <x v="0"/>
    <x v="0"/>
    <x v="9"/>
    <n v="191"/>
    <x v="5"/>
    <x v="8"/>
    <n v="1"/>
    <x v="40"/>
    <n v="54.779998800000001"/>
    <n v="30.220001199999999"/>
  </r>
  <r>
    <x v="1422"/>
    <x v="585"/>
    <x v="1"/>
    <x v="1356"/>
    <x v="241"/>
    <x v="4"/>
    <x v="0"/>
    <x v="0"/>
    <x v="0"/>
    <x v="9"/>
    <n v="191"/>
    <x v="5"/>
    <x v="8"/>
    <n v="5"/>
    <x v="41"/>
    <n v="273.89999399999999"/>
    <n v="151.10000600000001"/>
  </r>
  <r>
    <x v="1423"/>
    <x v="586"/>
    <x v="4"/>
    <x v="1357"/>
    <x v="1"/>
    <x v="27"/>
    <x v="1"/>
    <x v="0"/>
    <x v="0"/>
    <x v="16"/>
    <n v="502"/>
    <x v="5"/>
    <x v="13"/>
    <n v="2"/>
    <x v="20"/>
    <n v="67.199996940000005"/>
    <n v="62.800003059999995"/>
  </r>
  <r>
    <x v="1424"/>
    <x v="587"/>
    <x v="6"/>
    <x v="1358"/>
    <x v="621"/>
    <x v="9"/>
    <x v="1"/>
    <x v="1"/>
    <x v="0"/>
    <x v="1"/>
    <n v="403"/>
    <x v="1"/>
    <x v="1"/>
    <n v="1"/>
    <x v="1"/>
    <n v="84.590000149999995"/>
    <n v="48.77999985000001"/>
  </r>
  <r>
    <x v="1425"/>
    <x v="588"/>
    <x v="2"/>
    <x v="1359"/>
    <x v="1"/>
    <x v="267"/>
    <x v="0"/>
    <x v="0"/>
    <x v="2"/>
    <x v="7"/>
    <n v="893"/>
    <x v="0"/>
    <x v="6"/>
    <n v="3"/>
    <x v="84"/>
    <n v="109.10999679"/>
    <n v="49.860003210000002"/>
  </r>
  <r>
    <x v="1426"/>
    <x v="588"/>
    <x v="2"/>
    <x v="1360"/>
    <x v="622"/>
    <x v="137"/>
    <x v="0"/>
    <x v="0"/>
    <x v="2"/>
    <x v="28"/>
    <n v="905"/>
    <x v="0"/>
    <x v="6"/>
    <n v="4"/>
    <x v="6"/>
    <n v="143.44000244"/>
    <n v="68.519997560000007"/>
  </r>
  <r>
    <x v="1427"/>
    <x v="589"/>
    <x v="4"/>
    <x v="1361"/>
    <x v="623"/>
    <x v="9"/>
    <x v="1"/>
    <x v="1"/>
    <x v="2"/>
    <x v="21"/>
    <n v="627"/>
    <x v="0"/>
    <x v="17"/>
    <n v="5"/>
    <x v="19"/>
    <n v="613.65001700000005"/>
    <n v="211.34998299999995"/>
  </r>
  <r>
    <x v="1428"/>
    <x v="589"/>
    <x v="4"/>
    <x v="1362"/>
    <x v="1"/>
    <x v="9"/>
    <x v="1"/>
    <x v="1"/>
    <x v="1"/>
    <x v="9"/>
    <n v="191"/>
    <x v="5"/>
    <x v="8"/>
    <n v="1"/>
    <x v="40"/>
    <n v="54.779998800000001"/>
    <n v="30.220001199999999"/>
  </r>
  <r>
    <x v="1429"/>
    <x v="590"/>
    <x v="5"/>
    <x v="1363"/>
    <x v="449"/>
    <x v="50"/>
    <x v="1"/>
    <x v="1"/>
    <x v="1"/>
    <x v="43"/>
    <n v="1349"/>
    <x v="2"/>
    <x v="30"/>
    <n v="1"/>
    <x v="56"/>
    <n v="76.830001800000005"/>
    <n v="23.149998199999999"/>
  </r>
  <r>
    <x v="1430"/>
    <x v="590"/>
    <x v="5"/>
    <x v="1364"/>
    <x v="1"/>
    <x v="9"/>
    <x v="1"/>
    <x v="1"/>
    <x v="2"/>
    <x v="16"/>
    <n v="502"/>
    <x v="5"/>
    <x v="13"/>
    <n v="5"/>
    <x v="14"/>
    <n v="167.99999235000001"/>
    <n v="157.00000764999999"/>
  </r>
  <r>
    <x v="1431"/>
    <x v="591"/>
    <x v="6"/>
    <x v="1365"/>
    <x v="624"/>
    <x v="9"/>
    <x v="1"/>
    <x v="1"/>
    <x v="2"/>
    <x v="16"/>
    <n v="502"/>
    <x v="5"/>
    <x v="13"/>
    <n v="5"/>
    <x v="14"/>
    <n v="167.99999235000001"/>
    <n v="157.00000764999999"/>
  </r>
  <r>
    <x v="1432"/>
    <x v="591"/>
    <x v="6"/>
    <x v="1366"/>
    <x v="1"/>
    <x v="9"/>
    <x v="1"/>
    <x v="1"/>
    <x v="1"/>
    <x v="1"/>
    <n v="403"/>
    <x v="1"/>
    <x v="1"/>
    <n v="1"/>
    <x v="1"/>
    <n v="84.590000149999995"/>
    <n v="48.77999985000001"/>
  </r>
  <r>
    <x v="1433"/>
    <x v="592"/>
    <x v="0"/>
    <x v="1367"/>
    <x v="1"/>
    <x v="9"/>
    <x v="1"/>
    <x v="1"/>
    <x v="2"/>
    <x v="21"/>
    <n v="627"/>
    <x v="0"/>
    <x v="17"/>
    <n v="5"/>
    <x v="19"/>
    <n v="613.65001700000005"/>
    <n v="211.34998299999995"/>
  </r>
  <r>
    <x v="1434"/>
    <x v="592"/>
    <x v="0"/>
    <x v="1368"/>
    <x v="625"/>
    <x v="9"/>
    <x v="1"/>
    <x v="1"/>
    <x v="1"/>
    <x v="1"/>
    <n v="403"/>
    <x v="1"/>
    <x v="1"/>
    <n v="1"/>
    <x v="1"/>
    <n v="84.590000149999995"/>
    <n v="48.77999985000001"/>
  </r>
  <r>
    <x v="1435"/>
    <x v="592"/>
    <x v="0"/>
    <x v="1369"/>
    <x v="1"/>
    <x v="53"/>
    <x v="0"/>
    <x v="0"/>
    <x v="2"/>
    <x v="9"/>
    <n v="191"/>
    <x v="5"/>
    <x v="8"/>
    <n v="3"/>
    <x v="21"/>
    <n v="164.33999640000002"/>
    <n v="90.660003599999982"/>
  </r>
  <r>
    <x v="1436"/>
    <x v="592"/>
    <x v="0"/>
    <x v="1370"/>
    <x v="549"/>
    <x v="10"/>
    <x v="0"/>
    <x v="0"/>
    <x v="2"/>
    <x v="21"/>
    <n v="627"/>
    <x v="0"/>
    <x v="17"/>
    <n v="3"/>
    <x v="44"/>
    <n v="368.19001020000002"/>
    <n v="126.80998979999998"/>
  </r>
  <r>
    <x v="1437"/>
    <x v="593"/>
    <x v="1"/>
    <x v="1371"/>
    <x v="626"/>
    <x v="9"/>
    <x v="1"/>
    <x v="1"/>
    <x v="2"/>
    <x v="16"/>
    <n v="502"/>
    <x v="5"/>
    <x v="13"/>
    <n v="5"/>
    <x v="14"/>
    <n v="167.99999235000001"/>
    <n v="157.00000764999999"/>
  </r>
  <r>
    <x v="1438"/>
    <x v="593"/>
    <x v="1"/>
    <x v="957"/>
    <x v="389"/>
    <x v="9"/>
    <x v="1"/>
    <x v="1"/>
    <x v="2"/>
    <x v="33"/>
    <n v="822"/>
    <x v="0"/>
    <x v="7"/>
    <n v="5"/>
    <x v="59"/>
    <n v="132.20000264999999"/>
    <n v="101.24999735"/>
  </r>
  <r>
    <x v="1439"/>
    <x v="594"/>
    <x v="2"/>
    <x v="1372"/>
    <x v="627"/>
    <x v="9"/>
    <x v="1"/>
    <x v="1"/>
    <x v="2"/>
    <x v="47"/>
    <n v="825"/>
    <x v="0"/>
    <x v="19"/>
    <n v="5"/>
    <x v="60"/>
    <n v="568.49998474999995"/>
    <n v="356.50001525000005"/>
  </r>
  <r>
    <x v="1440"/>
    <x v="595"/>
    <x v="3"/>
    <x v="280"/>
    <x v="178"/>
    <x v="9"/>
    <x v="1"/>
    <x v="1"/>
    <x v="2"/>
    <x v="16"/>
    <n v="502"/>
    <x v="5"/>
    <x v="13"/>
    <n v="5"/>
    <x v="14"/>
    <n v="167.99999235000001"/>
    <n v="157.00000764999999"/>
  </r>
  <r>
    <x v="1441"/>
    <x v="596"/>
    <x v="4"/>
    <x v="955"/>
    <x v="1"/>
    <x v="9"/>
    <x v="1"/>
    <x v="1"/>
    <x v="2"/>
    <x v="16"/>
    <n v="502"/>
    <x v="5"/>
    <x v="13"/>
    <n v="5"/>
    <x v="14"/>
    <n v="167.99999235000001"/>
    <n v="157.00000764999999"/>
  </r>
  <r>
    <x v="1442"/>
    <x v="597"/>
    <x v="5"/>
    <x v="1373"/>
    <x v="628"/>
    <x v="21"/>
    <x v="1"/>
    <x v="0"/>
    <x v="0"/>
    <x v="50"/>
    <n v="1351"/>
    <x v="2"/>
    <x v="34"/>
    <n v="1"/>
    <x v="65"/>
    <n v="595.34997559999999"/>
    <n v="1054.6500243999999"/>
  </r>
  <r>
    <x v="1253"/>
    <x v="598"/>
    <x v="6"/>
    <x v="376"/>
    <x v="1"/>
    <x v="13"/>
    <x v="1"/>
    <x v="0"/>
    <x v="0"/>
    <x v="4"/>
    <n v="957"/>
    <x v="3"/>
    <x v="3"/>
    <n v="1"/>
    <x v="3"/>
    <n v="47.430000309999997"/>
    <n v="32.569999690000003"/>
  </r>
  <r>
    <x v="1443"/>
    <x v="599"/>
    <x v="0"/>
    <x v="1374"/>
    <x v="1"/>
    <x v="9"/>
    <x v="1"/>
    <x v="1"/>
    <x v="2"/>
    <x v="16"/>
    <n v="502"/>
    <x v="5"/>
    <x v="13"/>
    <n v="5"/>
    <x v="14"/>
    <n v="167.99999235000001"/>
    <n v="157.00000764999999"/>
  </r>
  <r>
    <x v="1444"/>
    <x v="599"/>
    <x v="0"/>
    <x v="1375"/>
    <x v="629"/>
    <x v="9"/>
    <x v="1"/>
    <x v="1"/>
    <x v="2"/>
    <x v="21"/>
    <n v="627"/>
    <x v="0"/>
    <x v="17"/>
    <n v="5"/>
    <x v="19"/>
    <n v="613.65001700000005"/>
    <n v="211.34998299999995"/>
  </r>
  <r>
    <x v="1445"/>
    <x v="600"/>
    <x v="5"/>
    <x v="1376"/>
    <x v="299"/>
    <x v="9"/>
    <x v="1"/>
    <x v="1"/>
    <x v="2"/>
    <x v="16"/>
    <n v="502"/>
    <x v="5"/>
    <x v="13"/>
    <n v="5"/>
    <x v="14"/>
    <n v="167.99999235000001"/>
    <n v="157.00000764999999"/>
  </r>
  <r>
    <x v="1446"/>
    <x v="601"/>
    <x v="1"/>
    <x v="390"/>
    <x v="1"/>
    <x v="9"/>
    <x v="1"/>
    <x v="1"/>
    <x v="2"/>
    <x v="9"/>
    <n v="191"/>
    <x v="5"/>
    <x v="8"/>
    <n v="5"/>
    <x v="41"/>
    <n v="273.89999399999999"/>
    <n v="151.10000600000001"/>
  </r>
  <r>
    <x v="1447"/>
    <x v="602"/>
    <x v="3"/>
    <x v="1377"/>
    <x v="1"/>
    <x v="9"/>
    <x v="1"/>
    <x v="0"/>
    <x v="0"/>
    <x v="25"/>
    <n v="278"/>
    <x v="5"/>
    <x v="20"/>
    <n v="2"/>
    <x v="85"/>
    <n v="25.05999946"/>
    <n v="30.020000539999998"/>
  </r>
  <r>
    <x v="1448"/>
    <x v="603"/>
    <x v="5"/>
    <x v="1378"/>
    <x v="1"/>
    <x v="9"/>
    <x v="1"/>
    <x v="1"/>
    <x v="2"/>
    <x v="9"/>
    <n v="191"/>
    <x v="5"/>
    <x v="8"/>
    <n v="5"/>
    <x v="41"/>
    <n v="273.89999399999999"/>
    <n v="151.10000600000001"/>
  </r>
  <r>
    <x v="1449"/>
    <x v="604"/>
    <x v="0"/>
    <x v="1379"/>
    <x v="200"/>
    <x v="9"/>
    <x v="1"/>
    <x v="1"/>
    <x v="2"/>
    <x v="6"/>
    <n v="365"/>
    <x v="1"/>
    <x v="5"/>
    <n v="5"/>
    <x v="23"/>
    <n v="152.8499985"/>
    <n v="320.90000150000003"/>
  </r>
  <r>
    <x v="1450"/>
    <x v="605"/>
    <x v="1"/>
    <x v="1380"/>
    <x v="1"/>
    <x v="223"/>
    <x v="0"/>
    <x v="0"/>
    <x v="2"/>
    <x v="6"/>
    <n v="365"/>
    <x v="1"/>
    <x v="5"/>
    <n v="4"/>
    <x v="29"/>
    <n v="122.2799988"/>
    <n v="256.72000120000001"/>
  </r>
  <r>
    <x v="1377"/>
    <x v="605"/>
    <x v="1"/>
    <x v="1315"/>
    <x v="1"/>
    <x v="151"/>
    <x v="0"/>
    <x v="0"/>
    <x v="0"/>
    <x v="1"/>
    <n v="403"/>
    <x v="1"/>
    <x v="1"/>
    <n v="1"/>
    <x v="1"/>
    <n v="84.590000149999995"/>
    <n v="48.77999985000001"/>
  </r>
  <r>
    <x v="1451"/>
    <x v="606"/>
    <x v="2"/>
    <x v="1381"/>
    <x v="630"/>
    <x v="134"/>
    <x v="0"/>
    <x v="0"/>
    <x v="0"/>
    <x v="18"/>
    <n v="924"/>
    <x v="0"/>
    <x v="11"/>
    <n v="5"/>
    <x v="16"/>
    <n v="40.649995799999999"/>
    <n v="34.300004200000004"/>
  </r>
  <r>
    <x v="1452"/>
    <x v="607"/>
    <x v="4"/>
    <x v="1382"/>
    <x v="1"/>
    <x v="9"/>
    <x v="1"/>
    <x v="1"/>
    <x v="2"/>
    <x v="60"/>
    <n v="828"/>
    <x v="4"/>
    <x v="19"/>
    <n v="5"/>
    <x v="60"/>
    <n v="441.14999769999997"/>
    <n v="483.85000230000003"/>
  </r>
  <r>
    <x v="1453"/>
    <x v="607"/>
    <x v="4"/>
    <x v="1383"/>
    <x v="1"/>
    <x v="9"/>
    <x v="1"/>
    <x v="1"/>
    <x v="2"/>
    <x v="6"/>
    <n v="365"/>
    <x v="1"/>
    <x v="5"/>
    <n v="5"/>
    <x v="23"/>
    <n v="152.8499985"/>
    <n v="320.90000150000003"/>
  </r>
  <r>
    <x v="1454"/>
    <x v="607"/>
    <x v="4"/>
    <x v="1384"/>
    <x v="631"/>
    <x v="284"/>
    <x v="0"/>
    <x v="0"/>
    <x v="0"/>
    <x v="1"/>
    <n v="403"/>
    <x v="1"/>
    <x v="1"/>
    <n v="1"/>
    <x v="1"/>
    <n v="84.590000149999995"/>
    <n v="48.77999985000001"/>
  </r>
  <r>
    <x v="1455"/>
    <x v="608"/>
    <x v="5"/>
    <x v="1385"/>
    <x v="29"/>
    <x v="9"/>
    <x v="1"/>
    <x v="1"/>
    <x v="2"/>
    <x v="16"/>
    <n v="502"/>
    <x v="5"/>
    <x v="13"/>
    <n v="5"/>
    <x v="14"/>
    <n v="167.99999235000001"/>
    <n v="157.00000764999999"/>
  </r>
  <r>
    <x v="1456"/>
    <x v="608"/>
    <x v="5"/>
    <x v="1386"/>
    <x v="270"/>
    <x v="96"/>
    <x v="0"/>
    <x v="0"/>
    <x v="0"/>
    <x v="1"/>
    <n v="403"/>
    <x v="1"/>
    <x v="1"/>
    <n v="1"/>
    <x v="1"/>
    <n v="84.590000149999995"/>
    <n v="48.77999985000001"/>
  </r>
  <r>
    <x v="1452"/>
    <x v="609"/>
    <x v="6"/>
    <x v="1382"/>
    <x v="1"/>
    <x v="9"/>
    <x v="1"/>
    <x v="1"/>
    <x v="2"/>
    <x v="16"/>
    <n v="502"/>
    <x v="5"/>
    <x v="13"/>
    <n v="5"/>
    <x v="14"/>
    <n v="167.99999235000001"/>
    <n v="157.00000764999999"/>
  </r>
  <r>
    <x v="1398"/>
    <x v="610"/>
    <x v="0"/>
    <x v="1327"/>
    <x v="456"/>
    <x v="9"/>
    <x v="1"/>
    <x v="1"/>
    <x v="2"/>
    <x v="48"/>
    <n v="93"/>
    <x v="5"/>
    <x v="6"/>
    <n v="5"/>
    <x v="12"/>
    <n v="159.20000075000002"/>
    <n v="105.74999924999997"/>
  </r>
  <r>
    <x v="1457"/>
    <x v="610"/>
    <x v="0"/>
    <x v="1387"/>
    <x v="122"/>
    <x v="9"/>
    <x v="1"/>
    <x v="1"/>
    <x v="2"/>
    <x v="25"/>
    <n v="278"/>
    <x v="5"/>
    <x v="20"/>
    <n v="5"/>
    <x v="86"/>
    <n v="62.649998650000001"/>
    <n v="75.050001349999988"/>
  </r>
  <r>
    <x v="1458"/>
    <x v="611"/>
    <x v="5"/>
    <x v="1303"/>
    <x v="607"/>
    <x v="276"/>
    <x v="0"/>
    <x v="0"/>
    <x v="2"/>
    <x v="16"/>
    <n v="502"/>
    <x v="5"/>
    <x v="13"/>
    <n v="2"/>
    <x v="20"/>
    <n v="67.199996940000005"/>
    <n v="62.800003059999995"/>
  </r>
  <r>
    <x v="1459"/>
    <x v="612"/>
    <x v="6"/>
    <x v="1388"/>
    <x v="1"/>
    <x v="9"/>
    <x v="1"/>
    <x v="1"/>
    <x v="2"/>
    <x v="6"/>
    <n v="365"/>
    <x v="1"/>
    <x v="5"/>
    <n v="5"/>
    <x v="23"/>
    <n v="152.8499985"/>
    <n v="320.90000150000003"/>
  </r>
  <r>
    <x v="1460"/>
    <x v="612"/>
    <x v="6"/>
    <x v="1389"/>
    <x v="515"/>
    <x v="261"/>
    <x v="0"/>
    <x v="0"/>
    <x v="2"/>
    <x v="16"/>
    <n v="502"/>
    <x v="5"/>
    <x v="13"/>
    <n v="2"/>
    <x v="20"/>
    <n v="67.199996940000005"/>
    <n v="62.800003059999995"/>
  </r>
  <r>
    <x v="1461"/>
    <x v="613"/>
    <x v="0"/>
    <x v="1390"/>
    <x v="1"/>
    <x v="9"/>
    <x v="1"/>
    <x v="1"/>
    <x v="2"/>
    <x v="6"/>
    <n v="365"/>
    <x v="1"/>
    <x v="5"/>
    <n v="5"/>
    <x v="23"/>
    <n v="152.8499985"/>
    <n v="320.90000150000003"/>
  </r>
  <r>
    <x v="1462"/>
    <x v="613"/>
    <x v="0"/>
    <x v="1391"/>
    <x v="1"/>
    <x v="129"/>
    <x v="0"/>
    <x v="0"/>
    <x v="2"/>
    <x v="37"/>
    <n v="564"/>
    <x v="1"/>
    <x v="14"/>
    <n v="2"/>
    <x v="87"/>
    <n v="37.060001380000003"/>
    <n v="22.939998619999997"/>
  </r>
  <r>
    <x v="1463"/>
    <x v="614"/>
    <x v="1"/>
    <x v="1392"/>
    <x v="1"/>
    <x v="9"/>
    <x v="1"/>
    <x v="1"/>
    <x v="2"/>
    <x v="6"/>
    <n v="365"/>
    <x v="1"/>
    <x v="5"/>
    <n v="5"/>
    <x v="23"/>
    <n v="152.8499985"/>
    <n v="320.90000150000003"/>
  </r>
  <r>
    <x v="1464"/>
    <x v="614"/>
    <x v="1"/>
    <x v="1393"/>
    <x v="1"/>
    <x v="17"/>
    <x v="0"/>
    <x v="0"/>
    <x v="2"/>
    <x v="16"/>
    <n v="502"/>
    <x v="5"/>
    <x v="13"/>
    <n v="2"/>
    <x v="20"/>
    <n v="67.199996940000005"/>
    <n v="62.800003059999995"/>
  </r>
  <r>
    <x v="1373"/>
    <x v="615"/>
    <x v="2"/>
    <x v="1311"/>
    <x v="608"/>
    <x v="9"/>
    <x v="1"/>
    <x v="1"/>
    <x v="2"/>
    <x v="6"/>
    <n v="365"/>
    <x v="1"/>
    <x v="5"/>
    <n v="5"/>
    <x v="23"/>
    <n v="152.8499985"/>
    <n v="320.90000150000003"/>
  </r>
  <r>
    <x v="1465"/>
    <x v="615"/>
    <x v="2"/>
    <x v="1394"/>
    <x v="293"/>
    <x v="14"/>
    <x v="1"/>
    <x v="0"/>
    <x v="0"/>
    <x v="6"/>
    <n v="365"/>
    <x v="1"/>
    <x v="5"/>
    <n v="2"/>
    <x v="24"/>
    <n v="61.139999400000001"/>
    <n v="128.36000060000001"/>
  </r>
  <r>
    <x v="1466"/>
    <x v="615"/>
    <x v="2"/>
    <x v="1395"/>
    <x v="1"/>
    <x v="98"/>
    <x v="0"/>
    <x v="0"/>
    <x v="0"/>
    <x v="21"/>
    <n v="627"/>
    <x v="0"/>
    <x v="17"/>
    <n v="2"/>
    <x v="22"/>
    <n v="245.4600068"/>
    <n v="84.539993199999998"/>
  </r>
  <r>
    <x v="1467"/>
    <x v="616"/>
    <x v="3"/>
    <x v="1396"/>
    <x v="1"/>
    <x v="195"/>
    <x v="0"/>
    <x v="0"/>
    <x v="0"/>
    <x v="6"/>
    <n v="365"/>
    <x v="1"/>
    <x v="5"/>
    <n v="3"/>
    <x v="30"/>
    <n v="91.709999100000005"/>
    <n v="192.5400009"/>
  </r>
  <r>
    <x v="1468"/>
    <x v="616"/>
    <x v="3"/>
    <x v="1397"/>
    <x v="1"/>
    <x v="285"/>
    <x v="0"/>
    <x v="0"/>
    <x v="0"/>
    <x v="21"/>
    <n v="627"/>
    <x v="0"/>
    <x v="17"/>
    <n v="2"/>
    <x v="22"/>
    <n v="245.4600068"/>
    <n v="84.539993199999998"/>
  </r>
  <r>
    <x v="1469"/>
    <x v="617"/>
    <x v="4"/>
    <x v="1398"/>
    <x v="169"/>
    <x v="9"/>
    <x v="1"/>
    <x v="1"/>
    <x v="0"/>
    <x v="16"/>
    <n v="502"/>
    <x v="5"/>
    <x v="13"/>
    <n v="5"/>
    <x v="14"/>
    <n v="167.99999235000001"/>
    <n v="157.00000764999999"/>
  </r>
  <r>
    <x v="1470"/>
    <x v="617"/>
    <x v="4"/>
    <x v="1399"/>
    <x v="632"/>
    <x v="166"/>
    <x v="0"/>
    <x v="0"/>
    <x v="0"/>
    <x v="21"/>
    <n v="627"/>
    <x v="0"/>
    <x v="17"/>
    <n v="2"/>
    <x v="22"/>
    <n v="245.4600068"/>
    <n v="84.539993199999998"/>
  </r>
  <r>
    <x v="315"/>
    <x v="618"/>
    <x v="5"/>
    <x v="126"/>
    <x v="89"/>
    <x v="9"/>
    <x v="1"/>
    <x v="1"/>
    <x v="0"/>
    <x v="16"/>
    <n v="502"/>
    <x v="5"/>
    <x v="13"/>
    <n v="5"/>
    <x v="14"/>
    <n v="167.99999235000001"/>
    <n v="157.00000764999999"/>
  </r>
  <r>
    <x v="1471"/>
    <x v="618"/>
    <x v="5"/>
    <x v="1400"/>
    <x v="633"/>
    <x v="68"/>
    <x v="0"/>
    <x v="0"/>
    <x v="0"/>
    <x v="25"/>
    <n v="278"/>
    <x v="5"/>
    <x v="20"/>
    <n v="3"/>
    <x v="88"/>
    <n v="37.58999919"/>
    <n v="45.030000810000004"/>
  </r>
  <r>
    <x v="1472"/>
    <x v="618"/>
    <x v="5"/>
    <x v="1401"/>
    <x v="1"/>
    <x v="32"/>
    <x v="0"/>
    <x v="0"/>
    <x v="0"/>
    <x v="16"/>
    <n v="502"/>
    <x v="5"/>
    <x v="13"/>
    <n v="2"/>
    <x v="20"/>
    <n v="67.199996940000005"/>
    <n v="62.800003059999995"/>
  </r>
  <r>
    <x v="1473"/>
    <x v="619"/>
    <x v="6"/>
    <x v="1402"/>
    <x v="1"/>
    <x v="9"/>
    <x v="1"/>
    <x v="1"/>
    <x v="0"/>
    <x v="21"/>
    <n v="627"/>
    <x v="0"/>
    <x v="17"/>
    <n v="5"/>
    <x v="19"/>
    <n v="613.65001700000005"/>
    <n v="211.34998299999995"/>
  </r>
  <r>
    <x v="1474"/>
    <x v="619"/>
    <x v="6"/>
    <x v="1403"/>
    <x v="634"/>
    <x v="44"/>
    <x v="0"/>
    <x v="0"/>
    <x v="0"/>
    <x v="16"/>
    <n v="502"/>
    <x v="5"/>
    <x v="13"/>
    <n v="2"/>
    <x v="20"/>
    <n v="67.199996940000005"/>
    <n v="62.800003059999995"/>
  </r>
  <r>
    <x v="1475"/>
    <x v="619"/>
    <x v="6"/>
    <x v="1404"/>
    <x v="331"/>
    <x v="286"/>
    <x v="0"/>
    <x v="0"/>
    <x v="0"/>
    <x v="16"/>
    <n v="502"/>
    <x v="5"/>
    <x v="13"/>
    <n v="4"/>
    <x v="28"/>
    <n v="134.39999388000001"/>
    <n v="125.60000611999999"/>
  </r>
  <r>
    <x v="1476"/>
    <x v="620"/>
    <x v="0"/>
    <x v="1405"/>
    <x v="491"/>
    <x v="9"/>
    <x v="1"/>
    <x v="1"/>
    <x v="1"/>
    <x v="41"/>
    <n v="565"/>
    <x v="1"/>
    <x v="28"/>
    <n v="5"/>
    <x v="52"/>
    <n v="195.75000764999999"/>
    <n v="154.24999235000001"/>
  </r>
  <r>
    <x v="1462"/>
    <x v="620"/>
    <x v="0"/>
    <x v="1391"/>
    <x v="1"/>
    <x v="129"/>
    <x v="0"/>
    <x v="0"/>
    <x v="2"/>
    <x v="16"/>
    <n v="502"/>
    <x v="5"/>
    <x v="13"/>
    <n v="2"/>
    <x v="20"/>
    <n v="67.199996940000005"/>
    <n v="62.800003059999995"/>
  </r>
  <r>
    <x v="1206"/>
    <x v="620"/>
    <x v="0"/>
    <x v="1158"/>
    <x v="1"/>
    <x v="4"/>
    <x v="0"/>
    <x v="0"/>
    <x v="2"/>
    <x v="6"/>
    <n v="365"/>
    <x v="1"/>
    <x v="5"/>
    <n v="4"/>
    <x v="29"/>
    <n v="122.2799988"/>
    <n v="256.72000120000001"/>
  </r>
  <r>
    <x v="1477"/>
    <x v="621"/>
    <x v="1"/>
    <x v="1406"/>
    <x v="1"/>
    <x v="9"/>
    <x v="1"/>
    <x v="1"/>
    <x v="2"/>
    <x v="16"/>
    <n v="502"/>
    <x v="5"/>
    <x v="13"/>
    <n v="5"/>
    <x v="14"/>
    <n v="167.99999235000001"/>
    <n v="157.00000764999999"/>
  </r>
  <r>
    <x v="1478"/>
    <x v="621"/>
    <x v="1"/>
    <x v="1407"/>
    <x v="1"/>
    <x v="6"/>
    <x v="0"/>
    <x v="0"/>
    <x v="2"/>
    <x v="21"/>
    <n v="627"/>
    <x v="0"/>
    <x v="17"/>
    <n v="2"/>
    <x v="22"/>
    <n v="245.4600068"/>
    <n v="84.539993199999998"/>
  </r>
  <r>
    <x v="1479"/>
    <x v="621"/>
    <x v="1"/>
    <x v="1408"/>
    <x v="69"/>
    <x v="98"/>
    <x v="0"/>
    <x v="0"/>
    <x v="2"/>
    <x v="6"/>
    <n v="365"/>
    <x v="1"/>
    <x v="5"/>
    <n v="4"/>
    <x v="29"/>
    <n v="122.2799988"/>
    <n v="256.72000120000001"/>
  </r>
  <r>
    <x v="1480"/>
    <x v="622"/>
    <x v="2"/>
    <x v="1409"/>
    <x v="635"/>
    <x v="9"/>
    <x v="1"/>
    <x v="1"/>
    <x v="2"/>
    <x v="16"/>
    <n v="502"/>
    <x v="5"/>
    <x v="13"/>
    <n v="5"/>
    <x v="14"/>
    <n v="167.99999235000001"/>
    <n v="157.00000764999999"/>
  </r>
  <r>
    <x v="1481"/>
    <x v="622"/>
    <x v="2"/>
    <x v="1410"/>
    <x v="1"/>
    <x v="173"/>
    <x v="0"/>
    <x v="0"/>
    <x v="2"/>
    <x v="6"/>
    <n v="365"/>
    <x v="1"/>
    <x v="5"/>
    <n v="4"/>
    <x v="29"/>
    <n v="122.2799988"/>
    <n v="256.72000120000001"/>
  </r>
  <r>
    <x v="1482"/>
    <x v="622"/>
    <x v="2"/>
    <x v="1411"/>
    <x v="210"/>
    <x v="23"/>
    <x v="0"/>
    <x v="0"/>
    <x v="2"/>
    <x v="6"/>
    <n v="365"/>
    <x v="1"/>
    <x v="5"/>
    <n v="2"/>
    <x v="24"/>
    <n v="61.139999400000001"/>
    <n v="128.36000060000001"/>
  </r>
  <r>
    <x v="1483"/>
    <x v="623"/>
    <x v="3"/>
    <x v="1412"/>
    <x v="636"/>
    <x v="9"/>
    <x v="1"/>
    <x v="1"/>
    <x v="2"/>
    <x v="21"/>
    <n v="627"/>
    <x v="0"/>
    <x v="17"/>
    <n v="5"/>
    <x v="19"/>
    <n v="613.65001700000005"/>
    <n v="211.34998299999995"/>
  </r>
  <r>
    <x v="1484"/>
    <x v="623"/>
    <x v="3"/>
    <x v="1413"/>
    <x v="63"/>
    <x v="106"/>
    <x v="0"/>
    <x v="0"/>
    <x v="2"/>
    <x v="6"/>
    <n v="365"/>
    <x v="1"/>
    <x v="5"/>
    <n v="2"/>
    <x v="24"/>
    <n v="61.139999400000001"/>
    <n v="128.36000060000001"/>
  </r>
  <r>
    <x v="1485"/>
    <x v="624"/>
    <x v="4"/>
    <x v="1414"/>
    <x v="1"/>
    <x v="97"/>
    <x v="0"/>
    <x v="0"/>
    <x v="2"/>
    <x v="6"/>
    <n v="365"/>
    <x v="1"/>
    <x v="5"/>
    <n v="2"/>
    <x v="24"/>
    <n v="61.139999400000001"/>
    <n v="128.36000060000001"/>
  </r>
  <r>
    <x v="1486"/>
    <x v="625"/>
    <x v="6"/>
    <x v="1415"/>
    <x v="299"/>
    <x v="11"/>
    <x v="1"/>
    <x v="0"/>
    <x v="0"/>
    <x v="9"/>
    <n v="191"/>
    <x v="5"/>
    <x v="8"/>
    <n v="1"/>
    <x v="40"/>
    <n v="54.779998800000001"/>
    <n v="30.220001199999999"/>
  </r>
  <r>
    <x v="1487"/>
    <x v="626"/>
    <x v="5"/>
    <x v="1416"/>
    <x v="637"/>
    <x v="4"/>
    <x v="0"/>
    <x v="0"/>
    <x v="0"/>
    <x v="6"/>
    <n v="365"/>
    <x v="1"/>
    <x v="5"/>
    <n v="2"/>
    <x v="24"/>
    <n v="61.139999400000001"/>
    <n v="128.36000060000001"/>
  </r>
  <r>
    <x v="1488"/>
    <x v="627"/>
    <x v="6"/>
    <x v="1417"/>
    <x v="1"/>
    <x v="4"/>
    <x v="0"/>
    <x v="0"/>
    <x v="0"/>
    <x v="6"/>
    <n v="365"/>
    <x v="1"/>
    <x v="5"/>
    <n v="2"/>
    <x v="24"/>
    <n v="61.139999400000001"/>
    <n v="128.36000060000001"/>
  </r>
  <r>
    <x v="1471"/>
    <x v="627"/>
    <x v="6"/>
    <x v="1400"/>
    <x v="633"/>
    <x v="68"/>
    <x v="0"/>
    <x v="0"/>
    <x v="0"/>
    <x v="16"/>
    <n v="502"/>
    <x v="5"/>
    <x v="13"/>
    <n v="3"/>
    <x v="42"/>
    <n v="100.79999541000001"/>
    <n v="94.200004589999992"/>
  </r>
  <r>
    <x v="1489"/>
    <x v="628"/>
    <x v="0"/>
    <x v="1418"/>
    <x v="638"/>
    <x v="91"/>
    <x v="0"/>
    <x v="0"/>
    <x v="0"/>
    <x v="6"/>
    <n v="365"/>
    <x v="1"/>
    <x v="5"/>
    <n v="2"/>
    <x v="24"/>
    <n v="61.139999400000001"/>
    <n v="128.36000060000001"/>
  </r>
  <r>
    <x v="1490"/>
    <x v="629"/>
    <x v="1"/>
    <x v="1015"/>
    <x v="1"/>
    <x v="51"/>
    <x v="0"/>
    <x v="0"/>
    <x v="0"/>
    <x v="6"/>
    <n v="365"/>
    <x v="1"/>
    <x v="5"/>
    <n v="2"/>
    <x v="24"/>
    <n v="61.139999400000001"/>
    <n v="128.36000060000001"/>
  </r>
  <r>
    <x v="1491"/>
    <x v="630"/>
    <x v="2"/>
    <x v="1419"/>
    <x v="44"/>
    <x v="72"/>
    <x v="0"/>
    <x v="0"/>
    <x v="0"/>
    <x v="6"/>
    <n v="365"/>
    <x v="1"/>
    <x v="5"/>
    <n v="2"/>
    <x v="24"/>
    <n v="61.139999400000001"/>
    <n v="128.36000060000001"/>
  </r>
  <r>
    <x v="1411"/>
    <x v="631"/>
    <x v="3"/>
    <x v="1346"/>
    <x v="1"/>
    <x v="60"/>
    <x v="0"/>
    <x v="0"/>
    <x v="0"/>
    <x v="6"/>
    <n v="365"/>
    <x v="1"/>
    <x v="5"/>
    <n v="2"/>
    <x v="24"/>
    <n v="61.139999400000001"/>
    <n v="128.36000060000001"/>
  </r>
  <r>
    <x v="1492"/>
    <x v="631"/>
    <x v="3"/>
    <x v="1420"/>
    <x v="1"/>
    <x v="287"/>
    <x v="0"/>
    <x v="0"/>
    <x v="0"/>
    <x v="6"/>
    <n v="365"/>
    <x v="1"/>
    <x v="5"/>
    <n v="3"/>
    <x v="30"/>
    <n v="91.709999100000005"/>
    <n v="192.5400009"/>
  </r>
  <r>
    <x v="1493"/>
    <x v="632"/>
    <x v="4"/>
    <x v="1421"/>
    <x v="392"/>
    <x v="135"/>
    <x v="0"/>
    <x v="0"/>
    <x v="0"/>
    <x v="1"/>
    <n v="403"/>
    <x v="1"/>
    <x v="1"/>
    <n v="1"/>
    <x v="1"/>
    <n v="84.590000149999995"/>
    <n v="48.77999985000001"/>
  </r>
  <r>
    <x v="1494"/>
    <x v="633"/>
    <x v="6"/>
    <x v="1422"/>
    <x v="117"/>
    <x v="9"/>
    <x v="1"/>
    <x v="1"/>
    <x v="2"/>
    <x v="16"/>
    <n v="502"/>
    <x v="5"/>
    <x v="13"/>
    <n v="5"/>
    <x v="14"/>
    <n v="167.99999235000001"/>
    <n v="157.00000764999999"/>
  </r>
  <r>
    <x v="1065"/>
    <x v="634"/>
    <x v="1"/>
    <x v="1033"/>
    <x v="515"/>
    <x v="34"/>
    <x v="1"/>
    <x v="0"/>
    <x v="0"/>
    <x v="7"/>
    <n v="893"/>
    <x v="0"/>
    <x v="6"/>
    <n v="4"/>
    <x v="6"/>
    <n v="145.47999572000001"/>
    <n v="66.480004280000003"/>
  </r>
  <r>
    <x v="1495"/>
    <x v="634"/>
    <x v="1"/>
    <x v="1423"/>
    <x v="1"/>
    <x v="17"/>
    <x v="0"/>
    <x v="0"/>
    <x v="2"/>
    <x v="16"/>
    <n v="502"/>
    <x v="5"/>
    <x v="13"/>
    <n v="4"/>
    <x v="28"/>
    <n v="134.39999388000001"/>
    <n v="125.60000611999999"/>
  </r>
  <r>
    <x v="1496"/>
    <x v="635"/>
    <x v="2"/>
    <x v="1424"/>
    <x v="493"/>
    <x v="9"/>
    <x v="1"/>
    <x v="1"/>
    <x v="2"/>
    <x v="23"/>
    <n v="276"/>
    <x v="5"/>
    <x v="19"/>
    <n v="5"/>
    <x v="60"/>
    <n v="499.35001375000002"/>
    <n v="425.64998624999998"/>
  </r>
  <r>
    <x v="1497"/>
    <x v="635"/>
    <x v="2"/>
    <x v="595"/>
    <x v="57"/>
    <x v="171"/>
    <x v="0"/>
    <x v="0"/>
    <x v="2"/>
    <x v="21"/>
    <n v="627"/>
    <x v="0"/>
    <x v="17"/>
    <n v="4"/>
    <x v="32"/>
    <n v="490.9200136"/>
    <n v="169.0799864"/>
  </r>
  <r>
    <x v="1498"/>
    <x v="636"/>
    <x v="3"/>
    <x v="1425"/>
    <x v="1"/>
    <x v="288"/>
    <x v="1"/>
    <x v="0"/>
    <x v="0"/>
    <x v="6"/>
    <n v="365"/>
    <x v="1"/>
    <x v="5"/>
    <n v="4"/>
    <x v="29"/>
    <n v="122.2799988"/>
    <n v="256.72000120000001"/>
  </r>
  <r>
    <x v="1499"/>
    <x v="637"/>
    <x v="4"/>
    <x v="1426"/>
    <x v="639"/>
    <x v="9"/>
    <x v="1"/>
    <x v="1"/>
    <x v="2"/>
    <x v="25"/>
    <n v="278"/>
    <x v="5"/>
    <x v="20"/>
    <n v="5"/>
    <x v="86"/>
    <n v="62.649998650000001"/>
    <n v="75.050001349999988"/>
  </r>
  <r>
    <x v="1423"/>
    <x v="637"/>
    <x v="4"/>
    <x v="1357"/>
    <x v="1"/>
    <x v="27"/>
    <x v="1"/>
    <x v="0"/>
    <x v="0"/>
    <x v="6"/>
    <n v="365"/>
    <x v="1"/>
    <x v="5"/>
    <n v="4"/>
    <x v="29"/>
    <n v="122.2799988"/>
    <n v="256.72000120000001"/>
  </r>
  <r>
    <x v="1500"/>
    <x v="638"/>
    <x v="2"/>
    <x v="392"/>
    <x v="1"/>
    <x v="9"/>
    <x v="1"/>
    <x v="1"/>
    <x v="2"/>
    <x v="6"/>
    <n v="365"/>
    <x v="1"/>
    <x v="5"/>
    <n v="5"/>
    <x v="23"/>
    <n v="152.8499985"/>
    <n v="320.90000150000003"/>
  </r>
  <r>
    <x v="1500"/>
    <x v="639"/>
    <x v="3"/>
    <x v="392"/>
    <x v="1"/>
    <x v="9"/>
    <x v="1"/>
    <x v="1"/>
    <x v="2"/>
    <x v="6"/>
    <n v="365"/>
    <x v="1"/>
    <x v="5"/>
    <n v="5"/>
    <x v="23"/>
    <n v="152.8499985"/>
    <n v="320.90000150000003"/>
  </r>
  <r>
    <x v="1501"/>
    <x v="639"/>
    <x v="3"/>
    <x v="1427"/>
    <x v="1"/>
    <x v="58"/>
    <x v="0"/>
    <x v="0"/>
    <x v="2"/>
    <x v="6"/>
    <n v="365"/>
    <x v="1"/>
    <x v="5"/>
    <n v="4"/>
    <x v="29"/>
    <n v="122.2799988"/>
    <n v="256.72000120000001"/>
  </r>
  <r>
    <x v="1502"/>
    <x v="640"/>
    <x v="4"/>
    <x v="1428"/>
    <x v="1"/>
    <x v="9"/>
    <x v="1"/>
    <x v="1"/>
    <x v="2"/>
    <x v="6"/>
    <n v="365"/>
    <x v="1"/>
    <x v="5"/>
    <n v="5"/>
    <x v="23"/>
    <n v="152.8499985"/>
    <n v="320.90000150000003"/>
  </r>
  <r>
    <x v="1502"/>
    <x v="640"/>
    <x v="4"/>
    <x v="1428"/>
    <x v="1"/>
    <x v="9"/>
    <x v="1"/>
    <x v="1"/>
    <x v="2"/>
    <x v="16"/>
    <n v="502"/>
    <x v="5"/>
    <x v="13"/>
    <n v="5"/>
    <x v="14"/>
    <n v="167.99999235000001"/>
    <n v="157.00000764999999"/>
  </r>
  <r>
    <x v="1503"/>
    <x v="640"/>
    <x v="4"/>
    <x v="1429"/>
    <x v="503"/>
    <x v="289"/>
    <x v="0"/>
    <x v="0"/>
    <x v="2"/>
    <x v="6"/>
    <n v="365"/>
    <x v="1"/>
    <x v="5"/>
    <n v="4"/>
    <x v="29"/>
    <n v="122.2799988"/>
    <n v="256.72000120000001"/>
  </r>
  <r>
    <x v="1504"/>
    <x v="641"/>
    <x v="5"/>
    <x v="1430"/>
    <x v="640"/>
    <x v="9"/>
    <x v="1"/>
    <x v="1"/>
    <x v="2"/>
    <x v="16"/>
    <n v="502"/>
    <x v="5"/>
    <x v="13"/>
    <n v="5"/>
    <x v="14"/>
    <n v="167.99999235000001"/>
    <n v="157.00000764999999"/>
  </r>
  <r>
    <x v="1505"/>
    <x v="642"/>
    <x v="6"/>
    <x v="1431"/>
    <x v="381"/>
    <x v="9"/>
    <x v="1"/>
    <x v="1"/>
    <x v="2"/>
    <x v="21"/>
    <n v="627"/>
    <x v="0"/>
    <x v="17"/>
    <n v="5"/>
    <x v="19"/>
    <n v="613.65001700000005"/>
    <n v="211.34998299999995"/>
  </r>
  <r>
    <x v="1506"/>
    <x v="642"/>
    <x v="6"/>
    <x v="1432"/>
    <x v="1"/>
    <x v="34"/>
    <x v="1"/>
    <x v="0"/>
    <x v="0"/>
    <x v="6"/>
    <n v="365"/>
    <x v="1"/>
    <x v="5"/>
    <n v="2"/>
    <x v="24"/>
    <n v="61.139999400000001"/>
    <n v="128.36000060000001"/>
  </r>
  <r>
    <x v="1507"/>
    <x v="643"/>
    <x v="0"/>
    <x v="1433"/>
    <x v="175"/>
    <x v="9"/>
    <x v="1"/>
    <x v="1"/>
    <x v="2"/>
    <x v="21"/>
    <n v="627"/>
    <x v="0"/>
    <x v="17"/>
    <n v="5"/>
    <x v="19"/>
    <n v="613.65001700000005"/>
    <n v="211.34998299999995"/>
  </r>
  <r>
    <x v="1508"/>
    <x v="643"/>
    <x v="0"/>
    <x v="1434"/>
    <x v="52"/>
    <x v="6"/>
    <x v="0"/>
    <x v="0"/>
    <x v="2"/>
    <x v="41"/>
    <n v="565"/>
    <x v="1"/>
    <x v="28"/>
    <n v="4"/>
    <x v="89"/>
    <n v="156.60000611999999"/>
    <n v="123.39999388000001"/>
  </r>
  <r>
    <x v="1509"/>
    <x v="644"/>
    <x v="1"/>
    <x v="1435"/>
    <x v="266"/>
    <x v="9"/>
    <x v="1"/>
    <x v="1"/>
    <x v="2"/>
    <x v="21"/>
    <n v="627"/>
    <x v="0"/>
    <x v="17"/>
    <n v="5"/>
    <x v="19"/>
    <n v="613.65001700000005"/>
    <n v="211.34998299999995"/>
  </r>
  <r>
    <x v="1362"/>
    <x v="644"/>
    <x v="1"/>
    <x v="1300"/>
    <x v="606"/>
    <x v="9"/>
    <x v="1"/>
    <x v="1"/>
    <x v="2"/>
    <x v="16"/>
    <n v="502"/>
    <x v="5"/>
    <x v="13"/>
    <n v="5"/>
    <x v="14"/>
    <n v="167.99999235000001"/>
    <n v="157.00000764999999"/>
  </r>
  <r>
    <x v="1087"/>
    <x v="644"/>
    <x v="1"/>
    <x v="1053"/>
    <x v="308"/>
    <x v="236"/>
    <x v="0"/>
    <x v="0"/>
    <x v="0"/>
    <x v="9"/>
    <n v="191"/>
    <x v="5"/>
    <x v="8"/>
    <n v="5"/>
    <x v="41"/>
    <n v="273.89999399999999"/>
    <n v="151.10000600000001"/>
  </r>
  <r>
    <x v="1510"/>
    <x v="644"/>
    <x v="1"/>
    <x v="1436"/>
    <x v="633"/>
    <x v="158"/>
    <x v="0"/>
    <x v="0"/>
    <x v="0"/>
    <x v="9"/>
    <n v="191"/>
    <x v="5"/>
    <x v="8"/>
    <n v="3"/>
    <x v="21"/>
    <n v="164.33999640000002"/>
    <n v="90.660003599999982"/>
  </r>
  <r>
    <x v="1288"/>
    <x v="644"/>
    <x v="1"/>
    <x v="1231"/>
    <x v="1"/>
    <x v="32"/>
    <x v="0"/>
    <x v="0"/>
    <x v="0"/>
    <x v="1"/>
    <n v="403"/>
    <x v="1"/>
    <x v="1"/>
    <n v="1"/>
    <x v="1"/>
    <n v="84.590000149999995"/>
    <n v="48.77999985000001"/>
  </r>
  <r>
    <x v="1511"/>
    <x v="644"/>
    <x v="1"/>
    <x v="1437"/>
    <x v="641"/>
    <x v="216"/>
    <x v="0"/>
    <x v="0"/>
    <x v="0"/>
    <x v="21"/>
    <n v="627"/>
    <x v="0"/>
    <x v="17"/>
    <n v="4"/>
    <x v="32"/>
    <n v="490.9200136"/>
    <n v="169.0799864"/>
  </r>
  <r>
    <x v="1512"/>
    <x v="645"/>
    <x v="2"/>
    <x v="1438"/>
    <x v="1"/>
    <x v="9"/>
    <x v="1"/>
    <x v="1"/>
    <x v="2"/>
    <x v="16"/>
    <n v="502"/>
    <x v="5"/>
    <x v="13"/>
    <n v="5"/>
    <x v="14"/>
    <n v="167.99999235000001"/>
    <n v="157.00000764999999"/>
  </r>
  <r>
    <x v="1513"/>
    <x v="646"/>
    <x v="3"/>
    <x v="1439"/>
    <x v="1"/>
    <x v="290"/>
    <x v="0"/>
    <x v="0"/>
    <x v="2"/>
    <x v="42"/>
    <n v="567"/>
    <x v="5"/>
    <x v="29"/>
    <n v="3"/>
    <x v="90"/>
    <n v="52.320001589999997"/>
    <n v="22.679998410000003"/>
  </r>
  <r>
    <x v="1514"/>
    <x v="647"/>
    <x v="4"/>
    <x v="1440"/>
    <x v="642"/>
    <x v="9"/>
    <x v="1"/>
    <x v="1"/>
    <x v="2"/>
    <x v="32"/>
    <n v="37"/>
    <x v="1"/>
    <x v="15"/>
    <n v="5"/>
    <x v="43"/>
    <n v="67.75000095"/>
    <n v="106.99999905"/>
  </r>
  <r>
    <x v="1515"/>
    <x v="648"/>
    <x v="6"/>
    <x v="1441"/>
    <x v="1"/>
    <x v="9"/>
    <x v="1"/>
    <x v="1"/>
    <x v="1"/>
    <x v="9"/>
    <n v="191"/>
    <x v="5"/>
    <x v="8"/>
    <n v="5"/>
    <x v="41"/>
    <n v="273.89999399999999"/>
    <n v="151.10000600000001"/>
  </r>
  <r>
    <x v="1516"/>
    <x v="648"/>
    <x v="6"/>
    <x v="1442"/>
    <x v="1"/>
    <x v="9"/>
    <x v="1"/>
    <x v="1"/>
    <x v="2"/>
    <x v="9"/>
    <n v="191"/>
    <x v="5"/>
    <x v="8"/>
    <n v="5"/>
    <x v="41"/>
    <n v="273.89999399999999"/>
    <n v="151.10000600000001"/>
  </r>
  <r>
    <x v="1517"/>
    <x v="648"/>
    <x v="6"/>
    <x v="1443"/>
    <x v="643"/>
    <x v="9"/>
    <x v="1"/>
    <x v="1"/>
    <x v="2"/>
    <x v="16"/>
    <n v="502"/>
    <x v="5"/>
    <x v="13"/>
    <n v="5"/>
    <x v="14"/>
    <n v="167.99999235000001"/>
    <n v="157.00000764999999"/>
  </r>
  <r>
    <x v="1518"/>
    <x v="648"/>
    <x v="6"/>
    <x v="1444"/>
    <x v="644"/>
    <x v="9"/>
    <x v="1"/>
    <x v="1"/>
    <x v="2"/>
    <x v="6"/>
    <n v="365"/>
    <x v="1"/>
    <x v="5"/>
    <n v="5"/>
    <x v="23"/>
    <n v="152.8499985"/>
    <n v="320.90000150000003"/>
  </r>
  <r>
    <x v="1519"/>
    <x v="648"/>
    <x v="6"/>
    <x v="1445"/>
    <x v="240"/>
    <x v="9"/>
    <x v="1"/>
    <x v="1"/>
    <x v="1"/>
    <x v="6"/>
    <n v="365"/>
    <x v="1"/>
    <x v="5"/>
    <n v="5"/>
    <x v="23"/>
    <n v="152.8499985"/>
    <n v="320.90000150000003"/>
  </r>
  <r>
    <x v="1519"/>
    <x v="648"/>
    <x v="6"/>
    <x v="1445"/>
    <x v="240"/>
    <x v="9"/>
    <x v="1"/>
    <x v="1"/>
    <x v="2"/>
    <x v="6"/>
    <n v="365"/>
    <x v="1"/>
    <x v="5"/>
    <n v="5"/>
    <x v="23"/>
    <n v="152.8499985"/>
    <n v="320.90000150000003"/>
  </r>
  <r>
    <x v="1520"/>
    <x v="648"/>
    <x v="6"/>
    <x v="1446"/>
    <x v="361"/>
    <x v="9"/>
    <x v="1"/>
    <x v="1"/>
    <x v="1"/>
    <x v="9"/>
    <n v="191"/>
    <x v="5"/>
    <x v="8"/>
    <n v="5"/>
    <x v="41"/>
    <n v="273.89999399999999"/>
    <n v="151.10000600000001"/>
  </r>
  <r>
    <x v="1438"/>
    <x v="648"/>
    <x v="6"/>
    <x v="957"/>
    <x v="389"/>
    <x v="9"/>
    <x v="1"/>
    <x v="1"/>
    <x v="1"/>
    <x v="48"/>
    <n v="93"/>
    <x v="5"/>
    <x v="6"/>
    <n v="5"/>
    <x v="12"/>
    <n v="159.20000075000002"/>
    <n v="105.74999924999997"/>
  </r>
  <r>
    <x v="1521"/>
    <x v="648"/>
    <x v="6"/>
    <x v="1447"/>
    <x v="1"/>
    <x v="9"/>
    <x v="1"/>
    <x v="1"/>
    <x v="2"/>
    <x v="6"/>
    <n v="365"/>
    <x v="1"/>
    <x v="5"/>
    <n v="5"/>
    <x v="23"/>
    <n v="152.8499985"/>
    <n v="320.90000150000003"/>
  </r>
  <r>
    <x v="1522"/>
    <x v="649"/>
    <x v="0"/>
    <x v="1448"/>
    <x v="293"/>
    <x v="9"/>
    <x v="1"/>
    <x v="1"/>
    <x v="2"/>
    <x v="52"/>
    <n v="906"/>
    <x v="0"/>
    <x v="6"/>
    <n v="5"/>
    <x v="12"/>
    <n v="179.30000304999999"/>
    <n v="85.649996950000002"/>
  </r>
  <r>
    <x v="1523"/>
    <x v="650"/>
    <x v="1"/>
    <x v="1449"/>
    <x v="579"/>
    <x v="9"/>
    <x v="1"/>
    <x v="1"/>
    <x v="2"/>
    <x v="13"/>
    <n v="926"/>
    <x v="0"/>
    <x v="11"/>
    <n v="5"/>
    <x v="16"/>
    <n v="35.399999620000003"/>
    <n v="39.55000038"/>
  </r>
  <r>
    <x v="1285"/>
    <x v="650"/>
    <x v="1"/>
    <x v="1228"/>
    <x v="302"/>
    <x v="185"/>
    <x v="0"/>
    <x v="0"/>
    <x v="0"/>
    <x v="1"/>
    <n v="403"/>
    <x v="1"/>
    <x v="1"/>
    <n v="1"/>
    <x v="1"/>
    <n v="84.590000149999995"/>
    <n v="48.77999985000001"/>
  </r>
  <r>
    <x v="1524"/>
    <x v="651"/>
    <x v="2"/>
    <x v="1450"/>
    <x v="1"/>
    <x v="9"/>
    <x v="1"/>
    <x v="1"/>
    <x v="2"/>
    <x v="47"/>
    <n v="825"/>
    <x v="0"/>
    <x v="19"/>
    <n v="5"/>
    <x v="60"/>
    <n v="568.49998474999995"/>
    <n v="356.50001525000005"/>
  </r>
  <r>
    <x v="1525"/>
    <x v="652"/>
    <x v="3"/>
    <x v="1451"/>
    <x v="1"/>
    <x v="9"/>
    <x v="1"/>
    <x v="1"/>
    <x v="2"/>
    <x v="15"/>
    <n v="797"/>
    <x v="0"/>
    <x v="12"/>
    <n v="5"/>
    <x v="13"/>
    <n v="185.1000023"/>
    <n v="89.1499977"/>
  </r>
  <r>
    <x v="1526"/>
    <x v="653"/>
    <x v="6"/>
    <x v="1452"/>
    <x v="645"/>
    <x v="9"/>
    <x v="1"/>
    <x v="0"/>
    <x v="0"/>
    <x v="16"/>
    <n v="502"/>
    <x v="5"/>
    <x v="13"/>
    <n v="2"/>
    <x v="20"/>
    <n v="67.199996940000005"/>
    <n v="62.800003059999995"/>
  </r>
  <r>
    <x v="180"/>
    <x v="654"/>
    <x v="1"/>
    <x v="178"/>
    <x v="125"/>
    <x v="82"/>
    <x v="0"/>
    <x v="0"/>
    <x v="2"/>
    <x v="6"/>
    <n v="365"/>
    <x v="1"/>
    <x v="5"/>
    <n v="4"/>
    <x v="29"/>
    <n v="122.2799988"/>
    <n v="256.72000120000001"/>
  </r>
  <r>
    <x v="1527"/>
    <x v="655"/>
    <x v="4"/>
    <x v="1453"/>
    <x v="646"/>
    <x v="291"/>
    <x v="0"/>
    <x v="0"/>
    <x v="0"/>
    <x v="1"/>
    <n v="403"/>
    <x v="1"/>
    <x v="1"/>
    <n v="1"/>
    <x v="1"/>
    <n v="84.590000149999995"/>
    <n v="48.77999985000001"/>
  </r>
  <r>
    <x v="1528"/>
    <x v="656"/>
    <x v="5"/>
    <x v="1454"/>
    <x v="1"/>
    <x v="79"/>
    <x v="0"/>
    <x v="0"/>
    <x v="2"/>
    <x v="9"/>
    <n v="191"/>
    <x v="5"/>
    <x v="8"/>
    <n v="4"/>
    <x v="8"/>
    <n v="219.11999520000001"/>
    <n v="120.88000479999999"/>
  </r>
  <r>
    <x v="1529"/>
    <x v="657"/>
    <x v="6"/>
    <x v="1455"/>
    <x v="1"/>
    <x v="202"/>
    <x v="0"/>
    <x v="0"/>
    <x v="0"/>
    <x v="1"/>
    <n v="403"/>
    <x v="1"/>
    <x v="1"/>
    <n v="1"/>
    <x v="1"/>
    <n v="84.590000149999995"/>
    <n v="48.77999985000001"/>
  </r>
  <r>
    <x v="1530"/>
    <x v="657"/>
    <x v="6"/>
    <x v="1456"/>
    <x v="647"/>
    <x v="108"/>
    <x v="0"/>
    <x v="0"/>
    <x v="0"/>
    <x v="1"/>
    <n v="403"/>
    <x v="1"/>
    <x v="1"/>
    <n v="1"/>
    <x v="1"/>
    <n v="84.590000149999995"/>
    <n v="48.77999985000001"/>
  </r>
  <r>
    <x v="1531"/>
    <x v="658"/>
    <x v="0"/>
    <x v="1457"/>
    <x v="237"/>
    <x v="292"/>
    <x v="0"/>
    <x v="0"/>
    <x v="0"/>
    <x v="6"/>
    <n v="365"/>
    <x v="1"/>
    <x v="5"/>
    <n v="1"/>
    <x v="5"/>
    <n v="30.5699997"/>
    <n v="64.180000300000003"/>
  </r>
  <r>
    <x v="1532"/>
    <x v="658"/>
    <x v="0"/>
    <x v="1458"/>
    <x v="1"/>
    <x v="157"/>
    <x v="0"/>
    <x v="0"/>
    <x v="0"/>
    <x v="13"/>
    <n v="926"/>
    <x v="0"/>
    <x v="11"/>
    <n v="5"/>
    <x v="16"/>
    <n v="35.399999620000003"/>
    <n v="39.55000038"/>
  </r>
  <r>
    <x v="1533"/>
    <x v="659"/>
    <x v="5"/>
    <x v="1459"/>
    <x v="245"/>
    <x v="272"/>
    <x v="0"/>
    <x v="0"/>
    <x v="0"/>
    <x v="16"/>
    <n v="502"/>
    <x v="5"/>
    <x v="13"/>
    <n v="2"/>
    <x v="20"/>
    <n v="67.199996940000005"/>
    <n v="62.800003059999995"/>
  </r>
  <r>
    <x v="1534"/>
    <x v="660"/>
    <x v="6"/>
    <x v="1460"/>
    <x v="374"/>
    <x v="134"/>
    <x v="0"/>
    <x v="0"/>
    <x v="0"/>
    <x v="16"/>
    <n v="502"/>
    <x v="5"/>
    <x v="13"/>
    <n v="2"/>
    <x v="20"/>
    <n v="67.199996940000005"/>
    <n v="62.800003059999995"/>
  </r>
  <r>
    <x v="1535"/>
    <x v="660"/>
    <x v="6"/>
    <x v="1461"/>
    <x v="1"/>
    <x v="6"/>
    <x v="0"/>
    <x v="0"/>
    <x v="0"/>
    <x v="1"/>
    <n v="403"/>
    <x v="1"/>
    <x v="1"/>
    <n v="1"/>
    <x v="1"/>
    <n v="84.590000149999995"/>
    <n v="48.77999985000001"/>
  </r>
  <r>
    <x v="1536"/>
    <x v="661"/>
    <x v="0"/>
    <x v="1462"/>
    <x v="1"/>
    <x v="293"/>
    <x v="0"/>
    <x v="0"/>
    <x v="0"/>
    <x v="16"/>
    <n v="502"/>
    <x v="5"/>
    <x v="13"/>
    <n v="2"/>
    <x v="20"/>
    <n v="67.199996940000005"/>
    <n v="62.800003059999995"/>
  </r>
  <r>
    <x v="1537"/>
    <x v="662"/>
    <x v="1"/>
    <x v="1463"/>
    <x v="1"/>
    <x v="294"/>
    <x v="0"/>
    <x v="0"/>
    <x v="0"/>
    <x v="16"/>
    <n v="502"/>
    <x v="5"/>
    <x v="13"/>
    <n v="2"/>
    <x v="20"/>
    <n v="67.199996940000005"/>
    <n v="62.800003059999995"/>
  </r>
  <r>
    <x v="1372"/>
    <x v="663"/>
    <x v="2"/>
    <x v="1310"/>
    <x v="1"/>
    <x v="64"/>
    <x v="0"/>
    <x v="0"/>
    <x v="0"/>
    <x v="6"/>
    <n v="365"/>
    <x v="1"/>
    <x v="5"/>
    <n v="2"/>
    <x v="24"/>
    <n v="61.139999400000001"/>
    <n v="128.36000060000001"/>
  </r>
  <r>
    <x v="1538"/>
    <x v="664"/>
    <x v="3"/>
    <x v="1464"/>
    <x v="648"/>
    <x v="295"/>
    <x v="0"/>
    <x v="0"/>
    <x v="0"/>
    <x v="6"/>
    <n v="365"/>
    <x v="1"/>
    <x v="5"/>
    <n v="2"/>
    <x v="24"/>
    <n v="61.139999400000001"/>
    <n v="128.36000060000001"/>
  </r>
  <r>
    <x v="1539"/>
    <x v="665"/>
    <x v="5"/>
    <x v="1465"/>
    <x v="1"/>
    <x v="20"/>
    <x v="0"/>
    <x v="0"/>
    <x v="0"/>
    <x v="9"/>
    <n v="191"/>
    <x v="5"/>
    <x v="8"/>
    <n v="4"/>
    <x v="8"/>
    <n v="219.11999520000001"/>
    <n v="120.88000479999999"/>
  </r>
  <r>
    <x v="1510"/>
    <x v="666"/>
    <x v="1"/>
    <x v="1436"/>
    <x v="633"/>
    <x v="158"/>
    <x v="0"/>
    <x v="0"/>
    <x v="0"/>
    <x v="9"/>
    <n v="191"/>
    <x v="5"/>
    <x v="8"/>
    <n v="3"/>
    <x v="21"/>
    <n v="164.33999640000002"/>
    <n v="90.660003599999982"/>
  </r>
  <r>
    <x v="1540"/>
    <x v="667"/>
    <x v="4"/>
    <x v="1466"/>
    <x v="254"/>
    <x v="296"/>
    <x v="0"/>
    <x v="0"/>
    <x v="0"/>
    <x v="2"/>
    <n v="1360"/>
    <x v="2"/>
    <x v="2"/>
    <n v="1"/>
    <x v="2"/>
    <n v="249.0899963"/>
    <n v="120.9100037"/>
  </r>
  <r>
    <x v="1486"/>
    <x v="668"/>
    <x v="0"/>
    <x v="1415"/>
    <x v="299"/>
    <x v="11"/>
    <x v="1"/>
    <x v="0"/>
    <x v="0"/>
    <x v="1"/>
    <n v="403"/>
    <x v="1"/>
    <x v="1"/>
    <n v="1"/>
    <x v="1"/>
    <n v="84.590000149999995"/>
    <n v="48.77999985000001"/>
  </r>
  <r>
    <x v="1541"/>
    <x v="669"/>
    <x v="1"/>
    <x v="1467"/>
    <x v="299"/>
    <x v="9"/>
    <x v="1"/>
    <x v="1"/>
    <x v="2"/>
    <x v="9"/>
    <n v="191"/>
    <x v="5"/>
    <x v="8"/>
    <n v="5"/>
    <x v="41"/>
    <n v="273.89999399999999"/>
    <n v="151.10000600000001"/>
  </r>
  <r>
    <x v="883"/>
    <x v="669"/>
    <x v="1"/>
    <x v="858"/>
    <x v="468"/>
    <x v="9"/>
    <x v="1"/>
    <x v="1"/>
    <x v="0"/>
    <x v="1"/>
    <n v="403"/>
    <x v="1"/>
    <x v="1"/>
    <n v="1"/>
    <x v="1"/>
    <n v="84.590000149999995"/>
    <n v="48.77999985000001"/>
  </r>
  <r>
    <x v="1423"/>
    <x v="669"/>
    <x v="1"/>
    <x v="1357"/>
    <x v="1"/>
    <x v="27"/>
    <x v="1"/>
    <x v="0"/>
    <x v="0"/>
    <x v="6"/>
    <n v="365"/>
    <x v="1"/>
    <x v="5"/>
    <n v="3"/>
    <x v="30"/>
    <n v="91.709999100000005"/>
    <n v="192.5400009"/>
  </r>
  <r>
    <x v="1542"/>
    <x v="669"/>
    <x v="1"/>
    <x v="930"/>
    <x v="1"/>
    <x v="10"/>
    <x v="0"/>
    <x v="0"/>
    <x v="0"/>
    <x v="9"/>
    <n v="191"/>
    <x v="5"/>
    <x v="8"/>
    <n v="4"/>
    <x v="8"/>
    <n v="219.11999520000001"/>
    <n v="120.88000479999999"/>
  </r>
  <r>
    <x v="1543"/>
    <x v="670"/>
    <x v="2"/>
    <x v="1468"/>
    <x v="1"/>
    <x v="29"/>
    <x v="0"/>
    <x v="0"/>
    <x v="0"/>
    <x v="21"/>
    <n v="627"/>
    <x v="0"/>
    <x v="17"/>
    <n v="4"/>
    <x v="32"/>
    <n v="490.9200136"/>
    <n v="169.0799864"/>
  </r>
  <r>
    <x v="1544"/>
    <x v="670"/>
    <x v="2"/>
    <x v="1469"/>
    <x v="390"/>
    <x v="113"/>
    <x v="0"/>
    <x v="0"/>
    <x v="0"/>
    <x v="6"/>
    <n v="365"/>
    <x v="1"/>
    <x v="5"/>
    <n v="4"/>
    <x v="29"/>
    <n v="122.2799988"/>
    <n v="256.72000120000001"/>
  </r>
  <r>
    <x v="1545"/>
    <x v="670"/>
    <x v="2"/>
    <x v="1470"/>
    <x v="9"/>
    <x v="297"/>
    <x v="0"/>
    <x v="0"/>
    <x v="2"/>
    <x v="25"/>
    <n v="278"/>
    <x v="5"/>
    <x v="20"/>
    <n v="4"/>
    <x v="91"/>
    <n v="50.11999892"/>
    <n v="60.040001079999996"/>
  </r>
  <r>
    <x v="309"/>
    <x v="671"/>
    <x v="4"/>
    <x v="305"/>
    <x v="1"/>
    <x v="25"/>
    <x v="1"/>
    <x v="0"/>
    <x v="0"/>
    <x v="21"/>
    <n v="627"/>
    <x v="0"/>
    <x v="17"/>
    <n v="2"/>
    <x v="22"/>
    <n v="245.4600068"/>
    <n v="84.539993199999998"/>
  </r>
  <r>
    <x v="1529"/>
    <x v="672"/>
    <x v="6"/>
    <x v="1455"/>
    <x v="1"/>
    <x v="202"/>
    <x v="0"/>
    <x v="0"/>
    <x v="0"/>
    <x v="1"/>
    <n v="403"/>
    <x v="1"/>
    <x v="1"/>
    <n v="1"/>
    <x v="1"/>
    <n v="84.590000149999995"/>
    <n v="48.77999985000001"/>
  </r>
  <r>
    <x v="1546"/>
    <x v="673"/>
    <x v="0"/>
    <x v="1471"/>
    <x v="323"/>
    <x v="13"/>
    <x v="1"/>
    <x v="0"/>
    <x v="0"/>
    <x v="9"/>
    <n v="191"/>
    <x v="5"/>
    <x v="8"/>
    <n v="4"/>
    <x v="8"/>
    <n v="219.11999520000001"/>
    <n v="120.88000479999999"/>
  </r>
  <r>
    <x v="1253"/>
    <x v="673"/>
    <x v="0"/>
    <x v="376"/>
    <x v="1"/>
    <x v="13"/>
    <x v="1"/>
    <x v="0"/>
    <x v="0"/>
    <x v="1"/>
    <n v="403"/>
    <x v="1"/>
    <x v="1"/>
    <n v="1"/>
    <x v="1"/>
    <n v="84.590000149999995"/>
    <n v="48.77999985000001"/>
  </r>
  <r>
    <x v="1547"/>
    <x v="673"/>
    <x v="0"/>
    <x v="1472"/>
    <x v="389"/>
    <x v="298"/>
    <x v="0"/>
    <x v="0"/>
    <x v="2"/>
    <x v="6"/>
    <n v="365"/>
    <x v="1"/>
    <x v="5"/>
    <n v="4"/>
    <x v="29"/>
    <n v="122.2799988"/>
    <n v="256.72000120000001"/>
  </r>
  <r>
    <x v="1548"/>
    <x v="673"/>
    <x v="0"/>
    <x v="1473"/>
    <x v="1"/>
    <x v="91"/>
    <x v="0"/>
    <x v="0"/>
    <x v="0"/>
    <x v="1"/>
    <n v="403"/>
    <x v="1"/>
    <x v="1"/>
    <n v="1"/>
    <x v="1"/>
    <n v="84.590000149999995"/>
    <n v="48.77999985000001"/>
  </r>
  <r>
    <x v="1260"/>
    <x v="674"/>
    <x v="1"/>
    <x v="1207"/>
    <x v="210"/>
    <x v="32"/>
    <x v="0"/>
    <x v="0"/>
    <x v="0"/>
    <x v="1"/>
    <n v="403"/>
    <x v="1"/>
    <x v="1"/>
    <n v="1"/>
    <x v="1"/>
    <n v="84.590000149999995"/>
    <n v="48.77999985000001"/>
  </r>
  <r>
    <x v="1549"/>
    <x v="675"/>
    <x v="2"/>
    <x v="1474"/>
    <x v="1"/>
    <x v="21"/>
    <x v="1"/>
    <x v="0"/>
    <x v="0"/>
    <x v="1"/>
    <n v="403"/>
    <x v="1"/>
    <x v="1"/>
    <n v="1"/>
    <x v="1"/>
    <n v="84.590000149999995"/>
    <n v="48.77999985000001"/>
  </r>
  <r>
    <x v="1550"/>
    <x v="676"/>
    <x v="3"/>
    <x v="203"/>
    <x v="138"/>
    <x v="92"/>
    <x v="2"/>
    <x v="0"/>
    <x v="0"/>
    <x v="1"/>
    <n v="403"/>
    <x v="1"/>
    <x v="1"/>
    <n v="1"/>
    <x v="1"/>
    <n v="84.590000149999995"/>
    <n v="48.77999985000001"/>
  </r>
  <r>
    <x v="274"/>
    <x v="677"/>
    <x v="4"/>
    <x v="78"/>
    <x v="54"/>
    <x v="9"/>
    <x v="1"/>
    <x v="0"/>
    <x v="0"/>
    <x v="6"/>
    <n v="365"/>
    <x v="1"/>
    <x v="5"/>
    <n v="1"/>
    <x v="5"/>
    <n v="30.5699997"/>
    <n v="64.180000300000003"/>
  </r>
  <r>
    <x v="1551"/>
    <x v="677"/>
    <x v="4"/>
    <x v="1475"/>
    <x v="1"/>
    <x v="190"/>
    <x v="0"/>
    <x v="0"/>
    <x v="0"/>
    <x v="21"/>
    <n v="627"/>
    <x v="0"/>
    <x v="17"/>
    <n v="5"/>
    <x v="19"/>
    <n v="613.65001700000005"/>
    <n v="211.34998299999995"/>
  </r>
  <r>
    <x v="1552"/>
    <x v="678"/>
    <x v="5"/>
    <x v="1476"/>
    <x v="649"/>
    <x v="25"/>
    <x v="1"/>
    <x v="0"/>
    <x v="0"/>
    <x v="1"/>
    <n v="403"/>
    <x v="1"/>
    <x v="1"/>
    <n v="1"/>
    <x v="1"/>
    <n v="84.590000149999995"/>
    <n v="48.77999985000001"/>
  </r>
  <r>
    <x v="1553"/>
    <x v="679"/>
    <x v="1"/>
    <x v="1477"/>
    <x v="650"/>
    <x v="9"/>
    <x v="1"/>
    <x v="1"/>
    <x v="2"/>
    <x v="6"/>
    <n v="365"/>
    <x v="1"/>
    <x v="5"/>
    <n v="5"/>
    <x v="23"/>
    <n v="152.8499985"/>
    <n v="320.90000150000003"/>
  </r>
  <r>
    <x v="1513"/>
    <x v="679"/>
    <x v="1"/>
    <x v="1439"/>
    <x v="1"/>
    <x v="290"/>
    <x v="0"/>
    <x v="0"/>
    <x v="2"/>
    <x v="6"/>
    <n v="365"/>
    <x v="1"/>
    <x v="5"/>
    <n v="3"/>
    <x v="30"/>
    <n v="91.709999100000005"/>
    <n v="192.5400009"/>
  </r>
  <r>
    <x v="1554"/>
    <x v="679"/>
    <x v="1"/>
    <x v="1478"/>
    <x v="651"/>
    <x v="284"/>
    <x v="0"/>
    <x v="0"/>
    <x v="2"/>
    <x v="0"/>
    <n v="810"/>
    <x v="0"/>
    <x v="0"/>
    <n v="4"/>
    <x v="35"/>
    <n v="42.040000919999997"/>
    <n v="33.919999079999997"/>
  </r>
  <r>
    <x v="1555"/>
    <x v="680"/>
    <x v="2"/>
    <x v="1479"/>
    <x v="552"/>
    <x v="9"/>
    <x v="1"/>
    <x v="1"/>
    <x v="2"/>
    <x v="6"/>
    <n v="365"/>
    <x v="1"/>
    <x v="5"/>
    <n v="5"/>
    <x v="23"/>
    <n v="152.8499985"/>
    <n v="320.90000150000003"/>
  </r>
  <r>
    <x v="1556"/>
    <x v="681"/>
    <x v="3"/>
    <x v="1480"/>
    <x v="652"/>
    <x v="9"/>
    <x v="1"/>
    <x v="1"/>
    <x v="2"/>
    <x v="6"/>
    <n v="365"/>
    <x v="1"/>
    <x v="5"/>
    <n v="5"/>
    <x v="23"/>
    <n v="152.8499985"/>
    <n v="320.90000150000003"/>
  </r>
  <r>
    <x v="1557"/>
    <x v="681"/>
    <x v="3"/>
    <x v="1481"/>
    <x v="1"/>
    <x v="14"/>
    <x v="0"/>
    <x v="0"/>
    <x v="2"/>
    <x v="52"/>
    <n v="906"/>
    <x v="0"/>
    <x v="6"/>
    <n v="2"/>
    <x v="53"/>
    <n v="71.72000122"/>
    <n v="34.259998780000004"/>
  </r>
  <r>
    <x v="1558"/>
    <x v="682"/>
    <x v="4"/>
    <x v="1482"/>
    <x v="39"/>
    <x v="9"/>
    <x v="1"/>
    <x v="1"/>
    <x v="2"/>
    <x v="6"/>
    <n v="365"/>
    <x v="1"/>
    <x v="5"/>
    <n v="5"/>
    <x v="23"/>
    <n v="152.8499985"/>
    <n v="320.90000150000003"/>
  </r>
  <r>
    <x v="1559"/>
    <x v="682"/>
    <x v="4"/>
    <x v="1483"/>
    <x v="123"/>
    <x v="11"/>
    <x v="1"/>
    <x v="0"/>
    <x v="0"/>
    <x v="27"/>
    <n v="835"/>
    <x v="0"/>
    <x v="19"/>
    <n v="4"/>
    <x v="27"/>
    <n v="411.96000672000002"/>
    <n v="328.03999327999998"/>
  </r>
  <r>
    <x v="1560"/>
    <x v="682"/>
    <x v="4"/>
    <x v="1484"/>
    <x v="1"/>
    <x v="38"/>
    <x v="1"/>
    <x v="0"/>
    <x v="0"/>
    <x v="29"/>
    <n v="917"/>
    <x v="4"/>
    <x v="22"/>
    <n v="3"/>
    <x v="39"/>
    <n v="56.070001589999997"/>
    <n v="24.779998409999997"/>
  </r>
  <r>
    <x v="1561"/>
    <x v="682"/>
    <x v="4"/>
    <x v="1485"/>
    <x v="1"/>
    <x v="275"/>
    <x v="0"/>
    <x v="0"/>
    <x v="2"/>
    <x v="16"/>
    <n v="502"/>
    <x v="5"/>
    <x v="13"/>
    <n v="2"/>
    <x v="20"/>
    <n v="67.199996940000005"/>
    <n v="62.800003059999995"/>
  </r>
  <r>
    <x v="1562"/>
    <x v="682"/>
    <x v="4"/>
    <x v="1486"/>
    <x v="653"/>
    <x v="10"/>
    <x v="0"/>
    <x v="0"/>
    <x v="0"/>
    <x v="1"/>
    <n v="403"/>
    <x v="1"/>
    <x v="1"/>
    <n v="1"/>
    <x v="1"/>
    <n v="84.590000149999995"/>
    <n v="48.77999985000001"/>
  </r>
  <r>
    <x v="1563"/>
    <x v="682"/>
    <x v="4"/>
    <x v="1487"/>
    <x v="210"/>
    <x v="151"/>
    <x v="0"/>
    <x v="0"/>
    <x v="2"/>
    <x v="9"/>
    <n v="191"/>
    <x v="5"/>
    <x v="8"/>
    <n v="4"/>
    <x v="8"/>
    <n v="219.11999520000001"/>
    <n v="120.88000479999999"/>
  </r>
  <r>
    <x v="1303"/>
    <x v="683"/>
    <x v="5"/>
    <x v="1246"/>
    <x v="1"/>
    <x v="138"/>
    <x v="0"/>
    <x v="0"/>
    <x v="2"/>
    <x v="6"/>
    <n v="365"/>
    <x v="1"/>
    <x v="5"/>
    <n v="2"/>
    <x v="24"/>
    <n v="61.139999400000001"/>
    <n v="128.36000060000001"/>
  </r>
  <r>
    <x v="1564"/>
    <x v="684"/>
    <x v="6"/>
    <x v="1488"/>
    <x v="1"/>
    <x v="9"/>
    <x v="1"/>
    <x v="1"/>
    <x v="2"/>
    <x v="9"/>
    <n v="191"/>
    <x v="5"/>
    <x v="8"/>
    <n v="5"/>
    <x v="41"/>
    <n v="273.89999399999999"/>
    <n v="151.10000600000001"/>
  </r>
  <r>
    <x v="1565"/>
    <x v="684"/>
    <x v="6"/>
    <x v="1489"/>
    <x v="1"/>
    <x v="40"/>
    <x v="0"/>
    <x v="0"/>
    <x v="0"/>
    <x v="37"/>
    <n v="564"/>
    <x v="1"/>
    <x v="14"/>
    <n v="4"/>
    <x v="15"/>
    <n v="74.120002760000006"/>
    <n v="45.879997239999994"/>
  </r>
  <r>
    <x v="1498"/>
    <x v="685"/>
    <x v="4"/>
    <x v="1425"/>
    <x v="1"/>
    <x v="288"/>
    <x v="1"/>
    <x v="0"/>
    <x v="0"/>
    <x v="6"/>
    <n v="365"/>
    <x v="1"/>
    <x v="5"/>
    <n v="5"/>
    <x v="23"/>
    <n v="152.8499985"/>
    <n v="320.90000150000003"/>
  </r>
  <r>
    <x v="1566"/>
    <x v="686"/>
    <x v="5"/>
    <x v="1490"/>
    <x v="189"/>
    <x v="34"/>
    <x v="1"/>
    <x v="0"/>
    <x v="0"/>
    <x v="6"/>
    <n v="365"/>
    <x v="1"/>
    <x v="5"/>
    <n v="4"/>
    <x v="29"/>
    <n v="122.2799988"/>
    <n v="256.72000120000001"/>
  </r>
  <r>
    <x v="1566"/>
    <x v="686"/>
    <x v="5"/>
    <x v="1490"/>
    <x v="189"/>
    <x v="34"/>
    <x v="1"/>
    <x v="0"/>
    <x v="0"/>
    <x v="6"/>
    <n v="365"/>
    <x v="1"/>
    <x v="5"/>
    <n v="5"/>
    <x v="23"/>
    <n v="152.8499985"/>
    <n v="320.90000150000003"/>
  </r>
  <r>
    <x v="1567"/>
    <x v="686"/>
    <x v="5"/>
    <x v="1491"/>
    <x v="116"/>
    <x v="18"/>
    <x v="0"/>
    <x v="0"/>
    <x v="0"/>
    <x v="6"/>
    <n v="365"/>
    <x v="1"/>
    <x v="5"/>
    <n v="5"/>
    <x v="23"/>
    <n v="152.8499985"/>
    <n v="320.90000150000003"/>
  </r>
  <r>
    <x v="1568"/>
    <x v="687"/>
    <x v="6"/>
    <x v="1492"/>
    <x v="226"/>
    <x v="60"/>
    <x v="0"/>
    <x v="0"/>
    <x v="0"/>
    <x v="9"/>
    <n v="191"/>
    <x v="5"/>
    <x v="8"/>
    <n v="4"/>
    <x v="8"/>
    <n v="219.11999520000001"/>
    <n v="120.88000479999999"/>
  </r>
  <r>
    <x v="1569"/>
    <x v="687"/>
    <x v="6"/>
    <x v="1493"/>
    <x v="654"/>
    <x v="137"/>
    <x v="0"/>
    <x v="0"/>
    <x v="0"/>
    <x v="6"/>
    <n v="365"/>
    <x v="1"/>
    <x v="5"/>
    <n v="5"/>
    <x v="23"/>
    <n v="152.8499985"/>
    <n v="320.90000150000003"/>
  </r>
  <r>
    <x v="1570"/>
    <x v="688"/>
    <x v="0"/>
    <x v="1494"/>
    <x v="1"/>
    <x v="209"/>
    <x v="0"/>
    <x v="0"/>
    <x v="0"/>
    <x v="6"/>
    <n v="365"/>
    <x v="1"/>
    <x v="5"/>
    <n v="5"/>
    <x v="23"/>
    <n v="152.8499985"/>
    <n v="320.90000150000003"/>
  </r>
  <r>
    <x v="1571"/>
    <x v="688"/>
    <x v="0"/>
    <x v="1495"/>
    <x v="1"/>
    <x v="60"/>
    <x v="0"/>
    <x v="0"/>
    <x v="0"/>
    <x v="31"/>
    <n v="885"/>
    <x v="0"/>
    <x v="6"/>
    <n v="5"/>
    <x v="12"/>
    <n v="179.30000304999999"/>
    <n v="85.649996950000002"/>
  </r>
  <r>
    <x v="1335"/>
    <x v="688"/>
    <x v="0"/>
    <x v="1274"/>
    <x v="7"/>
    <x v="137"/>
    <x v="0"/>
    <x v="0"/>
    <x v="0"/>
    <x v="9"/>
    <n v="191"/>
    <x v="5"/>
    <x v="8"/>
    <n v="4"/>
    <x v="8"/>
    <n v="219.11999520000001"/>
    <n v="120.88000479999999"/>
  </r>
  <r>
    <x v="1572"/>
    <x v="689"/>
    <x v="1"/>
    <x v="1496"/>
    <x v="655"/>
    <x v="9"/>
    <x v="1"/>
    <x v="0"/>
    <x v="0"/>
    <x v="9"/>
    <n v="191"/>
    <x v="5"/>
    <x v="8"/>
    <n v="5"/>
    <x v="41"/>
    <n v="273.89999399999999"/>
    <n v="151.10000600000001"/>
  </r>
  <r>
    <x v="1572"/>
    <x v="689"/>
    <x v="1"/>
    <x v="1496"/>
    <x v="655"/>
    <x v="9"/>
    <x v="1"/>
    <x v="0"/>
    <x v="0"/>
    <x v="29"/>
    <n v="917"/>
    <x v="4"/>
    <x v="22"/>
    <n v="3"/>
    <x v="39"/>
    <n v="56.070001589999997"/>
    <n v="24.779998409999997"/>
  </r>
  <r>
    <x v="1573"/>
    <x v="689"/>
    <x v="1"/>
    <x v="1497"/>
    <x v="266"/>
    <x v="53"/>
    <x v="0"/>
    <x v="0"/>
    <x v="0"/>
    <x v="1"/>
    <n v="403"/>
    <x v="1"/>
    <x v="1"/>
    <n v="1"/>
    <x v="1"/>
    <n v="84.590000149999995"/>
    <n v="48.77999985000001"/>
  </r>
  <r>
    <x v="1574"/>
    <x v="689"/>
    <x v="1"/>
    <x v="1498"/>
    <x v="1"/>
    <x v="258"/>
    <x v="0"/>
    <x v="0"/>
    <x v="0"/>
    <x v="1"/>
    <n v="403"/>
    <x v="1"/>
    <x v="1"/>
    <n v="1"/>
    <x v="1"/>
    <n v="84.590000149999995"/>
    <n v="48.77999985000001"/>
  </r>
  <r>
    <x v="1575"/>
    <x v="689"/>
    <x v="1"/>
    <x v="1499"/>
    <x v="1"/>
    <x v="56"/>
    <x v="0"/>
    <x v="0"/>
    <x v="0"/>
    <x v="21"/>
    <n v="627"/>
    <x v="0"/>
    <x v="17"/>
    <n v="2"/>
    <x v="22"/>
    <n v="245.4600068"/>
    <n v="84.539993199999998"/>
  </r>
  <r>
    <x v="1576"/>
    <x v="689"/>
    <x v="1"/>
    <x v="1159"/>
    <x v="362"/>
    <x v="10"/>
    <x v="0"/>
    <x v="0"/>
    <x v="0"/>
    <x v="9"/>
    <n v="191"/>
    <x v="5"/>
    <x v="8"/>
    <n v="4"/>
    <x v="8"/>
    <n v="219.11999520000001"/>
    <n v="120.88000479999999"/>
  </r>
  <r>
    <x v="1577"/>
    <x v="689"/>
    <x v="1"/>
    <x v="1054"/>
    <x v="1"/>
    <x v="51"/>
    <x v="0"/>
    <x v="0"/>
    <x v="0"/>
    <x v="6"/>
    <n v="365"/>
    <x v="1"/>
    <x v="5"/>
    <n v="5"/>
    <x v="23"/>
    <n v="152.8499985"/>
    <n v="320.90000150000003"/>
  </r>
  <r>
    <x v="1578"/>
    <x v="690"/>
    <x v="2"/>
    <x v="164"/>
    <x v="116"/>
    <x v="9"/>
    <x v="1"/>
    <x v="1"/>
    <x v="2"/>
    <x v="9"/>
    <n v="191"/>
    <x v="5"/>
    <x v="8"/>
    <n v="5"/>
    <x v="41"/>
    <n v="273.89999399999999"/>
    <n v="151.10000600000001"/>
  </r>
  <r>
    <x v="261"/>
    <x v="690"/>
    <x v="2"/>
    <x v="259"/>
    <x v="1"/>
    <x v="9"/>
    <x v="1"/>
    <x v="1"/>
    <x v="0"/>
    <x v="1"/>
    <n v="403"/>
    <x v="1"/>
    <x v="1"/>
    <n v="1"/>
    <x v="1"/>
    <n v="84.590000149999995"/>
    <n v="48.77999985000001"/>
  </r>
  <r>
    <x v="1579"/>
    <x v="690"/>
    <x v="2"/>
    <x v="1500"/>
    <x v="1"/>
    <x v="27"/>
    <x v="1"/>
    <x v="0"/>
    <x v="0"/>
    <x v="1"/>
    <n v="403"/>
    <x v="1"/>
    <x v="1"/>
    <n v="1"/>
    <x v="1"/>
    <n v="84.590000149999995"/>
    <n v="48.77999985000001"/>
  </r>
  <r>
    <x v="1526"/>
    <x v="690"/>
    <x v="2"/>
    <x v="1452"/>
    <x v="645"/>
    <x v="9"/>
    <x v="1"/>
    <x v="0"/>
    <x v="0"/>
    <x v="9"/>
    <n v="191"/>
    <x v="5"/>
    <x v="8"/>
    <n v="5"/>
    <x v="41"/>
    <n v="273.89999399999999"/>
    <n v="151.10000600000001"/>
  </r>
  <r>
    <x v="1321"/>
    <x v="690"/>
    <x v="2"/>
    <x v="1260"/>
    <x v="1"/>
    <x v="177"/>
    <x v="0"/>
    <x v="0"/>
    <x v="0"/>
    <x v="6"/>
    <n v="365"/>
    <x v="1"/>
    <x v="5"/>
    <n v="4"/>
    <x v="29"/>
    <n v="122.2799988"/>
    <n v="256.72000120000001"/>
  </r>
  <r>
    <x v="1289"/>
    <x v="690"/>
    <x v="2"/>
    <x v="1232"/>
    <x v="586"/>
    <x v="264"/>
    <x v="0"/>
    <x v="0"/>
    <x v="0"/>
    <x v="0"/>
    <n v="810"/>
    <x v="0"/>
    <x v="0"/>
    <n v="2"/>
    <x v="0"/>
    <n v="21.020000459999999"/>
    <n v="16.959999539999998"/>
  </r>
  <r>
    <x v="1580"/>
    <x v="690"/>
    <x v="2"/>
    <x v="1501"/>
    <x v="656"/>
    <x v="93"/>
    <x v="0"/>
    <x v="0"/>
    <x v="0"/>
    <x v="21"/>
    <n v="627"/>
    <x v="0"/>
    <x v="17"/>
    <n v="3"/>
    <x v="44"/>
    <n v="368.19001020000002"/>
    <n v="126.80998979999998"/>
  </r>
  <r>
    <x v="1581"/>
    <x v="690"/>
    <x v="2"/>
    <x v="1502"/>
    <x v="210"/>
    <x v="243"/>
    <x v="0"/>
    <x v="0"/>
    <x v="0"/>
    <x v="6"/>
    <n v="365"/>
    <x v="1"/>
    <x v="5"/>
    <n v="5"/>
    <x v="23"/>
    <n v="152.8499985"/>
    <n v="320.90000150000003"/>
  </r>
  <r>
    <x v="1582"/>
    <x v="690"/>
    <x v="2"/>
    <x v="1503"/>
    <x v="582"/>
    <x v="299"/>
    <x v="0"/>
    <x v="0"/>
    <x v="0"/>
    <x v="1"/>
    <n v="403"/>
    <x v="1"/>
    <x v="1"/>
    <n v="1"/>
    <x v="1"/>
    <n v="84.590000149999995"/>
    <n v="48.77999985000001"/>
  </r>
  <r>
    <x v="1582"/>
    <x v="690"/>
    <x v="2"/>
    <x v="1503"/>
    <x v="582"/>
    <x v="299"/>
    <x v="0"/>
    <x v="0"/>
    <x v="0"/>
    <x v="1"/>
    <n v="403"/>
    <x v="1"/>
    <x v="1"/>
    <n v="1"/>
    <x v="1"/>
    <n v="84.590000149999995"/>
    <n v="48.77999985000001"/>
  </r>
  <r>
    <x v="1583"/>
    <x v="690"/>
    <x v="2"/>
    <x v="1504"/>
    <x v="197"/>
    <x v="1"/>
    <x v="0"/>
    <x v="0"/>
    <x v="0"/>
    <x v="9"/>
    <n v="191"/>
    <x v="5"/>
    <x v="8"/>
    <n v="4"/>
    <x v="8"/>
    <n v="219.11999520000001"/>
    <n v="120.88000479999999"/>
  </r>
  <r>
    <x v="1583"/>
    <x v="690"/>
    <x v="2"/>
    <x v="1504"/>
    <x v="197"/>
    <x v="1"/>
    <x v="0"/>
    <x v="0"/>
    <x v="0"/>
    <x v="61"/>
    <n v="821"/>
    <x v="0"/>
    <x v="9"/>
    <n v="4"/>
    <x v="9"/>
    <n v="151.72000123999999"/>
    <n v="108.23999875999999"/>
  </r>
  <r>
    <x v="1584"/>
    <x v="690"/>
    <x v="2"/>
    <x v="1505"/>
    <x v="657"/>
    <x v="300"/>
    <x v="0"/>
    <x v="0"/>
    <x v="0"/>
    <x v="1"/>
    <n v="403"/>
    <x v="1"/>
    <x v="1"/>
    <n v="1"/>
    <x v="1"/>
    <n v="84.590000149999995"/>
    <n v="48.77999985000001"/>
  </r>
  <r>
    <x v="553"/>
    <x v="691"/>
    <x v="3"/>
    <x v="539"/>
    <x v="1"/>
    <x v="9"/>
    <x v="1"/>
    <x v="1"/>
    <x v="0"/>
    <x v="1"/>
    <n v="403"/>
    <x v="1"/>
    <x v="1"/>
    <n v="1"/>
    <x v="1"/>
    <n v="84.590000149999995"/>
    <n v="48.77999985000001"/>
  </r>
  <r>
    <x v="1585"/>
    <x v="691"/>
    <x v="3"/>
    <x v="1506"/>
    <x v="636"/>
    <x v="112"/>
    <x v="0"/>
    <x v="0"/>
    <x v="0"/>
    <x v="19"/>
    <n v="235"/>
    <x v="6"/>
    <x v="15"/>
    <n v="5"/>
    <x v="43"/>
    <n v="95.650005349999986"/>
    <n v="79.099994650000014"/>
  </r>
  <r>
    <x v="1586"/>
    <x v="692"/>
    <x v="4"/>
    <x v="1507"/>
    <x v="613"/>
    <x v="9"/>
    <x v="1"/>
    <x v="1"/>
    <x v="0"/>
    <x v="6"/>
    <n v="365"/>
    <x v="1"/>
    <x v="5"/>
    <n v="1"/>
    <x v="5"/>
    <n v="30.5699997"/>
    <n v="64.180000300000003"/>
  </r>
  <r>
    <x v="1587"/>
    <x v="692"/>
    <x v="4"/>
    <x v="1508"/>
    <x v="1"/>
    <x v="9"/>
    <x v="1"/>
    <x v="1"/>
    <x v="2"/>
    <x v="9"/>
    <n v="191"/>
    <x v="5"/>
    <x v="8"/>
    <n v="5"/>
    <x v="41"/>
    <n v="273.89999399999999"/>
    <n v="151.10000600000001"/>
  </r>
  <r>
    <x v="1587"/>
    <x v="692"/>
    <x v="4"/>
    <x v="1508"/>
    <x v="1"/>
    <x v="9"/>
    <x v="1"/>
    <x v="1"/>
    <x v="2"/>
    <x v="29"/>
    <n v="917"/>
    <x v="4"/>
    <x v="22"/>
    <n v="5"/>
    <x v="81"/>
    <n v="93.450002649999988"/>
    <n v="41.299997350000012"/>
  </r>
  <r>
    <x v="1588"/>
    <x v="692"/>
    <x v="4"/>
    <x v="1509"/>
    <x v="494"/>
    <x v="301"/>
    <x v="0"/>
    <x v="0"/>
    <x v="0"/>
    <x v="1"/>
    <n v="403"/>
    <x v="1"/>
    <x v="1"/>
    <n v="1"/>
    <x v="1"/>
    <n v="84.590000149999995"/>
    <n v="48.77999985000001"/>
  </r>
  <r>
    <x v="1589"/>
    <x v="692"/>
    <x v="4"/>
    <x v="1510"/>
    <x v="1"/>
    <x v="302"/>
    <x v="0"/>
    <x v="0"/>
    <x v="0"/>
    <x v="6"/>
    <n v="365"/>
    <x v="1"/>
    <x v="5"/>
    <n v="4"/>
    <x v="29"/>
    <n v="122.2799988"/>
    <n v="256.72000120000001"/>
  </r>
  <r>
    <x v="1590"/>
    <x v="693"/>
    <x v="5"/>
    <x v="1511"/>
    <x v="224"/>
    <x v="9"/>
    <x v="1"/>
    <x v="1"/>
    <x v="0"/>
    <x v="23"/>
    <n v="276"/>
    <x v="5"/>
    <x v="19"/>
    <n v="5"/>
    <x v="60"/>
    <n v="499.35001375000002"/>
    <n v="425.64998624999998"/>
  </r>
  <r>
    <x v="1591"/>
    <x v="693"/>
    <x v="5"/>
    <x v="1512"/>
    <x v="33"/>
    <x v="9"/>
    <x v="1"/>
    <x v="1"/>
    <x v="0"/>
    <x v="9"/>
    <n v="191"/>
    <x v="5"/>
    <x v="8"/>
    <n v="5"/>
    <x v="41"/>
    <n v="273.89999399999999"/>
    <n v="151.10000600000001"/>
  </r>
  <r>
    <x v="1592"/>
    <x v="693"/>
    <x v="5"/>
    <x v="1513"/>
    <x v="20"/>
    <x v="11"/>
    <x v="1"/>
    <x v="0"/>
    <x v="0"/>
    <x v="1"/>
    <n v="403"/>
    <x v="1"/>
    <x v="1"/>
    <n v="1"/>
    <x v="1"/>
    <n v="84.590000149999995"/>
    <n v="48.77999985000001"/>
  </r>
  <r>
    <x v="1592"/>
    <x v="693"/>
    <x v="5"/>
    <x v="1513"/>
    <x v="20"/>
    <x v="11"/>
    <x v="1"/>
    <x v="0"/>
    <x v="0"/>
    <x v="4"/>
    <n v="957"/>
    <x v="3"/>
    <x v="3"/>
    <n v="1"/>
    <x v="3"/>
    <n v="47.430000309999997"/>
    <n v="32.569999690000003"/>
  </r>
  <r>
    <x v="1593"/>
    <x v="693"/>
    <x v="5"/>
    <x v="1514"/>
    <x v="1"/>
    <x v="9"/>
    <x v="1"/>
    <x v="0"/>
    <x v="0"/>
    <x v="6"/>
    <n v="365"/>
    <x v="1"/>
    <x v="5"/>
    <n v="1"/>
    <x v="5"/>
    <n v="30.5699997"/>
    <n v="64.180000300000003"/>
  </r>
  <r>
    <x v="1594"/>
    <x v="693"/>
    <x v="5"/>
    <x v="1515"/>
    <x v="1"/>
    <x v="56"/>
    <x v="0"/>
    <x v="0"/>
    <x v="0"/>
    <x v="1"/>
    <n v="403"/>
    <x v="1"/>
    <x v="1"/>
    <n v="1"/>
    <x v="1"/>
    <n v="84.590000149999995"/>
    <n v="48.77999985000001"/>
  </r>
  <r>
    <x v="1594"/>
    <x v="693"/>
    <x v="5"/>
    <x v="1515"/>
    <x v="1"/>
    <x v="56"/>
    <x v="0"/>
    <x v="0"/>
    <x v="0"/>
    <x v="1"/>
    <n v="403"/>
    <x v="1"/>
    <x v="1"/>
    <n v="1"/>
    <x v="1"/>
    <n v="84.590000149999995"/>
    <n v="48.77999985000001"/>
  </r>
  <r>
    <x v="1594"/>
    <x v="693"/>
    <x v="5"/>
    <x v="1515"/>
    <x v="1"/>
    <x v="56"/>
    <x v="0"/>
    <x v="0"/>
    <x v="0"/>
    <x v="1"/>
    <n v="403"/>
    <x v="1"/>
    <x v="1"/>
    <n v="1"/>
    <x v="1"/>
    <n v="84.590000149999995"/>
    <n v="48.77999985000001"/>
  </r>
  <r>
    <x v="1293"/>
    <x v="693"/>
    <x v="5"/>
    <x v="1236"/>
    <x v="587"/>
    <x v="260"/>
    <x v="0"/>
    <x v="0"/>
    <x v="0"/>
    <x v="20"/>
    <n v="273"/>
    <x v="5"/>
    <x v="16"/>
    <n v="2"/>
    <x v="92"/>
    <n v="51.660003660000001"/>
    <n v="58.319996340000003"/>
  </r>
  <r>
    <x v="1595"/>
    <x v="693"/>
    <x v="5"/>
    <x v="1516"/>
    <x v="1"/>
    <x v="145"/>
    <x v="0"/>
    <x v="0"/>
    <x v="0"/>
    <x v="6"/>
    <n v="365"/>
    <x v="1"/>
    <x v="5"/>
    <n v="4"/>
    <x v="29"/>
    <n v="122.2799988"/>
    <n v="256.72000120000001"/>
  </r>
  <r>
    <x v="1596"/>
    <x v="694"/>
    <x v="6"/>
    <x v="1517"/>
    <x v="361"/>
    <x v="9"/>
    <x v="1"/>
    <x v="1"/>
    <x v="2"/>
    <x v="3"/>
    <n v="804"/>
    <x v="0"/>
    <x v="0"/>
    <n v="5"/>
    <x v="76"/>
    <n v="59.099998499999998"/>
    <n v="35.850001499999991"/>
  </r>
  <r>
    <x v="1597"/>
    <x v="694"/>
    <x v="6"/>
    <x v="1518"/>
    <x v="348"/>
    <x v="9"/>
    <x v="1"/>
    <x v="1"/>
    <x v="2"/>
    <x v="21"/>
    <n v="627"/>
    <x v="0"/>
    <x v="17"/>
    <n v="5"/>
    <x v="19"/>
    <n v="613.65001700000005"/>
    <n v="211.34998299999995"/>
  </r>
  <r>
    <x v="1598"/>
    <x v="694"/>
    <x v="6"/>
    <x v="528"/>
    <x v="1"/>
    <x v="9"/>
    <x v="1"/>
    <x v="1"/>
    <x v="2"/>
    <x v="6"/>
    <n v="365"/>
    <x v="1"/>
    <x v="5"/>
    <n v="5"/>
    <x v="23"/>
    <n v="152.8499985"/>
    <n v="320.90000150000003"/>
  </r>
  <r>
    <x v="1599"/>
    <x v="694"/>
    <x v="6"/>
    <x v="1519"/>
    <x v="1"/>
    <x v="9"/>
    <x v="1"/>
    <x v="1"/>
    <x v="2"/>
    <x v="9"/>
    <n v="191"/>
    <x v="5"/>
    <x v="8"/>
    <n v="5"/>
    <x v="41"/>
    <n v="273.89999399999999"/>
    <n v="151.10000600000001"/>
  </r>
  <r>
    <x v="1600"/>
    <x v="694"/>
    <x v="6"/>
    <x v="1520"/>
    <x v="1"/>
    <x v="11"/>
    <x v="1"/>
    <x v="0"/>
    <x v="0"/>
    <x v="1"/>
    <n v="403"/>
    <x v="1"/>
    <x v="1"/>
    <n v="1"/>
    <x v="1"/>
    <n v="84.590000149999995"/>
    <n v="48.77999985000001"/>
  </r>
  <r>
    <x v="1601"/>
    <x v="694"/>
    <x v="6"/>
    <x v="1521"/>
    <x v="658"/>
    <x v="11"/>
    <x v="1"/>
    <x v="0"/>
    <x v="0"/>
    <x v="47"/>
    <n v="825"/>
    <x v="0"/>
    <x v="19"/>
    <n v="1"/>
    <x v="93"/>
    <n v="113.69999695"/>
    <n v="71.300003050000001"/>
  </r>
  <r>
    <x v="1602"/>
    <x v="694"/>
    <x v="6"/>
    <x v="1522"/>
    <x v="1"/>
    <x v="303"/>
    <x v="0"/>
    <x v="0"/>
    <x v="2"/>
    <x v="9"/>
    <n v="191"/>
    <x v="5"/>
    <x v="8"/>
    <n v="2"/>
    <x v="25"/>
    <n v="109.5599976"/>
    <n v="60.440002399999997"/>
  </r>
  <r>
    <x v="1602"/>
    <x v="694"/>
    <x v="6"/>
    <x v="1522"/>
    <x v="1"/>
    <x v="303"/>
    <x v="0"/>
    <x v="0"/>
    <x v="2"/>
    <x v="9"/>
    <n v="191"/>
    <x v="5"/>
    <x v="8"/>
    <n v="2"/>
    <x v="25"/>
    <n v="109.5599976"/>
    <n v="60.440002399999997"/>
  </r>
  <r>
    <x v="1603"/>
    <x v="694"/>
    <x v="6"/>
    <x v="1523"/>
    <x v="1"/>
    <x v="200"/>
    <x v="0"/>
    <x v="0"/>
    <x v="2"/>
    <x v="6"/>
    <n v="365"/>
    <x v="1"/>
    <x v="5"/>
    <n v="4"/>
    <x v="29"/>
    <n v="122.2799988"/>
    <n v="256.72000120000001"/>
  </r>
  <r>
    <x v="1604"/>
    <x v="694"/>
    <x v="6"/>
    <x v="1524"/>
    <x v="1"/>
    <x v="220"/>
    <x v="0"/>
    <x v="0"/>
    <x v="2"/>
    <x v="6"/>
    <n v="365"/>
    <x v="1"/>
    <x v="5"/>
    <n v="4"/>
    <x v="29"/>
    <n v="122.2799988"/>
    <n v="256.72000120000001"/>
  </r>
  <r>
    <x v="1605"/>
    <x v="695"/>
    <x v="0"/>
    <x v="1525"/>
    <x v="321"/>
    <x v="9"/>
    <x v="1"/>
    <x v="1"/>
    <x v="2"/>
    <x v="16"/>
    <n v="502"/>
    <x v="5"/>
    <x v="13"/>
    <n v="5"/>
    <x v="14"/>
    <n v="167.99999235000001"/>
    <n v="157.00000764999999"/>
  </r>
  <r>
    <x v="321"/>
    <x v="695"/>
    <x v="0"/>
    <x v="316"/>
    <x v="1"/>
    <x v="9"/>
    <x v="1"/>
    <x v="1"/>
    <x v="2"/>
    <x v="18"/>
    <n v="924"/>
    <x v="0"/>
    <x v="11"/>
    <n v="5"/>
    <x v="16"/>
    <n v="40.649995799999999"/>
    <n v="34.300004200000004"/>
  </r>
  <r>
    <x v="1294"/>
    <x v="695"/>
    <x v="0"/>
    <x v="1237"/>
    <x v="588"/>
    <x v="9"/>
    <x v="1"/>
    <x v="1"/>
    <x v="2"/>
    <x v="16"/>
    <n v="502"/>
    <x v="5"/>
    <x v="13"/>
    <n v="5"/>
    <x v="14"/>
    <n v="167.99999235000001"/>
    <n v="157.00000764999999"/>
  </r>
  <r>
    <x v="1606"/>
    <x v="695"/>
    <x v="0"/>
    <x v="1526"/>
    <x v="69"/>
    <x v="9"/>
    <x v="1"/>
    <x v="1"/>
    <x v="0"/>
    <x v="1"/>
    <n v="403"/>
    <x v="1"/>
    <x v="1"/>
    <n v="1"/>
    <x v="1"/>
    <n v="84.590000149999995"/>
    <n v="48.77999985000001"/>
  </r>
  <r>
    <x v="1606"/>
    <x v="695"/>
    <x v="0"/>
    <x v="1526"/>
    <x v="69"/>
    <x v="9"/>
    <x v="1"/>
    <x v="1"/>
    <x v="0"/>
    <x v="4"/>
    <n v="957"/>
    <x v="3"/>
    <x v="3"/>
    <n v="1"/>
    <x v="3"/>
    <n v="47.430000309999997"/>
    <n v="32.569999690000003"/>
  </r>
  <r>
    <x v="1388"/>
    <x v="695"/>
    <x v="0"/>
    <x v="1326"/>
    <x v="277"/>
    <x v="9"/>
    <x v="1"/>
    <x v="1"/>
    <x v="2"/>
    <x v="6"/>
    <n v="365"/>
    <x v="1"/>
    <x v="5"/>
    <n v="5"/>
    <x v="23"/>
    <n v="152.8499985"/>
    <n v="320.90000150000003"/>
  </r>
  <r>
    <x v="1146"/>
    <x v="695"/>
    <x v="0"/>
    <x v="1109"/>
    <x v="560"/>
    <x v="247"/>
    <x v="0"/>
    <x v="0"/>
    <x v="2"/>
    <x v="6"/>
    <n v="365"/>
    <x v="1"/>
    <x v="5"/>
    <n v="4"/>
    <x v="29"/>
    <n v="122.2799988"/>
    <n v="256.72000120000001"/>
  </r>
  <r>
    <x v="1607"/>
    <x v="695"/>
    <x v="0"/>
    <x v="1527"/>
    <x v="135"/>
    <x v="112"/>
    <x v="0"/>
    <x v="0"/>
    <x v="0"/>
    <x v="1"/>
    <n v="403"/>
    <x v="1"/>
    <x v="1"/>
    <n v="1"/>
    <x v="1"/>
    <n v="84.590000149999995"/>
    <n v="48.77999985000001"/>
  </r>
  <r>
    <x v="1608"/>
    <x v="696"/>
    <x v="1"/>
    <x v="1321"/>
    <x v="1"/>
    <x v="9"/>
    <x v="1"/>
    <x v="1"/>
    <x v="2"/>
    <x v="0"/>
    <n v="810"/>
    <x v="0"/>
    <x v="0"/>
    <n v="5"/>
    <x v="76"/>
    <n v="52.55000115"/>
    <n v="42.399998849999989"/>
  </r>
  <r>
    <x v="1609"/>
    <x v="696"/>
    <x v="1"/>
    <x v="1528"/>
    <x v="150"/>
    <x v="9"/>
    <x v="1"/>
    <x v="1"/>
    <x v="2"/>
    <x v="16"/>
    <n v="502"/>
    <x v="5"/>
    <x v="13"/>
    <n v="5"/>
    <x v="14"/>
    <n v="167.99999235000001"/>
    <n v="157.00000764999999"/>
  </r>
  <r>
    <x v="1610"/>
    <x v="696"/>
    <x v="1"/>
    <x v="1529"/>
    <x v="12"/>
    <x v="46"/>
    <x v="1"/>
    <x v="0"/>
    <x v="0"/>
    <x v="6"/>
    <n v="365"/>
    <x v="1"/>
    <x v="5"/>
    <n v="2"/>
    <x v="24"/>
    <n v="61.139999400000001"/>
    <n v="128.36000060000001"/>
  </r>
  <r>
    <x v="288"/>
    <x v="696"/>
    <x v="1"/>
    <x v="284"/>
    <x v="180"/>
    <x v="11"/>
    <x v="1"/>
    <x v="0"/>
    <x v="0"/>
    <x v="16"/>
    <n v="502"/>
    <x v="5"/>
    <x v="13"/>
    <n v="3"/>
    <x v="42"/>
    <n v="100.79999541000001"/>
    <n v="94.200004589999992"/>
  </r>
  <r>
    <x v="1611"/>
    <x v="696"/>
    <x v="1"/>
    <x v="1530"/>
    <x v="88"/>
    <x v="20"/>
    <x v="0"/>
    <x v="0"/>
    <x v="0"/>
    <x v="1"/>
    <n v="403"/>
    <x v="1"/>
    <x v="1"/>
    <n v="1"/>
    <x v="1"/>
    <n v="84.590000149999995"/>
    <n v="48.77999985000001"/>
  </r>
  <r>
    <x v="1612"/>
    <x v="696"/>
    <x v="1"/>
    <x v="1531"/>
    <x v="411"/>
    <x v="137"/>
    <x v="0"/>
    <x v="0"/>
    <x v="0"/>
    <x v="1"/>
    <n v="403"/>
    <x v="1"/>
    <x v="1"/>
    <n v="1"/>
    <x v="1"/>
    <n v="84.590000149999995"/>
    <n v="48.77999985000001"/>
  </r>
  <r>
    <x v="1612"/>
    <x v="696"/>
    <x v="1"/>
    <x v="1531"/>
    <x v="411"/>
    <x v="137"/>
    <x v="0"/>
    <x v="0"/>
    <x v="0"/>
    <x v="1"/>
    <n v="403"/>
    <x v="1"/>
    <x v="1"/>
    <n v="1"/>
    <x v="1"/>
    <n v="84.590000149999995"/>
    <n v="48.77999985000001"/>
  </r>
  <r>
    <x v="1613"/>
    <x v="696"/>
    <x v="1"/>
    <x v="1532"/>
    <x v="1"/>
    <x v="110"/>
    <x v="0"/>
    <x v="0"/>
    <x v="0"/>
    <x v="6"/>
    <n v="365"/>
    <x v="1"/>
    <x v="5"/>
    <n v="4"/>
    <x v="29"/>
    <n v="122.2799988"/>
    <n v="256.72000120000001"/>
  </r>
  <r>
    <x v="1614"/>
    <x v="697"/>
    <x v="2"/>
    <x v="1533"/>
    <x v="1"/>
    <x v="9"/>
    <x v="1"/>
    <x v="1"/>
    <x v="2"/>
    <x v="29"/>
    <n v="917"/>
    <x v="4"/>
    <x v="22"/>
    <n v="5"/>
    <x v="81"/>
    <n v="93.450002649999988"/>
    <n v="41.299997350000012"/>
  </r>
  <r>
    <x v="1615"/>
    <x v="697"/>
    <x v="2"/>
    <x v="1276"/>
    <x v="198"/>
    <x v="9"/>
    <x v="1"/>
    <x v="1"/>
    <x v="2"/>
    <x v="21"/>
    <n v="627"/>
    <x v="0"/>
    <x v="17"/>
    <n v="5"/>
    <x v="19"/>
    <n v="613.65001700000005"/>
    <n v="211.34998299999995"/>
  </r>
  <r>
    <x v="1616"/>
    <x v="697"/>
    <x v="2"/>
    <x v="1534"/>
    <x v="584"/>
    <x v="9"/>
    <x v="1"/>
    <x v="1"/>
    <x v="2"/>
    <x v="13"/>
    <n v="926"/>
    <x v="0"/>
    <x v="11"/>
    <n v="5"/>
    <x v="16"/>
    <n v="35.399999620000003"/>
    <n v="39.55000038"/>
  </r>
  <r>
    <x v="1465"/>
    <x v="697"/>
    <x v="2"/>
    <x v="1394"/>
    <x v="293"/>
    <x v="14"/>
    <x v="1"/>
    <x v="0"/>
    <x v="0"/>
    <x v="16"/>
    <n v="502"/>
    <x v="5"/>
    <x v="13"/>
    <n v="3"/>
    <x v="42"/>
    <n v="100.79999541000001"/>
    <n v="94.200004589999992"/>
  </r>
  <r>
    <x v="1617"/>
    <x v="697"/>
    <x v="2"/>
    <x v="1535"/>
    <x v="1"/>
    <x v="149"/>
    <x v="0"/>
    <x v="0"/>
    <x v="2"/>
    <x v="9"/>
    <n v="191"/>
    <x v="5"/>
    <x v="8"/>
    <n v="4"/>
    <x v="8"/>
    <n v="219.11999520000001"/>
    <n v="120.88000479999999"/>
  </r>
  <r>
    <x v="1618"/>
    <x v="697"/>
    <x v="2"/>
    <x v="1536"/>
    <x v="1"/>
    <x v="81"/>
    <x v="0"/>
    <x v="0"/>
    <x v="2"/>
    <x v="16"/>
    <n v="502"/>
    <x v="5"/>
    <x v="13"/>
    <n v="4"/>
    <x v="28"/>
    <n v="134.39999388000001"/>
    <n v="125.60000611999999"/>
  </r>
  <r>
    <x v="1619"/>
    <x v="697"/>
    <x v="2"/>
    <x v="1537"/>
    <x v="1"/>
    <x v="58"/>
    <x v="0"/>
    <x v="0"/>
    <x v="0"/>
    <x v="1"/>
    <n v="403"/>
    <x v="1"/>
    <x v="1"/>
    <n v="1"/>
    <x v="1"/>
    <n v="84.590000149999995"/>
    <n v="48.77999985000001"/>
  </r>
  <r>
    <x v="1620"/>
    <x v="698"/>
    <x v="3"/>
    <x v="1538"/>
    <x v="1"/>
    <x v="9"/>
    <x v="1"/>
    <x v="1"/>
    <x v="0"/>
    <x v="6"/>
    <n v="365"/>
    <x v="1"/>
    <x v="5"/>
    <n v="1"/>
    <x v="5"/>
    <n v="30.5699997"/>
    <n v="64.180000300000003"/>
  </r>
  <r>
    <x v="1621"/>
    <x v="698"/>
    <x v="3"/>
    <x v="815"/>
    <x v="236"/>
    <x v="38"/>
    <x v="1"/>
    <x v="0"/>
    <x v="0"/>
    <x v="6"/>
    <n v="365"/>
    <x v="1"/>
    <x v="5"/>
    <n v="3"/>
    <x v="30"/>
    <n v="91.709999100000005"/>
    <n v="192.5400009"/>
  </r>
  <r>
    <x v="1495"/>
    <x v="698"/>
    <x v="3"/>
    <x v="1423"/>
    <x v="1"/>
    <x v="17"/>
    <x v="0"/>
    <x v="0"/>
    <x v="2"/>
    <x v="6"/>
    <n v="365"/>
    <x v="1"/>
    <x v="5"/>
    <n v="4"/>
    <x v="29"/>
    <n v="122.2799988"/>
    <n v="256.72000120000001"/>
  </r>
  <r>
    <x v="876"/>
    <x v="698"/>
    <x v="3"/>
    <x v="851"/>
    <x v="233"/>
    <x v="71"/>
    <x v="0"/>
    <x v="0"/>
    <x v="2"/>
    <x v="9"/>
    <n v="191"/>
    <x v="5"/>
    <x v="8"/>
    <n v="4"/>
    <x v="8"/>
    <n v="219.11999520000001"/>
    <n v="120.88000479999999"/>
  </r>
  <r>
    <x v="1622"/>
    <x v="698"/>
    <x v="3"/>
    <x v="1539"/>
    <x v="1"/>
    <x v="10"/>
    <x v="0"/>
    <x v="0"/>
    <x v="2"/>
    <x v="24"/>
    <n v="44"/>
    <x v="1"/>
    <x v="5"/>
    <n v="2"/>
    <x v="24"/>
    <n v="148.17999268"/>
    <n v="41.320007320000002"/>
  </r>
  <r>
    <x v="1623"/>
    <x v="698"/>
    <x v="3"/>
    <x v="1540"/>
    <x v="294"/>
    <x v="70"/>
    <x v="0"/>
    <x v="0"/>
    <x v="0"/>
    <x v="67"/>
    <n v="116"/>
    <x v="5"/>
    <x v="20"/>
    <n v="5"/>
    <x v="86"/>
    <n v="60.750007650000001"/>
    <n v="76.949992349999988"/>
  </r>
  <r>
    <x v="1624"/>
    <x v="699"/>
    <x v="4"/>
    <x v="1541"/>
    <x v="135"/>
    <x v="9"/>
    <x v="1"/>
    <x v="1"/>
    <x v="2"/>
    <x v="6"/>
    <n v="365"/>
    <x v="1"/>
    <x v="5"/>
    <n v="5"/>
    <x v="23"/>
    <n v="152.8499985"/>
    <n v="320.90000150000003"/>
  </r>
  <r>
    <x v="9"/>
    <x v="699"/>
    <x v="4"/>
    <x v="9"/>
    <x v="1"/>
    <x v="9"/>
    <x v="1"/>
    <x v="1"/>
    <x v="1"/>
    <x v="1"/>
    <n v="403"/>
    <x v="1"/>
    <x v="1"/>
    <n v="1"/>
    <x v="1"/>
    <n v="84.590000149999995"/>
    <n v="48.77999985000001"/>
  </r>
  <r>
    <x v="1625"/>
    <x v="699"/>
    <x v="4"/>
    <x v="1542"/>
    <x v="659"/>
    <x v="9"/>
    <x v="1"/>
    <x v="1"/>
    <x v="2"/>
    <x v="9"/>
    <n v="191"/>
    <x v="5"/>
    <x v="8"/>
    <n v="5"/>
    <x v="41"/>
    <n v="273.89999399999999"/>
    <n v="151.10000600000001"/>
  </r>
  <r>
    <x v="1621"/>
    <x v="699"/>
    <x v="4"/>
    <x v="815"/>
    <x v="236"/>
    <x v="38"/>
    <x v="1"/>
    <x v="0"/>
    <x v="0"/>
    <x v="9"/>
    <n v="191"/>
    <x v="5"/>
    <x v="8"/>
    <n v="3"/>
    <x v="21"/>
    <n v="164.33999640000002"/>
    <n v="90.660003599999982"/>
  </r>
  <r>
    <x v="1626"/>
    <x v="699"/>
    <x v="4"/>
    <x v="1417"/>
    <x v="1"/>
    <x v="4"/>
    <x v="0"/>
    <x v="0"/>
    <x v="0"/>
    <x v="1"/>
    <n v="403"/>
    <x v="1"/>
    <x v="1"/>
    <n v="1"/>
    <x v="1"/>
    <n v="84.590000149999995"/>
    <n v="48.77999985000001"/>
  </r>
  <r>
    <x v="1627"/>
    <x v="699"/>
    <x v="4"/>
    <x v="1543"/>
    <x v="660"/>
    <x v="113"/>
    <x v="0"/>
    <x v="0"/>
    <x v="2"/>
    <x v="16"/>
    <n v="502"/>
    <x v="5"/>
    <x v="13"/>
    <n v="4"/>
    <x v="28"/>
    <n v="134.39999388000001"/>
    <n v="125.60000611999999"/>
  </r>
  <r>
    <x v="1628"/>
    <x v="699"/>
    <x v="4"/>
    <x v="1544"/>
    <x v="661"/>
    <x v="10"/>
    <x v="0"/>
    <x v="0"/>
    <x v="2"/>
    <x v="9"/>
    <n v="191"/>
    <x v="5"/>
    <x v="8"/>
    <n v="4"/>
    <x v="8"/>
    <n v="219.11999520000001"/>
    <n v="120.88000479999999"/>
  </r>
  <r>
    <x v="1629"/>
    <x v="700"/>
    <x v="5"/>
    <x v="1031"/>
    <x v="1"/>
    <x v="8"/>
    <x v="1"/>
    <x v="1"/>
    <x v="0"/>
    <x v="1"/>
    <n v="403"/>
    <x v="1"/>
    <x v="1"/>
    <n v="1"/>
    <x v="1"/>
    <n v="84.590000149999995"/>
    <n v="48.77999985000001"/>
  </r>
  <r>
    <x v="1266"/>
    <x v="700"/>
    <x v="5"/>
    <x v="1211"/>
    <x v="1"/>
    <x v="9"/>
    <x v="1"/>
    <x v="1"/>
    <x v="2"/>
    <x v="9"/>
    <n v="191"/>
    <x v="5"/>
    <x v="8"/>
    <n v="5"/>
    <x v="41"/>
    <n v="273.89999399999999"/>
    <n v="151.10000600000001"/>
  </r>
  <r>
    <x v="208"/>
    <x v="700"/>
    <x v="5"/>
    <x v="206"/>
    <x v="140"/>
    <x v="9"/>
    <x v="1"/>
    <x v="0"/>
    <x v="0"/>
    <x v="9"/>
    <n v="191"/>
    <x v="5"/>
    <x v="8"/>
    <n v="3"/>
    <x v="21"/>
    <n v="164.33999640000002"/>
    <n v="90.660003599999982"/>
  </r>
  <r>
    <x v="116"/>
    <x v="700"/>
    <x v="5"/>
    <x v="114"/>
    <x v="80"/>
    <x v="4"/>
    <x v="0"/>
    <x v="0"/>
    <x v="0"/>
    <x v="1"/>
    <n v="403"/>
    <x v="1"/>
    <x v="1"/>
    <n v="1"/>
    <x v="1"/>
    <n v="84.590000149999995"/>
    <n v="48.77999985000001"/>
  </r>
  <r>
    <x v="1630"/>
    <x v="700"/>
    <x v="5"/>
    <x v="1545"/>
    <x v="662"/>
    <x v="294"/>
    <x v="0"/>
    <x v="0"/>
    <x v="2"/>
    <x v="16"/>
    <n v="502"/>
    <x v="5"/>
    <x v="13"/>
    <n v="4"/>
    <x v="28"/>
    <n v="134.39999388000001"/>
    <n v="125.60000611999999"/>
  </r>
  <r>
    <x v="1631"/>
    <x v="701"/>
    <x v="6"/>
    <x v="1138"/>
    <x v="332"/>
    <x v="9"/>
    <x v="1"/>
    <x v="1"/>
    <x v="0"/>
    <x v="1"/>
    <n v="403"/>
    <x v="1"/>
    <x v="1"/>
    <n v="1"/>
    <x v="1"/>
    <n v="84.590000149999995"/>
    <n v="48.77999985000001"/>
  </r>
  <r>
    <x v="1506"/>
    <x v="701"/>
    <x v="6"/>
    <x v="1432"/>
    <x v="1"/>
    <x v="34"/>
    <x v="1"/>
    <x v="0"/>
    <x v="0"/>
    <x v="67"/>
    <n v="116"/>
    <x v="5"/>
    <x v="20"/>
    <n v="3"/>
    <x v="88"/>
    <n v="36.450004590000006"/>
    <n v="46.169995409999999"/>
  </r>
  <r>
    <x v="217"/>
    <x v="701"/>
    <x v="6"/>
    <x v="215"/>
    <x v="144"/>
    <x v="38"/>
    <x v="1"/>
    <x v="0"/>
    <x v="0"/>
    <x v="16"/>
    <n v="502"/>
    <x v="5"/>
    <x v="13"/>
    <n v="5"/>
    <x v="14"/>
    <n v="167.99999235000001"/>
    <n v="157.00000764999999"/>
  </r>
  <r>
    <x v="1632"/>
    <x v="701"/>
    <x v="6"/>
    <x v="1546"/>
    <x v="663"/>
    <x v="56"/>
    <x v="0"/>
    <x v="0"/>
    <x v="0"/>
    <x v="1"/>
    <n v="403"/>
    <x v="1"/>
    <x v="1"/>
    <n v="1"/>
    <x v="1"/>
    <n v="84.590000149999995"/>
    <n v="48.77999985000001"/>
  </r>
  <r>
    <x v="1633"/>
    <x v="701"/>
    <x v="6"/>
    <x v="1547"/>
    <x v="608"/>
    <x v="155"/>
    <x v="0"/>
    <x v="0"/>
    <x v="2"/>
    <x v="21"/>
    <n v="627"/>
    <x v="0"/>
    <x v="17"/>
    <n v="4"/>
    <x v="32"/>
    <n v="490.9200136"/>
    <n v="169.0799864"/>
  </r>
  <r>
    <x v="883"/>
    <x v="702"/>
    <x v="0"/>
    <x v="858"/>
    <x v="468"/>
    <x v="9"/>
    <x v="1"/>
    <x v="1"/>
    <x v="0"/>
    <x v="4"/>
    <n v="957"/>
    <x v="3"/>
    <x v="3"/>
    <n v="1"/>
    <x v="3"/>
    <n v="47.430000309999997"/>
    <n v="32.569999690000003"/>
  </r>
  <r>
    <x v="300"/>
    <x v="702"/>
    <x v="0"/>
    <x v="296"/>
    <x v="185"/>
    <x v="14"/>
    <x v="1"/>
    <x v="0"/>
    <x v="0"/>
    <x v="6"/>
    <n v="365"/>
    <x v="1"/>
    <x v="5"/>
    <n v="3"/>
    <x v="30"/>
    <n v="91.709999100000005"/>
    <n v="192.5400009"/>
  </r>
  <r>
    <x v="1634"/>
    <x v="702"/>
    <x v="0"/>
    <x v="1548"/>
    <x v="1"/>
    <x v="25"/>
    <x v="1"/>
    <x v="0"/>
    <x v="0"/>
    <x v="16"/>
    <n v="502"/>
    <x v="5"/>
    <x v="13"/>
    <n v="5"/>
    <x v="14"/>
    <n v="167.99999235000001"/>
    <n v="157.00000764999999"/>
  </r>
  <r>
    <x v="1635"/>
    <x v="702"/>
    <x v="0"/>
    <x v="1549"/>
    <x v="664"/>
    <x v="11"/>
    <x v="1"/>
    <x v="0"/>
    <x v="0"/>
    <x v="1"/>
    <n v="403"/>
    <x v="1"/>
    <x v="1"/>
    <n v="1"/>
    <x v="1"/>
    <n v="84.590000149999995"/>
    <n v="48.77999985000001"/>
  </r>
  <r>
    <x v="1635"/>
    <x v="702"/>
    <x v="0"/>
    <x v="1549"/>
    <x v="664"/>
    <x v="11"/>
    <x v="1"/>
    <x v="0"/>
    <x v="0"/>
    <x v="4"/>
    <n v="957"/>
    <x v="3"/>
    <x v="3"/>
    <n v="1"/>
    <x v="3"/>
    <n v="47.430000309999997"/>
    <n v="32.569999690000003"/>
  </r>
  <r>
    <x v="1636"/>
    <x v="702"/>
    <x v="0"/>
    <x v="1550"/>
    <x v="198"/>
    <x v="276"/>
    <x v="0"/>
    <x v="0"/>
    <x v="0"/>
    <x v="1"/>
    <n v="403"/>
    <x v="1"/>
    <x v="1"/>
    <n v="1"/>
    <x v="1"/>
    <n v="84.590000149999995"/>
    <n v="48.77999985000001"/>
  </r>
  <r>
    <x v="1637"/>
    <x v="702"/>
    <x v="0"/>
    <x v="1551"/>
    <x v="1"/>
    <x v="40"/>
    <x v="0"/>
    <x v="0"/>
    <x v="0"/>
    <x v="1"/>
    <n v="403"/>
    <x v="1"/>
    <x v="1"/>
    <n v="1"/>
    <x v="1"/>
    <n v="84.590000149999995"/>
    <n v="48.77999985000001"/>
  </r>
  <r>
    <x v="1638"/>
    <x v="702"/>
    <x v="0"/>
    <x v="1552"/>
    <x v="665"/>
    <x v="51"/>
    <x v="0"/>
    <x v="0"/>
    <x v="0"/>
    <x v="1"/>
    <n v="403"/>
    <x v="1"/>
    <x v="1"/>
    <n v="1"/>
    <x v="1"/>
    <n v="84.590000149999995"/>
    <n v="48.77999985000001"/>
  </r>
  <r>
    <x v="1639"/>
    <x v="703"/>
    <x v="1"/>
    <x v="1553"/>
    <x v="415"/>
    <x v="9"/>
    <x v="1"/>
    <x v="1"/>
    <x v="2"/>
    <x v="9"/>
    <n v="191"/>
    <x v="5"/>
    <x v="8"/>
    <n v="5"/>
    <x v="41"/>
    <n v="273.89999399999999"/>
    <n v="151.10000600000001"/>
  </r>
  <r>
    <x v="1640"/>
    <x v="703"/>
    <x v="1"/>
    <x v="1554"/>
    <x v="450"/>
    <x v="9"/>
    <x v="1"/>
    <x v="1"/>
    <x v="0"/>
    <x v="4"/>
    <n v="957"/>
    <x v="3"/>
    <x v="3"/>
    <n v="1"/>
    <x v="3"/>
    <n v="47.430000309999997"/>
    <n v="32.569999690000003"/>
  </r>
  <r>
    <x v="1641"/>
    <x v="703"/>
    <x v="1"/>
    <x v="1555"/>
    <x v="1"/>
    <x v="14"/>
    <x v="1"/>
    <x v="0"/>
    <x v="0"/>
    <x v="18"/>
    <n v="924"/>
    <x v="0"/>
    <x v="11"/>
    <n v="3"/>
    <x v="83"/>
    <n v="24.389997480000002"/>
    <n v="20.580002519999997"/>
  </r>
  <r>
    <x v="1642"/>
    <x v="703"/>
    <x v="1"/>
    <x v="1556"/>
    <x v="666"/>
    <x v="21"/>
    <x v="1"/>
    <x v="0"/>
    <x v="0"/>
    <x v="6"/>
    <n v="365"/>
    <x v="1"/>
    <x v="5"/>
    <n v="5"/>
    <x v="23"/>
    <n v="152.8499985"/>
    <n v="320.90000150000003"/>
  </r>
  <r>
    <x v="1643"/>
    <x v="703"/>
    <x v="1"/>
    <x v="1557"/>
    <x v="1"/>
    <x v="97"/>
    <x v="0"/>
    <x v="0"/>
    <x v="0"/>
    <x v="6"/>
    <n v="365"/>
    <x v="1"/>
    <x v="5"/>
    <n v="5"/>
    <x v="23"/>
    <n v="152.8499985"/>
    <n v="320.90000150000003"/>
  </r>
  <r>
    <x v="1644"/>
    <x v="703"/>
    <x v="1"/>
    <x v="1558"/>
    <x v="172"/>
    <x v="10"/>
    <x v="0"/>
    <x v="0"/>
    <x v="0"/>
    <x v="6"/>
    <n v="365"/>
    <x v="1"/>
    <x v="5"/>
    <n v="1"/>
    <x v="5"/>
    <n v="30.5699997"/>
    <n v="64.180000300000003"/>
  </r>
  <r>
    <x v="1645"/>
    <x v="703"/>
    <x v="1"/>
    <x v="1559"/>
    <x v="584"/>
    <x v="257"/>
    <x v="0"/>
    <x v="0"/>
    <x v="2"/>
    <x v="6"/>
    <n v="365"/>
    <x v="1"/>
    <x v="5"/>
    <n v="2"/>
    <x v="24"/>
    <n v="61.139999400000001"/>
    <n v="128.36000060000001"/>
  </r>
  <r>
    <x v="1646"/>
    <x v="703"/>
    <x v="1"/>
    <x v="1560"/>
    <x v="116"/>
    <x v="98"/>
    <x v="0"/>
    <x v="0"/>
    <x v="2"/>
    <x v="9"/>
    <n v="191"/>
    <x v="5"/>
    <x v="8"/>
    <n v="4"/>
    <x v="8"/>
    <n v="219.11999520000001"/>
    <n v="120.88000479999999"/>
  </r>
  <r>
    <x v="1647"/>
    <x v="703"/>
    <x v="1"/>
    <x v="1561"/>
    <x v="667"/>
    <x v="89"/>
    <x v="0"/>
    <x v="0"/>
    <x v="0"/>
    <x v="2"/>
    <n v="1360"/>
    <x v="2"/>
    <x v="2"/>
    <n v="1"/>
    <x v="2"/>
    <n v="249.0899963"/>
    <n v="120.9100037"/>
  </r>
  <r>
    <x v="1648"/>
    <x v="704"/>
    <x v="2"/>
    <x v="1562"/>
    <x v="1"/>
    <x v="9"/>
    <x v="1"/>
    <x v="1"/>
    <x v="0"/>
    <x v="5"/>
    <n v="1004"/>
    <x v="4"/>
    <x v="4"/>
    <n v="1"/>
    <x v="4"/>
    <n v="268.7900085"/>
    <n v="191.78999149999999"/>
  </r>
  <r>
    <x v="1480"/>
    <x v="704"/>
    <x v="2"/>
    <x v="1409"/>
    <x v="635"/>
    <x v="9"/>
    <x v="1"/>
    <x v="1"/>
    <x v="2"/>
    <x v="9"/>
    <n v="191"/>
    <x v="5"/>
    <x v="8"/>
    <n v="5"/>
    <x v="41"/>
    <n v="273.89999399999999"/>
    <n v="151.10000600000001"/>
  </r>
  <r>
    <x v="1649"/>
    <x v="704"/>
    <x v="2"/>
    <x v="1563"/>
    <x v="234"/>
    <x v="9"/>
    <x v="1"/>
    <x v="1"/>
    <x v="2"/>
    <x v="6"/>
    <n v="365"/>
    <x v="1"/>
    <x v="5"/>
    <n v="5"/>
    <x v="23"/>
    <n v="152.8499985"/>
    <n v="320.90000150000003"/>
  </r>
  <r>
    <x v="1650"/>
    <x v="704"/>
    <x v="2"/>
    <x v="1564"/>
    <x v="584"/>
    <x v="9"/>
    <x v="1"/>
    <x v="1"/>
    <x v="2"/>
    <x v="9"/>
    <n v="191"/>
    <x v="5"/>
    <x v="8"/>
    <n v="5"/>
    <x v="41"/>
    <n v="273.89999399999999"/>
    <n v="151.10000600000001"/>
  </r>
  <r>
    <x v="1651"/>
    <x v="704"/>
    <x v="2"/>
    <x v="1026"/>
    <x v="1"/>
    <x v="27"/>
    <x v="1"/>
    <x v="0"/>
    <x v="0"/>
    <x v="6"/>
    <n v="365"/>
    <x v="1"/>
    <x v="5"/>
    <n v="5"/>
    <x v="23"/>
    <n v="152.8499985"/>
    <n v="320.90000150000003"/>
  </r>
  <r>
    <x v="1652"/>
    <x v="704"/>
    <x v="2"/>
    <x v="1565"/>
    <x v="245"/>
    <x v="17"/>
    <x v="0"/>
    <x v="0"/>
    <x v="0"/>
    <x v="6"/>
    <n v="365"/>
    <x v="1"/>
    <x v="5"/>
    <n v="5"/>
    <x v="23"/>
    <n v="152.8499985"/>
    <n v="320.90000150000003"/>
  </r>
  <r>
    <x v="1653"/>
    <x v="704"/>
    <x v="2"/>
    <x v="893"/>
    <x v="449"/>
    <x v="10"/>
    <x v="0"/>
    <x v="0"/>
    <x v="0"/>
    <x v="9"/>
    <n v="191"/>
    <x v="5"/>
    <x v="8"/>
    <n v="4"/>
    <x v="8"/>
    <n v="219.11999520000001"/>
    <n v="120.88000479999999"/>
  </r>
  <r>
    <x v="1654"/>
    <x v="704"/>
    <x v="2"/>
    <x v="1566"/>
    <x v="1"/>
    <x v="304"/>
    <x v="0"/>
    <x v="0"/>
    <x v="0"/>
    <x v="6"/>
    <n v="365"/>
    <x v="1"/>
    <x v="5"/>
    <n v="1"/>
    <x v="5"/>
    <n v="30.5699997"/>
    <n v="64.180000300000003"/>
  </r>
  <r>
    <x v="1655"/>
    <x v="704"/>
    <x v="2"/>
    <x v="1567"/>
    <x v="390"/>
    <x v="23"/>
    <x v="0"/>
    <x v="0"/>
    <x v="0"/>
    <x v="6"/>
    <n v="365"/>
    <x v="1"/>
    <x v="5"/>
    <n v="1"/>
    <x v="5"/>
    <n v="30.5699997"/>
    <n v="64.180000300000003"/>
  </r>
  <r>
    <x v="1656"/>
    <x v="704"/>
    <x v="2"/>
    <x v="1568"/>
    <x v="668"/>
    <x v="51"/>
    <x v="0"/>
    <x v="0"/>
    <x v="0"/>
    <x v="1"/>
    <n v="403"/>
    <x v="1"/>
    <x v="1"/>
    <n v="1"/>
    <x v="1"/>
    <n v="84.590000149999995"/>
    <n v="48.77999985000001"/>
  </r>
  <r>
    <x v="1657"/>
    <x v="704"/>
    <x v="2"/>
    <x v="1569"/>
    <x v="1"/>
    <x v="51"/>
    <x v="0"/>
    <x v="0"/>
    <x v="0"/>
    <x v="1"/>
    <n v="403"/>
    <x v="1"/>
    <x v="1"/>
    <n v="1"/>
    <x v="1"/>
    <n v="84.590000149999995"/>
    <n v="48.77999985000001"/>
  </r>
  <r>
    <x v="13"/>
    <x v="705"/>
    <x v="3"/>
    <x v="13"/>
    <x v="1"/>
    <x v="9"/>
    <x v="1"/>
    <x v="1"/>
    <x v="0"/>
    <x v="5"/>
    <n v="1004"/>
    <x v="4"/>
    <x v="4"/>
    <n v="1"/>
    <x v="4"/>
    <n v="268.7900085"/>
    <n v="191.78999149999999"/>
  </r>
  <r>
    <x v="1658"/>
    <x v="705"/>
    <x v="3"/>
    <x v="1570"/>
    <x v="669"/>
    <x v="8"/>
    <x v="1"/>
    <x v="0"/>
    <x v="0"/>
    <x v="4"/>
    <n v="957"/>
    <x v="3"/>
    <x v="3"/>
    <n v="1"/>
    <x v="3"/>
    <n v="47.430000309999997"/>
    <n v="32.569999690000003"/>
  </r>
  <r>
    <x v="1659"/>
    <x v="705"/>
    <x v="3"/>
    <x v="1571"/>
    <x v="1"/>
    <x v="6"/>
    <x v="0"/>
    <x v="0"/>
    <x v="2"/>
    <x v="6"/>
    <n v="365"/>
    <x v="1"/>
    <x v="5"/>
    <n v="4"/>
    <x v="29"/>
    <n v="122.2799988"/>
    <n v="256.72000120000001"/>
  </r>
  <r>
    <x v="1660"/>
    <x v="705"/>
    <x v="3"/>
    <x v="1572"/>
    <x v="349"/>
    <x v="137"/>
    <x v="0"/>
    <x v="0"/>
    <x v="0"/>
    <x v="6"/>
    <n v="365"/>
    <x v="1"/>
    <x v="5"/>
    <n v="1"/>
    <x v="5"/>
    <n v="30.5699997"/>
    <n v="64.180000300000003"/>
  </r>
  <r>
    <x v="1661"/>
    <x v="705"/>
    <x v="3"/>
    <x v="1573"/>
    <x v="1"/>
    <x v="58"/>
    <x v="0"/>
    <x v="0"/>
    <x v="0"/>
    <x v="6"/>
    <n v="365"/>
    <x v="1"/>
    <x v="5"/>
    <n v="1"/>
    <x v="5"/>
    <n v="30.5699997"/>
    <n v="64.180000300000003"/>
  </r>
  <r>
    <x v="1662"/>
    <x v="705"/>
    <x v="3"/>
    <x v="1574"/>
    <x v="1"/>
    <x v="167"/>
    <x v="0"/>
    <x v="0"/>
    <x v="2"/>
    <x v="16"/>
    <n v="502"/>
    <x v="5"/>
    <x v="13"/>
    <n v="4"/>
    <x v="28"/>
    <n v="134.39999388000001"/>
    <n v="125.60000611999999"/>
  </r>
  <r>
    <x v="1663"/>
    <x v="706"/>
    <x v="4"/>
    <x v="16"/>
    <x v="10"/>
    <x v="9"/>
    <x v="1"/>
    <x v="1"/>
    <x v="2"/>
    <x v="6"/>
    <n v="365"/>
    <x v="1"/>
    <x v="5"/>
    <n v="5"/>
    <x v="23"/>
    <n v="152.8499985"/>
    <n v="320.90000150000003"/>
  </r>
  <r>
    <x v="1664"/>
    <x v="706"/>
    <x v="4"/>
    <x v="1383"/>
    <x v="1"/>
    <x v="9"/>
    <x v="1"/>
    <x v="1"/>
    <x v="2"/>
    <x v="17"/>
    <n v="172"/>
    <x v="5"/>
    <x v="14"/>
    <n v="5"/>
    <x v="49"/>
    <n v="74.750003800000002"/>
    <n v="75.249996199999998"/>
  </r>
  <r>
    <x v="268"/>
    <x v="706"/>
    <x v="4"/>
    <x v="265"/>
    <x v="1"/>
    <x v="9"/>
    <x v="1"/>
    <x v="1"/>
    <x v="0"/>
    <x v="4"/>
    <n v="957"/>
    <x v="3"/>
    <x v="3"/>
    <n v="1"/>
    <x v="3"/>
    <n v="47.430000309999997"/>
    <n v="32.569999690000003"/>
  </r>
  <r>
    <x v="1665"/>
    <x v="706"/>
    <x v="4"/>
    <x v="1575"/>
    <x v="1"/>
    <x v="209"/>
    <x v="0"/>
    <x v="0"/>
    <x v="0"/>
    <x v="1"/>
    <n v="403"/>
    <x v="1"/>
    <x v="1"/>
    <n v="1"/>
    <x v="1"/>
    <n v="84.590000149999995"/>
    <n v="48.77999985000001"/>
  </r>
  <r>
    <x v="1666"/>
    <x v="706"/>
    <x v="4"/>
    <x v="1576"/>
    <x v="557"/>
    <x v="305"/>
    <x v="0"/>
    <x v="0"/>
    <x v="0"/>
    <x v="1"/>
    <n v="403"/>
    <x v="1"/>
    <x v="1"/>
    <n v="1"/>
    <x v="1"/>
    <n v="84.590000149999995"/>
    <n v="48.77999985000001"/>
  </r>
  <r>
    <x v="1667"/>
    <x v="706"/>
    <x v="4"/>
    <x v="1577"/>
    <x v="98"/>
    <x v="97"/>
    <x v="0"/>
    <x v="0"/>
    <x v="0"/>
    <x v="1"/>
    <n v="403"/>
    <x v="1"/>
    <x v="1"/>
    <n v="1"/>
    <x v="1"/>
    <n v="84.590000149999995"/>
    <n v="48.77999985000001"/>
  </r>
  <r>
    <x v="1668"/>
    <x v="706"/>
    <x v="4"/>
    <x v="1578"/>
    <x v="1"/>
    <x v="137"/>
    <x v="0"/>
    <x v="0"/>
    <x v="2"/>
    <x v="10"/>
    <n v="823"/>
    <x v="0"/>
    <x v="9"/>
    <n v="4"/>
    <x v="9"/>
    <n v="170.24000548000001"/>
    <n v="89.719994519999972"/>
  </r>
  <r>
    <x v="913"/>
    <x v="707"/>
    <x v="5"/>
    <x v="887"/>
    <x v="242"/>
    <x v="9"/>
    <x v="1"/>
    <x v="1"/>
    <x v="0"/>
    <x v="4"/>
    <n v="957"/>
    <x v="3"/>
    <x v="3"/>
    <n v="1"/>
    <x v="3"/>
    <n v="47.430000309999997"/>
    <n v="32.569999690000003"/>
  </r>
  <r>
    <x v="1669"/>
    <x v="707"/>
    <x v="5"/>
    <x v="1579"/>
    <x v="337"/>
    <x v="9"/>
    <x v="1"/>
    <x v="1"/>
    <x v="2"/>
    <x v="30"/>
    <n v="282"/>
    <x v="5"/>
    <x v="19"/>
    <n v="5"/>
    <x v="60"/>
    <n v="499.35001375000002"/>
    <n v="425.64998624999998"/>
  </r>
  <r>
    <x v="1670"/>
    <x v="707"/>
    <x v="5"/>
    <x v="1580"/>
    <x v="1"/>
    <x v="0"/>
    <x v="0"/>
    <x v="0"/>
    <x v="2"/>
    <x v="16"/>
    <n v="502"/>
    <x v="5"/>
    <x v="13"/>
    <n v="4"/>
    <x v="28"/>
    <n v="134.39999388000001"/>
    <n v="125.60000611999999"/>
  </r>
  <r>
    <x v="276"/>
    <x v="707"/>
    <x v="5"/>
    <x v="272"/>
    <x v="173"/>
    <x v="112"/>
    <x v="0"/>
    <x v="0"/>
    <x v="2"/>
    <x v="6"/>
    <n v="365"/>
    <x v="1"/>
    <x v="5"/>
    <n v="4"/>
    <x v="29"/>
    <n v="122.2799988"/>
    <n v="256.72000120000001"/>
  </r>
  <r>
    <x v="1671"/>
    <x v="707"/>
    <x v="5"/>
    <x v="1581"/>
    <x v="1"/>
    <x v="78"/>
    <x v="0"/>
    <x v="0"/>
    <x v="0"/>
    <x v="1"/>
    <n v="403"/>
    <x v="1"/>
    <x v="1"/>
    <n v="1"/>
    <x v="1"/>
    <n v="84.590000149999995"/>
    <n v="48.77999985000001"/>
  </r>
  <r>
    <x v="1672"/>
    <x v="707"/>
    <x v="5"/>
    <x v="1582"/>
    <x v="1"/>
    <x v="306"/>
    <x v="0"/>
    <x v="0"/>
    <x v="2"/>
    <x v="21"/>
    <n v="627"/>
    <x v="0"/>
    <x v="17"/>
    <n v="2"/>
    <x v="22"/>
    <n v="245.4600068"/>
    <n v="84.539993199999998"/>
  </r>
  <r>
    <x v="1673"/>
    <x v="707"/>
    <x v="5"/>
    <x v="1583"/>
    <x v="1"/>
    <x v="216"/>
    <x v="0"/>
    <x v="0"/>
    <x v="2"/>
    <x v="9"/>
    <n v="191"/>
    <x v="5"/>
    <x v="8"/>
    <n v="2"/>
    <x v="25"/>
    <n v="109.5599976"/>
    <n v="60.440002399999997"/>
  </r>
  <r>
    <x v="1674"/>
    <x v="708"/>
    <x v="6"/>
    <x v="1584"/>
    <x v="210"/>
    <x v="198"/>
    <x v="0"/>
    <x v="0"/>
    <x v="2"/>
    <x v="6"/>
    <n v="365"/>
    <x v="1"/>
    <x v="5"/>
    <n v="4"/>
    <x v="29"/>
    <n v="122.2799988"/>
    <n v="256.72000120000001"/>
  </r>
  <r>
    <x v="1675"/>
    <x v="708"/>
    <x v="6"/>
    <x v="1585"/>
    <x v="116"/>
    <x v="160"/>
    <x v="0"/>
    <x v="0"/>
    <x v="0"/>
    <x v="6"/>
    <n v="365"/>
    <x v="1"/>
    <x v="5"/>
    <n v="1"/>
    <x v="5"/>
    <n v="30.5699997"/>
    <n v="64.180000300000003"/>
  </r>
  <r>
    <x v="1675"/>
    <x v="708"/>
    <x v="6"/>
    <x v="1585"/>
    <x v="116"/>
    <x v="160"/>
    <x v="0"/>
    <x v="0"/>
    <x v="0"/>
    <x v="1"/>
    <n v="403"/>
    <x v="1"/>
    <x v="1"/>
    <n v="1"/>
    <x v="1"/>
    <n v="84.590000149999995"/>
    <n v="48.77999985000001"/>
  </r>
  <r>
    <x v="1676"/>
    <x v="709"/>
    <x v="0"/>
    <x v="1586"/>
    <x v="1"/>
    <x v="11"/>
    <x v="1"/>
    <x v="0"/>
    <x v="0"/>
    <x v="16"/>
    <n v="502"/>
    <x v="5"/>
    <x v="13"/>
    <n v="3"/>
    <x v="42"/>
    <n v="100.79999541000001"/>
    <n v="94.200004589999992"/>
  </r>
  <r>
    <x v="1677"/>
    <x v="709"/>
    <x v="0"/>
    <x v="1587"/>
    <x v="593"/>
    <x v="229"/>
    <x v="0"/>
    <x v="0"/>
    <x v="2"/>
    <x v="6"/>
    <n v="365"/>
    <x v="1"/>
    <x v="5"/>
    <n v="4"/>
    <x v="29"/>
    <n v="122.2799988"/>
    <n v="256.72000120000001"/>
  </r>
  <r>
    <x v="1678"/>
    <x v="710"/>
    <x v="1"/>
    <x v="1588"/>
    <x v="294"/>
    <x v="27"/>
    <x v="1"/>
    <x v="0"/>
    <x v="0"/>
    <x v="6"/>
    <n v="365"/>
    <x v="1"/>
    <x v="5"/>
    <n v="3"/>
    <x v="30"/>
    <n v="91.709999100000005"/>
    <n v="192.5400009"/>
  </r>
  <r>
    <x v="1679"/>
    <x v="710"/>
    <x v="1"/>
    <x v="1589"/>
    <x v="342"/>
    <x v="307"/>
    <x v="1"/>
    <x v="0"/>
    <x v="0"/>
    <x v="6"/>
    <n v="365"/>
    <x v="1"/>
    <x v="5"/>
    <n v="1"/>
    <x v="5"/>
    <n v="30.5699997"/>
    <n v="64.180000300000003"/>
  </r>
  <r>
    <x v="1679"/>
    <x v="710"/>
    <x v="1"/>
    <x v="1589"/>
    <x v="342"/>
    <x v="307"/>
    <x v="1"/>
    <x v="0"/>
    <x v="0"/>
    <x v="1"/>
    <n v="403"/>
    <x v="1"/>
    <x v="1"/>
    <n v="1"/>
    <x v="1"/>
    <n v="84.590000149999995"/>
    <n v="48.77999985000001"/>
  </r>
  <r>
    <x v="1680"/>
    <x v="710"/>
    <x v="1"/>
    <x v="1590"/>
    <x v="1"/>
    <x v="21"/>
    <x v="1"/>
    <x v="0"/>
    <x v="0"/>
    <x v="6"/>
    <n v="365"/>
    <x v="1"/>
    <x v="5"/>
    <n v="3"/>
    <x v="30"/>
    <n v="91.709999100000005"/>
    <n v="192.5400009"/>
  </r>
  <r>
    <x v="1681"/>
    <x v="710"/>
    <x v="1"/>
    <x v="1591"/>
    <x v="63"/>
    <x v="308"/>
    <x v="0"/>
    <x v="0"/>
    <x v="0"/>
    <x v="1"/>
    <n v="403"/>
    <x v="1"/>
    <x v="1"/>
    <n v="1"/>
    <x v="1"/>
    <n v="84.590000149999995"/>
    <n v="48.77999985000001"/>
  </r>
  <r>
    <x v="169"/>
    <x v="711"/>
    <x v="2"/>
    <x v="167"/>
    <x v="118"/>
    <x v="9"/>
    <x v="1"/>
    <x v="1"/>
    <x v="0"/>
    <x v="1"/>
    <n v="403"/>
    <x v="1"/>
    <x v="1"/>
    <n v="1"/>
    <x v="1"/>
    <n v="84.590000149999995"/>
    <n v="48.77999985000001"/>
  </r>
  <r>
    <x v="166"/>
    <x v="711"/>
    <x v="2"/>
    <x v="164"/>
    <x v="116"/>
    <x v="9"/>
    <x v="1"/>
    <x v="1"/>
    <x v="0"/>
    <x v="1"/>
    <n v="403"/>
    <x v="1"/>
    <x v="1"/>
    <n v="1"/>
    <x v="1"/>
    <n v="84.590000149999995"/>
    <n v="48.77999985000001"/>
  </r>
  <r>
    <x v="314"/>
    <x v="711"/>
    <x v="2"/>
    <x v="310"/>
    <x v="1"/>
    <x v="11"/>
    <x v="1"/>
    <x v="0"/>
    <x v="0"/>
    <x v="9"/>
    <n v="191"/>
    <x v="5"/>
    <x v="8"/>
    <n v="3"/>
    <x v="21"/>
    <n v="164.33999640000002"/>
    <n v="90.660003599999982"/>
  </r>
  <r>
    <x v="1349"/>
    <x v="711"/>
    <x v="2"/>
    <x v="1287"/>
    <x v="598"/>
    <x v="97"/>
    <x v="0"/>
    <x v="0"/>
    <x v="0"/>
    <x v="1"/>
    <n v="403"/>
    <x v="1"/>
    <x v="1"/>
    <n v="1"/>
    <x v="1"/>
    <n v="84.590000149999995"/>
    <n v="48.77999985000001"/>
  </r>
  <r>
    <x v="1682"/>
    <x v="712"/>
    <x v="3"/>
    <x v="1387"/>
    <x v="122"/>
    <x v="9"/>
    <x v="1"/>
    <x v="1"/>
    <x v="0"/>
    <x v="1"/>
    <n v="403"/>
    <x v="1"/>
    <x v="1"/>
    <n v="1"/>
    <x v="1"/>
    <n v="84.590000149999995"/>
    <n v="48.77999985000001"/>
  </r>
  <r>
    <x v="1683"/>
    <x v="712"/>
    <x v="3"/>
    <x v="1592"/>
    <x v="1"/>
    <x v="27"/>
    <x v="1"/>
    <x v="0"/>
    <x v="0"/>
    <x v="16"/>
    <n v="502"/>
    <x v="5"/>
    <x v="13"/>
    <n v="5"/>
    <x v="14"/>
    <n v="167.99999235000001"/>
    <n v="157.00000764999999"/>
  </r>
  <r>
    <x v="1683"/>
    <x v="712"/>
    <x v="3"/>
    <x v="1592"/>
    <x v="1"/>
    <x v="27"/>
    <x v="1"/>
    <x v="0"/>
    <x v="0"/>
    <x v="60"/>
    <n v="828"/>
    <x v="4"/>
    <x v="19"/>
    <n v="3"/>
    <x v="94"/>
    <n v="264.68999861999998"/>
    <n v="290.31000138000002"/>
  </r>
  <r>
    <x v="1684"/>
    <x v="712"/>
    <x v="3"/>
    <x v="1254"/>
    <x v="271"/>
    <x v="27"/>
    <x v="1"/>
    <x v="0"/>
    <x v="0"/>
    <x v="21"/>
    <n v="627"/>
    <x v="0"/>
    <x v="17"/>
    <n v="3"/>
    <x v="44"/>
    <n v="368.19001020000002"/>
    <n v="126.80998979999998"/>
  </r>
  <r>
    <x v="1685"/>
    <x v="712"/>
    <x v="3"/>
    <x v="1593"/>
    <x v="670"/>
    <x v="309"/>
    <x v="0"/>
    <x v="0"/>
    <x v="2"/>
    <x v="67"/>
    <n v="116"/>
    <x v="5"/>
    <x v="20"/>
    <n v="4"/>
    <x v="91"/>
    <n v="48.600006120000003"/>
    <n v="61.559993879999993"/>
  </r>
  <r>
    <x v="1686"/>
    <x v="712"/>
    <x v="3"/>
    <x v="1594"/>
    <x v="135"/>
    <x v="137"/>
    <x v="0"/>
    <x v="0"/>
    <x v="2"/>
    <x v="9"/>
    <n v="191"/>
    <x v="5"/>
    <x v="8"/>
    <n v="4"/>
    <x v="8"/>
    <n v="219.11999520000001"/>
    <n v="120.88000479999999"/>
  </r>
  <r>
    <x v="1687"/>
    <x v="712"/>
    <x v="3"/>
    <x v="1595"/>
    <x v="59"/>
    <x v="87"/>
    <x v="0"/>
    <x v="0"/>
    <x v="0"/>
    <x v="9"/>
    <n v="191"/>
    <x v="5"/>
    <x v="8"/>
    <n v="5"/>
    <x v="41"/>
    <n v="273.89999399999999"/>
    <n v="151.10000600000001"/>
  </r>
  <r>
    <x v="1688"/>
    <x v="713"/>
    <x v="4"/>
    <x v="313"/>
    <x v="1"/>
    <x v="9"/>
    <x v="1"/>
    <x v="1"/>
    <x v="0"/>
    <x v="1"/>
    <n v="403"/>
    <x v="1"/>
    <x v="1"/>
    <n v="1"/>
    <x v="1"/>
    <n v="84.590000149999995"/>
    <n v="48.77999985000001"/>
  </r>
  <r>
    <x v="1689"/>
    <x v="713"/>
    <x v="4"/>
    <x v="1596"/>
    <x v="467"/>
    <x v="27"/>
    <x v="1"/>
    <x v="0"/>
    <x v="0"/>
    <x v="9"/>
    <n v="191"/>
    <x v="5"/>
    <x v="8"/>
    <n v="3"/>
    <x v="21"/>
    <n v="164.33999640000002"/>
    <n v="90.660003599999982"/>
  </r>
  <r>
    <x v="1690"/>
    <x v="713"/>
    <x v="4"/>
    <x v="1597"/>
    <x v="4"/>
    <x v="11"/>
    <x v="1"/>
    <x v="0"/>
    <x v="0"/>
    <x v="9"/>
    <n v="191"/>
    <x v="5"/>
    <x v="8"/>
    <n v="5"/>
    <x v="41"/>
    <n v="273.89999399999999"/>
    <n v="151.10000600000001"/>
  </r>
  <r>
    <x v="1691"/>
    <x v="714"/>
    <x v="5"/>
    <x v="1598"/>
    <x v="97"/>
    <x v="46"/>
    <x v="1"/>
    <x v="1"/>
    <x v="0"/>
    <x v="11"/>
    <n v="1353"/>
    <x v="5"/>
    <x v="10"/>
    <n v="1"/>
    <x v="10"/>
    <n v="3.6100006100000002"/>
    <n v="5.9799993899999997"/>
  </r>
  <r>
    <x v="1692"/>
    <x v="714"/>
    <x v="5"/>
    <x v="1599"/>
    <x v="400"/>
    <x v="9"/>
    <x v="1"/>
    <x v="1"/>
    <x v="2"/>
    <x v="27"/>
    <n v="835"/>
    <x v="0"/>
    <x v="19"/>
    <n v="5"/>
    <x v="60"/>
    <n v="514.9500084"/>
    <n v="410.0499916"/>
  </r>
  <r>
    <x v="1693"/>
    <x v="714"/>
    <x v="5"/>
    <x v="1600"/>
    <x v="75"/>
    <x v="112"/>
    <x v="0"/>
    <x v="0"/>
    <x v="0"/>
    <x v="1"/>
    <n v="403"/>
    <x v="1"/>
    <x v="1"/>
    <n v="1"/>
    <x v="1"/>
    <n v="84.590000149999995"/>
    <n v="48.77999985000001"/>
  </r>
  <r>
    <x v="1694"/>
    <x v="714"/>
    <x v="5"/>
    <x v="1601"/>
    <x v="1"/>
    <x v="164"/>
    <x v="0"/>
    <x v="0"/>
    <x v="0"/>
    <x v="21"/>
    <n v="627"/>
    <x v="0"/>
    <x v="17"/>
    <n v="5"/>
    <x v="19"/>
    <n v="613.65001700000005"/>
    <n v="211.34998299999995"/>
  </r>
  <r>
    <x v="1695"/>
    <x v="714"/>
    <x v="5"/>
    <x v="1602"/>
    <x v="332"/>
    <x v="205"/>
    <x v="0"/>
    <x v="0"/>
    <x v="0"/>
    <x v="21"/>
    <n v="627"/>
    <x v="0"/>
    <x v="17"/>
    <n v="5"/>
    <x v="19"/>
    <n v="613.65001700000005"/>
    <n v="211.34998299999995"/>
  </r>
  <r>
    <x v="1696"/>
    <x v="715"/>
    <x v="6"/>
    <x v="1603"/>
    <x v="82"/>
    <x v="9"/>
    <x v="1"/>
    <x v="1"/>
    <x v="0"/>
    <x v="6"/>
    <n v="365"/>
    <x v="1"/>
    <x v="5"/>
    <n v="1"/>
    <x v="5"/>
    <n v="30.5699997"/>
    <n v="64.180000300000003"/>
  </r>
  <r>
    <x v="234"/>
    <x v="715"/>
    <x v="6"/>
    <x v="232"/>
    <x v="152"/>
    <x v="9"/>
    <x v="1"/>
    <x v="1"/>
    <x v="2"/>
    <x v="16"/>
    <n v="502"/>
    <x v="5"/>
    <x v="13"/>
    <n v="5"/>
    <x v="14"/>
    <n v="167.99999235000001"/>
    <n v="157.00000764999999"/>
  </r>
  <r>
    <x v="1697"/>
    <x v="715"/>
    <x v="6"/>
    <x v="1604"/>
    <x v="601"/>
    <x v="69"/>
    <x v="0"/>
    <x v="0"/>
    <x v="2"/>
    <x v="9"/>
    <n v="191"/>
    <x v="5"/>
    <x v="8"/>
    <n v="4"/>
    <x v="8"/>
    <n v="219.11999520000001"/>
    <n v="120.88000479999999"/>
  </r>
  <r>
    <x v="1698"/>
    <x v="716"/>
    <x v="0"/>
    <x v="1605"/>
    <x v="364"/>
    <x v="9"/>
    <x v="1"/>
    <x v="1"/>
    <x v="2"/>
    <x v="21"/>
    <n v="627"/>
    <x v="0"/>
    <x v="17"/>
    <n v="5"/>
    <x v="19"/>
    <n v="613.65001700000005"/>
    <n v="211.34998299999995"/>
  </r>
  <r>
    <x v="1699"/>
    <x v="716"/>
    <x v="0"/>
    <x v="1065"/>
    <x v="547"/>
    <x v="81"/>
    <x v="0"/>
    <x v="0"/>
    <x v="0"/>
    <x v="28"/>
    <n v="905"/>
    <x v="0"/>
    <x v="6"/>
    <n v="4"/>
    <x v="6"/>
    <n v="143.44000244"/>
    <n v="68.519997560000007"/>
  </r>
  <r>
    <x v="1379"/>
    <x v="717"/>
    <x v="1"/>
    <x v="1317"/>
    <x v="609"/>
    <x v="280"/>
    <x v="0"/>
    <x v="0"/>
    <x v="0"/>
    <x v="1"/>
    <n v="403"/>
    <x v="1"/>
    <x v="1"/>
    <n v="1"/>
    <x v="1"/>
    <n v="84.590000149999995"/>
    <n v="48.77999985000001"/>
  </r>
  <r>
    <x v="1676"/>
    <x v="718"/>
    <x v="3"/>
    <x v="1586"/>
    <x v="1"/>
    <x v="11"/>
    <x v="1"/>
    <x v="0"/>
    <x v="0"/>
    <x v="6"/>
    <n v="365"/>
    <x v="1"/>
    <x v="5"/>
    <n v="3"/>
    <x v="30"/>
    <n v="91.709999100000005"/>
    <n v="192.5400009"/>
  </r>
  <r>
    <x v="1700"/>
    <x v="718"/>
    <x v="3"/>
    <x v="1606"/>
    <x v="409"/>
    <x v="113"/>
    <x v="0"/>
    <x v="0"/>
    <x v="0"/>
    <x v="21"/>
    <n v="627"/>
    <x v="0"/>
    <x v="17"/>
    <n v="4"/>
    <x v="32"/>
    <n v="490.9200136"/>
    <n v="169.0799864"/>
  </r>
  <r>
    <x v="1363"/>
    <x v="718"/>
    <x v="3"/>
    <x v="1301"/>
    <x v="1"/>
    <x v="190"/>
    <x v="0"/>
    <x v="0"/>
    <x v="0"/>
    <x v="8"/>
    <n v="818"/>
    <x v="0"/>
    <x v="7"/>
    <n v="2"/>
    <x v="45"/>
    <n v="59.380001059999998"/>
    <n v="33.999998939999998"/>
  </r>
  <r>
    <x v="1701"/>
    <x v="719"/>
    <x v="3"/>
    <x v="1607"/>
    <x v="15"/>
    <x v="310"/>
    <x v="2"/>
    <x v="0"/>
    <x v="0"/>
    <x v="28"/>
    <n v="905"/>
    <x v="0"/>
    <x v="6"/>
    <n v="4"/>
    <x v="6"/>
    <n v="143.44000244"/>
    <n v="68.519997560000007"/>
  </r>
  <r>
    <x v="1702"/>
    <x v="720"/>
    <x v="4"/>
    <x v="1608"/>
    <x v="10"/>
    <x v="310"/>
    <x v="2"/>
    <x v="0"/>
    <x v="0"/>
    <x v="1"/>
    <n v="403"/>
    <x v="1"/>
    <x v="1"/>
    <n v="1"/>
    <x v="1"/>
    <n v="84.590000149999995"/>
    <n v="48.77999985000001"/>
  </r>
  <r>
    <x v="1703"/>
    <x v="721"/>
    <x v="5"/>
    <x v="1609"/>
    <x v="395"/>
    <x v="310"/>
    <x v="2"/>
    <x v="0"/>
    <x v="0"/>
    <x v="6"/>
    <n v="365"/>
    <x v="1"/>
    <x v="5"/>
    <n v="2"/>
    <x v="24"/>
    <n v="91.709999100000005"/>
    <n v="97.790000899999995"/>
  </r>
  <r>
    <x v="1704"/>
    <x v="722"/>
    <x v="6"/>
    <x v="1610"/>
    <x v="671"/>
    <x v="310"/>
    <x v="2"/>
    <x v="0"/>
    <x v="0"/>
    <x v="21"/>
    <n v="627"/>
    <x v="0"/>
    <x v="17"/>
    <n v="5"/>
    <x v="19"/>
    <n v="490.9200136"/>
    <n v="334.0799864"/>
  </r>
  <r>
    <x v="1705"/>
    <x v="722"/>
    <x v="6"/>
    <x v="1611"/>
    <x v="54"/>
    <x v="310"/>
    <x v="2"/>
    <x v="0"/>
    <x v="0"/>
    <x v="8"/>
    <n v="818"/>
    <x v="0"/>
    <x v="7"/>
    <n v="2"/>
    <x v="45"/>
    <n v="59.380001059999998"/>
    <n v="33.999998939999998"/>
  </r>
  <r>
    <x v="1706"/>
    <x v="723"/>
    <x v="0"/>
    <x v="1612"/>
    <x v="672"/>
    <x v="311"/>
    <x v="2"/>
    <x v="1"/>
    <x v="2"/>
    <x v="17"/>
    <n v="172"/>
    <x v="5"/>
    <x v="14"/>
    <n v="5"/>
    <x v="49"/>
    <n v="74.750003800000002"/>
    <n v="75.249996199999998"/>
  </r>
  <r>
    <x v="1707"/>
    <x v="723"/>
    <x v="0"/>
    <x v="1613"/>
    <x v="673"/>
    <x v="311"/>
    <x v="2"/>
    <x v="1"/>
    <x v="0"/>
    <x v="4"/>
    <n v="957"/>
    <x v="3"/>
    <x v="3"/>
    <n v="1"/>
    <x v="3"/>
    <n v="47.430000309999997"/>
    <n v="32.569999690000003"/>
  </r>
  <r>
    <x v="1708"/>
    <x v="724"/>
    <x v="6"/>
    <x v="1614"/>
    <x v="674"/>
    <x v="83"/>
    <x v="2"/>
    <x v="0"/>
    <x v="0"/>
    <x v="1"/>
    <n v="403"/>
    <x v="1"/>
    <x v="1"/>
    <n v="1"/>
    <x v="1"/>
    <n v="84.590000149999995"/>
    <n v="48.77999985000001"/>
  </r>
  <r>
    <x v="1709"/>
    <x v="725"/>
    <x v="5"/>
    <x v="1615"/>
    <x v="204"/>
    <x v="11"/>
    <x v="1"/>
    <x v="0"/>
    <x v="0"/>
    <x v="1"/>
    <n v="403"/>
    <x v="1"/>
    <x v="1"/>
    <n v="1"/>
    <x v="1"/>
    <n v="84.590000149999995"/>
    <n v="48.77999985000001"/>
  </r>
  <r>
    <x v="1710"/>
    <x v="726"/>
    <x v="4"/>
    <x v="1616"/>
    <x v="675"/>
    <x v="58"/>
    <x v="0"/>
    <x v="0"/>
    <x v="0"/>
    <x v="1"/>
    <n v="403"/>
    <x v="1"/>
    <x v="1"/>
    <n v="1"/>
    <x v="1"/>
    <n v="84.590000149999995"/>
    <n v="48.77999985000001"/>
  </r>
  <r>
    <x v="1711"/>
    <x v="727"/>
    <x v="3"/>
    <x v="1617"/>
    <x v="676"/>
    <x v="2"/>
    <x v="0"/>
    <x v="0"/>
    <x v="0"/>
    <x v="10"/>
    <n v="823"/>
    <x v="0"/>
    <x v="9"/>
    <n v="4"/>
    <x v="9"/>
    <n v="170.24000548000001"/>
    <n v="89.719994519999972"/>
  </r>
  <r>
    <x v="1712"/>
    <x v="728"/>
    <x v="1"/>
    <x v="1618"/>
    <x v="656"/>
    <x v="13"/>
    <x v="1"/>
    <x v="1"/>
    <x v="0"/>
    <x v="4"/>
    <n v="957"/>
    <x v="3"/>
    <x v="3"/>
    <n v="1"/>
    <x v="3"/>
    <n v="47.430000309999997"/>
    <n v="32.569999690000003"/>
  </r>
  <r>
    <x v="1713"/>
    <x v="728"/>
    <x v="1"/>
    <x v="1619"/>
    <x v="677"/>
    <x v="9"/>
    <x v="1"/>
    <x v="1"/>
    <x v="0"/>
    <x v="30"/>
    <n v="282"/>
    <x v="5"/>
    <x v="19"/>
    <n v="5"/>
    <x v="60"/>
    <n v="499.35001375000002"/>
    <n v="425.64998624999998"/>
  </r>
  <r>
    <x v="1714"/>
    <x v="728"/>
    <x v="1"/>
    <x v="1620"/>
    <x v="678"/>
    <x v="9"/>
    <x v="1"/>
    <x v="0"/>
    <x v="0"/>
    <x v="16"/>
    <n v="502"/>
    <x v="5"/>
    <x v="13"/>
    <n v="4"/>
    <x v="28"/>
    <n v="134.39999388000001"/>
    <n v="125.60000611999999"/>
  </r>
  <r>
    <x v="1715"/>
    <x v="728"/>
    <x v="1"/>
    <x v="1621"/>
    <x v="306"/>
    <x v="20"/>
    <x v="0"/>
    <x v="0"/>
    <x v="0"/>
    <x v="6"/>
    <n v="365"/>
    <x v="1"/>
    <x v="5"/>
    <n v="4"/>
    <x v="29"/>
    <n v="122.2799988"/>
    <n v="256.72000120000001"/>
  </r>
  <r>
    <x v="1716"/>
    <x v="728"/>
    <x v="1"/>
    <x v="1614"/>
    <x v="674"/>
    <x v="83"/>
    <x v="2"/>
    <x v="0"/>
    <x v="0"/>
    <x v="1"/>
    <n v="403"/>
    <x v="1"/>
    <x v="1"/>
    <n v="1"/>
    <x v="1"/>
    <n v="84.590000149999995"/>
    <n v="48.77999985000001"/>
  </r>
  <r>
    <x v="1717"/>
    <x v="728"/>
    <x v="1"/>
    <x v="1622"/>
    <x v="679"/>
    <x v="8"/>
    <x v="1"/>
    <x v="0"/>
    <x v="0"/>
    <x v="21"/>
    <n v="627"/>
    <x v="0"/>
    <x v="17"/>
    <n v="2"/>
    <x v="22"/>
    <n v="245.4600068"/>
    <n v="84.539993199999998"/>
  </r>
  <r>
    <x v="1718"/>
    <x v="728"/>
    <x v="1"/>
    <x v="1623"/>
    <x v="308"/>
    <x v="190"/>
    <x v="0"/>
    <x v="0"/>
    <x v="0"/>
    <x v="9"/>
    <n v="191"/>
    <x v="5"/>
    <x v="8"/>
    <n v="2"/>
    <x v="25"/>
    <n v="109.5599976"/>
    <n v="60.440002399999997"/>
  </r>
  <r>
    <x v="1719"/>
    <x v="729"/>
    <x v="2"/>
    <x v="1624"/>
    <x v="396"/>
    <x v="9"/>
    <x v="1"/>
    <x v="0"/>
    <x v="0"/>
    <x v="6"/>
    <n v="365"/>
    <x v="1"/>
    <x v="5"/>
    <n v="4"/>
    <x v="29"/>
    <n v="122.2799988"/>
    <n v="256.72000120000001"/>
  </r>
  <r>
    <x v="1720"/>
    <x v="728"/>
    <x v="1"/>
    <x v="1625"/>
    <x v="680"/>
    <x v="11"/>
    <x v="1"/>
    <x v="0"/>
    <x v="0"/>
    <x v="6"/>
    <n v="365"/>
    <x v="1"/>
    <x v="5"/>
    <n v="1"/>
    <x v="5"/>
    <n v="30.5699997"/>
    <n v="64.180000300000003"/>
  </r>
  <r>
    <x v="1721"/>
    <x v="723"/>
    <x v="0"/>
    <x v="1626"/>
    <x v="681"/>
    <x v="9"/>
    <x v="1"/>
    <x v="0"/>
    <x v="0"/>
    <x v="1"/>
    <n v="403"/>
    <x v="1"/>
    <x v="1"/>
    <n v="1"/>
    <x v="1"/>
    <n v="84.590000149999995"/>
    <n v="48.77999985000001"/>
  </r>
  <r>
    <x v="1722"/>
    <x v="724"/>
    <x v="6"/>
    <x v="1627"/>
    <x v="682"/>
    <x v="307"/>
    <x v="1"/>
    <x v="0"/>
    <x v="0"/>
    <x v="16"/>
    <n v="502"/>
    <x v="5"/>
    <x v="13"/>
    <n v="3"/>
    <x v="42"/>
    <n v="100.79999541000001"/>
    <n v="94.200004589999992"/>
  </r>
  <r>
    <x v="1723"/>
    <x v="725"/>
    <x v="5"/>
    <x v="1628"/>
    <x v="683"/>
    <x v="10"/>
    <x v="0"/>
    <x v="0"/>
    <x v="0"/>
    <x v="6"/>
    <n v="365"/>
    <x v="1"/>
    <x v="5"/>
    <n v="4"/>
    <x v="29"/>
    <n v="122.2799988"/>
    <n v="256.72000120000001"/>
  </r>
  <r>
    <x v="1724"/>
    <x v="730"/>
    <x v="4"/>
    <x v="1629"/>
    <x v="684"/>
    <x v="27"/>
    <x v="1"/>
    <x v="0"/>
    <x v="0"/>
    <x v="6"/>
    <n v="365"/>
    <x v="1"/>
    <x v="5"/>
    <n v="3"/>
    <x v="30"/>
    <n v="91.709999100000005"/>
    <n v="192.5400009"/>
  </r>
  <r>
    <x v="1725"/>
    <x v="730"/>
    <x v="4"/>
    <x v="1630"/>
    <x v="345"/>
    <x v="27"/>
    <x v="1"/>
    <x v="0"/>
    <x v="0"/>
    <x v="6"/>
    <n v="365"/>
    <x v="1"/>
    <x v="5"/>
    <n v="1"/>
    <x v="5"/>
    <n v="30.5699997"/>
    <n v="64.180000300000003"/>
  </r>
  <r>
    <x v="1726"/>
    <x v="730"/>
    <x v="4"/>
    <x v="1631"/>
    <x v="685"/>
    <x v="8"/>
    <x v="1"/>
    <x v="0"/>
    <x v="0"/>
    <x v="1"/>
    <n v="403"/>
    <x v="1"/>
    <x v="1"/>
    <n v="1"/>
    <x v="1"/>
    <n v="84.590000149999995"/>
    <n v="48.77999985000001"/>
  </r>
</pivotCacheRecords>
</file>

<file path=xl/pivotCache/pivotCacheRecords2.xml><?xml version="1.0" encoding="utf-8"?>
<pivotCacheRecords xmlns="http://schemas.openxmlformats.org/spreadsheetml/2006/main" xmlns:r="http://schemas.openxmlformats.org/officeDocument/2006/relationships" count="2026">
  <r>
    <n v="24118"/>
    <d v="2020-12-31T00:00:00"/>
    <x v="0"/>
    <x v="0"/>
    <n v="9345"/>
    <s v="Branch"/>
    <s v="Aurora"/>
    <x v="0"/>
    <s v="Online"/>
    <s v="Credit Card"/>
    <s v="Glove It Women's Mod Oval Golf Glove"/>
    <n v="810"/>
    <s v="Golf"/>
    <n v="18.989999999999998"/>
    <n v="2"/>
    <n v="37.979999999999997"/>
    <n v="21.020000459999999"/>
    <n v="16.959999539999998"/>
  </r>
  <r>
    <n v="24992"/>
    <d v="2020-12-31T00:00:00"/>
    <x v="0"/>
    <x v="0"/>
    <n v="1169"/>
    <s v="Smith"/>
    <s v="Denver"/>
    <x v="0"/>
    <s v="Online"/>
    <s v="Credit Card"/>
    <s v="Mercurial Vapor 12 Academy Cleats"/>
    <n v="403"/>
    <s v="Soccer"/>
    <n v="133.37"/>
    <n v="1"/>
    <n v="133.37"/>
    <n v="84.590000149999995"/>
    <n v="48.77999985000001"/>
  </r>
  <r>
    <n v="75928"/>
    <d v="2020-12-31T00:00:00"/>
    <x v="0"/>
    <x v="0"/>
    <n v="19481"/>
    <s v="Jensen"/>
    <s v="Seattle"/>
    <x v="0"/>
    <s v="Online"/>
    <s v="Credit Card"/>
    <s v="Smart watch "/>
    <n v="1360"/>
    <s v="Electronics"/>
    <n v="370"/>
    <n v="1"/>
    <n v="370"/>
    <n v="249.0899963"/>
    <n v="120.9100037"/>
  </r>
  <r>
    <n v="20755"/>
    <d v="2020-12-30T00:00:00"/>
    <x v="0"/>
    <x v="1"/>
    <n v="640"/>
    <s v="Smith"/>
    <s v="New Castle"/>
    <x v="0"/>
    <s v="Online"/>
    <s v="Credit Card"/>
    <s v="Glove It Women's Imperial Golf Glove"/>
    <n v="804"/>
    <s v="Golf"/>
    <n v="18.989999999999998"/>
    <n v="2"/>
    <n v="37.979999999999997"/>
    <n v="23.639999400000001"/>
    <n v="14.340000599999996"/>
  </r>
  <r>
    <n v="75741"/>
    <d v="2020-12-29T00:00:00"/>
    <x v="0"/>
    <x v="2"/>
    <n v="19294"/>
    <s v="Patterson"/>
    <s v="Chicago"/>
    <x v="0"/>
    <s v="Online"/>
    <s v="Credit Card"/>
    <s v="Smart watch "/>
    <n v="1360"/>
    <s v="Electronics"/>
    <n v="370"/>
    <n v="1"/>
    <n v="370"/>
    <n v="249.0899963"/>
    <n v="120.9100037"/>
  </r>
  <r>
    <n v="75742"/>
    <d v="2020-12-28T00:00:00"/>
    <x v="0"/>
    <x v="3"/>
    <n v="19295"/>
    <s v="Nichols"/>
    <s v="Anaheim"/>
    <x v="0"/>
    <s v="Online"/>
    <s v="Credit Card"/>
    <s v="Smart watch "/>
    <n v="1360"/>
    <s v="Electronics"/>
    <n v="370"/>
    <n v="1"/>
    <n v="370"/>
    <n v="249.0899963"/>
    <n v="120.9100037"/>
  </r>
  <r>
    <n v="75743"/>
    <d v="2020-12-27T00:00:00"/>
    <x v="0"/>
    <x v="4"/>
    <n v="19296"/>
    <s v="Potter"/>
    <s v="Miami"/>
    <x v="0"/>
    <s v="Online"/>
    <s v="Credit Card"/>
    <s v="Smart watch "/>
    <n v="1360"/>
    <s v="Electronics"/>
    <n v="370"/>
    <n v="1"/>
    <n v="370"/>
    <n v="249.0899963"/>
    <n v="120.9100037"/>
  </r>
  <r>
    <n v="75744"/>
    <d v="2020-12-26T00:00:00"/>
    <x v="0"/>
    <x v="5"/>
    <n v="19297"/>
    <s v="Hopkins"/>
    <s v="Loveland"/>
    <x v="0"/>
    <s v="Online"/>
    <s v="Credit Card"/>
    <s v="Smart watch "/>
    <n v="1360"/>
    <s v="Electronics"/>
    <n v="370"/>
    <n v="1"/>
    <n v="370"/>
    <n v="249.0899963"/>
    <n v="120.9100037"/>
  </r>
  <r>
    <n v="75745"/>
    <d v="2020-12-25T00:00:00"/>
    <x v="0"/>
    <x v="6"/>
    <n v="19298"/>
    <s v="Middleton"/>
    <s v="Coquitlam"/>
    <x v="1"/>
    <s v="In Store"/>
    <s v="Cash"/>
    <s v="Smart watch "/>
    <n v="1360"/>
    <s v="Electronics"/>
    <n v="370"/>
    <n v="1"/>
    <n v="370"/>
    <n v="249.0899963"/>
    <n v="120.9100037"/>
  </r>
  <r>
    <n v="17582"/>
    <d v="2020-12-25T00:00:00"/>
    <x v="0"/>
    <x v="6"/>
    <n v="5091"/>
    <s v="Smith"/>
    <s v="Vancouver"/>
    <x v="1"/>
    <s v="In Store"/>
    <s v="Credit Card"/>
    <s v="Schwinn Comfort Bike Seat"/>
    <n v="957"/>
    <s v="Biking"/>
    <n v="80"/>
    <n v="1"/>
    <n v="80"/>
    <n v="47.430000309999997"/>
    <n v="32.569999690000003"/>
  </r>
  <r>
    <n v="24548"/>
    <d v="2020-12-25T00:00:00"/>
    <x v="0"/>
    <x v="6"/>
    <n v="6763"/>
    <s v="Salas"/>
    <s v="Los Angeles"/>
    <x v="0"/>
    <s v="Online"/>
    <s v="Credit Card"/>
    <s v="Mercurial Vapor 12 Academy Cleats"/>
    <n v="403"/>
    <s v="Soccer"/>
    <n v="133.37"/>
    <n v="1"/>
    <n v="133.37"/>
    <n v="84.590000149999995"/>
    <n v="48.77999985000001"/>
  </r>
  <r>
    <n v="14960"/>
    <d v="2020-12-24T00:00:00"/>
    <x v="0"/>
    <x v="0"/>
    <n v="9857"/>
    <s v="Deleon"/>
    <s v="Vancouver"/>
    <x v="1"/>
    <s v="In Store"/>
    <s v="Credit Card"/>
    <s v="Sevylor Coleman 2-Person Outdoors Kayak"/>
    <n v="1004"/>
    <s v="Outdoors"/>
    <n v="460.58"/>
    <n v="1"/>
    <n v="460.58"/>
    <n v="268.7900085"/>
    <n v="191.78999149999999"/>
  </r>
  <r>
    <n v="10961"/>
    <d v="2020-12-23T00:00:00"/>
    <x v="0"/>
    <x v="1"/>
    <n v="6320"/>
    <s v="Smith"/>
    <s v="Vancouver"/>
    <x v="1"/>
    <s v="In Store"/>
    <s v="Credit Card"/>
    <s v="Sevylor Coleman 2-Person Outdoors Kayak"/>
    <n v="1004"/>
    <s v="Outdoors"/>
    <n v="460.58"/>
    <n v="1"/>
    <n v="460.58"/>
    <n v="268.7900085"/>
    <n v="191.78999149999999"/>
  </r>
  <r>
    <n v="17582"/>
    <d v="2020-12-22T00:00:00"/>
    <x v="0"/>
    <x v="2"/>
    <n v="5091"/>
    <s v="Smith"/>
    <s v="Vancouver"/>
    <x v="1"/>
    <s v="In Store"/>
    <s v="Credit Card"/>
    <s v="Schwinn Comfort Bike Seat"/>
    <n v="957"/>
    <s v="Biking"/>
    <n v="80"/>
    <n v="1"/>
    <n v="80"/>
    <n v="47.430000309999997"/>
    <n v="32.569999690000003"/>
  </r>
  <r>
    <n v="14960"/>
    <d v="2020-12-21T00:00:00"/>
    <x v="0"/>
    <x v="3"/>
    <n v="9857"/>
    <s v="Deleon"/>
    <s v="Vancouver"/>
    <x v="1"/>
    <s v="In Store"/>
    <s v="Credit Card"/>
    <s v="Sevylor Coleman 2-Person Outdoors Kayak"/>
    <n v="1004"/>
    <s v="Outdoors"/>
    <n v="460.58"/>
    <n v="1"/>
    <n v="460.58"/>
    <n v="268.7900085"/>
    <n v="191.78999149999999"/>
  </r>
  <r>
    <n v="16966"/>
    <d v="2020-12-20T00:00:00"/>
    <x v="0"/>
    <x v="4"/>
    <n v="1948"/>
    <s v="Smith"/>
    <s v="Vancouver"/>
    <x v="1"/>
    <s v="In Store"/>
    <s v="Credit Card"/>
    <s v="Sevylor Coleman 2-Person Outdoors Kayak"/>
    <n v="1004"/>
    <s v="Outdoors"/>
    <n v="460.58"/>
    <n v="1"/>
    <n v="460.58"/>
    <n v="268.7900085"/>
    <n v="191.78999149999999"/>
  </r>
  <r>
    <n v="19497"/>
    <d v="2020-12-20T00:00:00"/>
    <x v="0"/>
    <x v="4"/>
    <n v="2881"/>
    <s v="Smith"/>
    <s v="Toronto"/>
    <x v="1"/>
    <s v="Online"/>
    <s v="Credit Card"/>
    <s v="Mercurial Vapor 12 Academy Cleats"/>
    <n v="403"/>
    <s v="Soccer"/>
    <n v="133.37"/>
    <n v="1"/>
    <n v="133.37"/>
    <n v="84.590000149999995"/>
    <n v="48.77999985000001"/>
  </r>
  <r>
    <n v="24230"/>
    <d v="2020-12-20T00:00:00"/>
    <x v="0"/>
    <x v="4"/>
    <n v="1718"/>
    <s v="Smith"/>
    <s v="Buffalo"/>
    <x v="0"/>
    <s v="Online"/>
    <s v="Credit Card"/>
    <s v="Mercurial Vapor 12 Academy Cleats"/>
    <n v="403"/>
    <s v="Soccer"/>
    <n v="133.37"/>
    <n v="1"/>
    <n v="133.37"/>
    <n v="84.590000149999995"/>
    <n v="48.77999985000001"/>
  </r>
  <r>
    <n v="16953"/>
    <d v="2020-12-19T00:00:00"/>
    <x v="0"/>
    <x v="5"/>
    <n v="2078"/>
    <s v="Morales"/>
    <s v="Richmond"/>
    <x v="1"/>
    <s v="In Store"/>
    <s v="Credit Card"/>
    <s v="Schwinn Comfort Bike Seat"/>
    <n v="957"/>
    <s v="Biking"/>
    <n v="80"/>
    <n v="1"/>
    <n v="80"/>
    <n v="47.430000309999997"/>
    <n v="32.569999690000003"/>
  </r>
  <r>
    <n v="16864"/>
    <d v="2020-12-19T00:00:00"/>
    <x v="0"/>
    <x v="5"/>
    <n v="10992"/>
    <s v="Duran"/>
    <s v="Hamilton"/>
    <x v="1"/>
    <s v="Online"/>
    <s v="Credit Card"/>
    <s v="Mercurial Vapor 13 Elite FG"/>
    <n v="365"/>
    <s v="Soccer"/>
    <n v="94.75"/>
    <n v="1"/>
    <n v="94.75"/>
    <n v="30.5699997"/>
    <n v="64.180000300000003"/>
  </r>
  <r>
    <n v="10459"/>
    <d v="2020-12-19T00:00:00"/>
    <x v="0"/>
    <x v="5"/>
    <n v="9814"/>
    <s v="Smith"/>
    <s v="Mountain View"/>
    <x v="0"/>
    <s v="Online"/>
    <s v="Debit Card"/>
    <s v="MAZEL Two Way Golf Putter"/>
    <n v="893"/>
    <s v="Golf"/>
    <n v="52.99"/>
    <n v="4"/>
    <n v="211.96"/>
    <n v="145.47999572000001"/>
    <n v="66.480004280000003"/>
  </r>
  <r>
    <n v="18857"/>
    <d v="2020-12-18T00:00:00"/>
    <x v="0"/>
    <x v="6"/>
    <n v="4838"/>
    <s v="Frank"/>
    <s v="Vancouver"/>
    <x v="1"/>
    <s v="In Store"/>
    <s v="Credit Card"/>
    <s v="Schwinn Comfort Bike Seat"/>
    <n v="957"/>
    <s v="Biking"/>
    <n v="80"/>
    <n v="1"/>
    <n v="80"/>
    <n v="47.430000309999997"/>
    <n v="32.569999690000003"/>
  </r>
  <r>
    <n v="16081"/>
    <d v="2020-12-18T00:00:00"/>
    <x v="0"/>
    <x v="6"/>
    <n v="5367"/>
    <s v="Mccormick"/>
    <s v="Calgary"/>
    <x v="1"/>
    <s v="Online"/>
    <s v="Credit Card"/>
    <s v="Mercurial Vapor 12 Academy Cleats"/>
    <n v="403"/>
    <s v="Soccer"/>
    <n v="133.37"/>
    <n v="1"/>
    <n v="133.37"/>
    <n v="84.590000149999995"/>
    <n v="48.77999985000001"/>
  </r>
  <r>
    <n v="49878"/>
    <d v="2020-12-18T00:00:00"/>
    <x v="0"/>
    <x v="6"/>
    <n v="1564"/>
    <s v="Davenport"/>
    <s v="Brooklyn"/>
    <x v="0"/>
    <s v="Online"/>
    <s v="Debit Card"/>
    <s v="Taylormade Rocketballz Golf Balls"/>
    <n v="818"/>
    <s v="Golf"/>
    <n v="46.69"/>
    <n v="4"/>
    <n v="186.76"/>
    <n v="118.76000212"/>
    <n v="67.999997879999995"/>
  </r>
  <r>
    <n v="75771"/>
    <d v="2020-12-18T00:00:00"/>
    <x v="0"/>
    <x v="6"/>
    <n v="19324"/>
    <s v="Gonzalez"/>
    <s v="Brownsville"/>
    <x v="0"/>
    <s v="Online"/>
    <s v="Debit Card"/>
    <s v="Smart watch "/>
    <n v="1360"/>
    <s v="Electronics"/>
    <n v="370"/>
    <n v="1"/>
    <n v="370"/>
    <n v="249.0899963"/>
    <n v="120.9100037"/>
  </r>
  <r>
    <n v="75730"/>
    <d v="2020-12-17T00:00:00"/>
    <x v="0"/>
    <x v="0"/>
    <n v="19283"/>
    <s v="Mason"/>
    <s v="Coquitlam"/>
    <x v="1"/>
    <s v="In Store"/>
    <s v="Cash"/>
    <s v="Smart watch "/>
    <n v="1360"/>
    <s v="Electronics"/>
    <n v="370"/>
    <n v="1"/>
    <n v="370"/>
    <n v="249.0899963"/>
    <n v="120.9100037"/>
  </r>
  <r>
    <n v="17810"/>
    <d v="2020-12-17T00:00:00"/>
    <x v="0"/>
    <x v="0"/>
    <n v="6365"/>
    <s v="Smith"/>
    <s v="Vancouver"/>
    <x v="1"/>
    <s v="In Store"/>
    <s v="Credit Card"/>
    <s v="Sevylor Coleman 2-Person Outdoors Kayak"/>
    <n v="1004"/>
    <s v="Outdoors"/>
    <n v="460.58"/>
    <n v="1"/>
    <n v="460.58"/>
    <n v="268.7900085"/>
    <n v="191.78999149999999"/>
  </r>
  <r>
    <n v="62342"/>
    <d v="2020-12-17T00:00:00"/>
    <x v="0"/>
    <x v="0"/>
    <n v="471"/>
    <s v="Smith"/>
    <s v="Vancouver"/>
    <x v="1"/>
    <s v="Online"/>
    <s v="Credit Card"/>
    <s v="Mercurial Vapor 12 Academy Cleats"/>
    <n v="403"/>
    <s v="Soccer"/>
    <n v="133.37"/>
    <n v="1"/>
    <n v="133.37"/>
    <n v="84.590000149999995"/>
    <n v="48.77999985000001"/>
  </r>
  <r>
    <n v="62197"/>
    <d v="2020-12-17T00:00:00"/>
    <x v="0"/>
    <x v="0"/>
    <n v="3914"/>
    <s v="Acosta"/>
    <s v="Manchester"/>
    <x v="0"/>
    <s v="Online"/>
    <s v="Debit Card"/>
    <s v="Air Zoom Pegasus 37"/>
    <n v="191"/>
    <s v="Apparel"/>
    <n v="85"/>
    <n v="4"/>
    <n v="340"/>
    <n v="219.11999520000001"/>
    <n v="120.88000479999999"/>
  </r>
  <r>
    <n v="75772"/>
    <d v="2020-12-17T00:00:00"/>
    <x v="0"/>
    <x v="0"/>
    <n v="19325"/>
    <s v="Bowman"/>
    <s v="New York"/>
    <x v="0"/>
    <s v="Online"/>
    <s v="Credit Card"/>
    <s v="Smart watch "/>
    <n v="1360"/>
    <s v="Electronics"/>
    <n v="370"/>
    <n v="1"/>
    <n v="370"/>
    <n v="249.0899963"/>
    <n v="120.9100037"/>
  </r>
  <r>
    <n v="15078"/>
    <d v="2020-12-17T00:00:00"/>
    <x v="0"/>
    <x v="0"/>
    <n v="3921"/>
    <s v="Allen"/>
    <s v="Seattle"/>
    <x v="0"/>
    <s v="Online"/>
    <s v="Credit Card"/>
    <s v="Titleist Pro V1 Golf Balls Yellow"/>
    <n v="823"/>
    <s v="Golf"/>
    <n v="64.989999999999995"/>
    <n v="4"/>
    <n v="259.95999999999998"/>
    <n v="170.24000548000001"/>
    <n v="89.719994519999972"/>
  </r>
  <r>
    <n v="71189"/>
    <d v="2020-12-16T00:00:00"/>
    <x v="0"/>
    <x v="1"/>
    <n v="14742"/>
    <s v="Huffman"/>
    <s v="Ottawa"/>
    <x v="1"/>
    <s v="Online"/>
    <s v="Credit Card"/>
    <s v="Thin Sports Headband, 5 Pcs"/>
    <n v="1353"/>
    <s v="Apparel"/>
    <n v="9.59"/>
    <n v="1"/>
    <n v="9.59"/>
    <n v="3.6100006100000002"/>
    <n v="5.9799993899999997"/>
  </r>
  <r>
    <n v="62527"/>
    <d v="2020-12-16T00:00:00"/>
    <x v="0"/>
    <x v="1"/>
    <n v="1449"/>
    <s v="Smith"/>
    <s v="Lawrenceville"/>
    <x v="0"/>
    <s v="Online"/>
    <s v="Credit Card"/>
    <s v="Men's Free TR 5.0 TB Training Shoe"/>
    <n v="359"/>
    <s v="Apparel"/>
    <n v="85"/>
    <n v="4"/>
    <n v="340"/>
    <n v="177.4400024"/>
    <n v="162.5599976"/>
  </r>
  <r>
    <n v="17683"/>
    <d v="2020-12-16T00:00:00"/>
    <x v="0"/>
    <x v="1"/>
    <n v="9220"/>
    <s v="Marshall"/>
    <s v="San Diego"/>
    <x v="0"/>
    <s v="Online"/>
    <s v="Credit Card"/>
    <s v="Glove It Imperial Golf Towel"/>
    <n v="926"/>
    <s v="Golf"/>
    <n v="14.99"/>
    <n v="4"/>
    <n v="59.96"/>
    <n v="28.319999696"/>
    <n v="31.640000304000001"/>
  </r>
  <r>
    <n v="75731"/>
    <d v="2020-12-16T00:00:00"/>
    <x v="0"/>
    <x v="1"/>
    <n v="19284"/>
    <s v="Burt"/>
    <s v="Seattle"/>
    <x v="0"/>
    <s v="Online"/>
    <s v="Credit Card"/>
    <s v="Smart watch "/>
    <n v="1360"/>
    <s v="Electronics"/>
    <n v="370"/>
    <n v="1"/>
    <n v="370"/>
    <n v="249.0899963"/>
    <n v="120.9100037"/>
  </r>
  <r>
    <n v="75773"/>
    <d v="2020-12-16T00:00:00"/>
    <x v="0"/>
    <x v="1"/>
    <n v="19326"/>
    <s v="Cote"/>
    <s v="Webster"/>
    <x v="0"/>
    <s v="Online"/>
    <s v="Credit Card"/>
    <s v="Smart watch "/>
    <n v="1360"/>
    <s v="Electronics"/>
    <n v="370"/>
    <n v="1"/>
    <n v="370"/>
    <n v="249.0899963"/>
    <n v="120.9100037"/>
  </r>
  <r>
    <n v="75732"/>
    <d v="2020-12-15T00:00:00"/>
    <x v="0"/>
    <x v="2"/>
    <n v="19285"/>
    <s v="Terry"/>
    <s v="Coquitlam"/>
    <x v="1"/>
    <s v="In Store"/>
    <s v="Debit Card"/>
    <s v="Smart watch "/>
    <n v="1360"/>
    <s v="Electronics"/>
    <n v="370"/>
    <n v="1"/>
    <n v="370"/>
    <n v="249.0899963"/>
    <n v="120.9100037"/>
  </r>
  <r>
    <n v="20775"/>
    <d v="2020-12-15T00:00:00"/>
    <x v="0"/>
    <x v="2"/>
    <n v="11129"/>
    <s v="Smith"/>
    <s v="Vancouver"/>
    <x v="1"/>
    <s v="In Store"/>
    <s v="Debit Card"/>
    <s v="Team Golf New England Patriots Putter Grip"/>
    <n v="897"/>
    <s v="Golf"/>
    <n v="52.99"/>
    <n v="5"/>
    <n v="264.95"/>
    <n v="179.30000304999999"/>
    <n v="85.649996950000002"/>
  </r>
  <r>
    <n v="48098"/>
    <d v="2020-12-15T00:00:00"/>
    <x v="0"/>
    <x v="2"/>
    <n v="4238"/>
    <s v="Griffin"/>
    <s v="Montreal"/>
    <x v="1"/>
    <s v="Online"/>
    <s v="Credit Card"/>
    <s v="Mercurial Vapor 13 Elite FG"/>
    <n v="365"/>
    <s v="Soccer"/>
    <n v="94.75"/>
    <n v="1"/>
    <n v="94.75"/>
    <n v="30.5699997"/>
    <n v="64.180000300000003"/>
  </r>
  <r>
    <n v="75774"/>
    <d v="2020-12-15T00:00:00"/>
    <x v="0"/>
    <x v="2"/>
    <n v="19327"/>
    <s v="Abbott"/>
    <s v="Regina"/>
    <x v="1"/>
    <s v="Online"/>
    <s v="Credit Card"/>
    <s v="Smart watch "/>
    <n v="1360"/>
    <s v="Electronics"/>
    <n v="370"/>
    <n v="1"/>
    <n v="370"/>
    <n v="249.0899963"/>
    <n v="120.9100037"/>
  </r>
  <r>
    <n v="15042"/>
    <d v="2020-12-15T00:00:00"/>
    <x v="0"/>
    <x v="2"/>
    <n v="1443"/>
    <s v="Cohen"/>
    <s v="New York"/>
    <x v="0"/>
    <s v="Online"/>
    <s v="Debit Card"/>
    <s v="Air Zoom Pegasus 37"/>
    <n v="191"/>
    <s v="Apparel"/>
    <n v="85"/>
    <n v="4"/>
    <n v="340"/>
    <n v="219.11999520000001"/>
    <n v="120.88000479999999"/>
  </r>
  <r>
    <n v="21312"/>
    <d v="2020-12-14T00:00:00"/>
    <x v="0"/>
    <x v="3"/>
    <n v="6706"/>
    <s v="Harmon"/>
    <s v="Vancouver"/>
    <x v="1"/>
    <s v="In Store"/>
    <s v="Debit Card"/>
    <s v="Women's X-Tech Golf Glove Left Hand"/>
    <n v="797"/>
    <s v="Golf"/>
    <n v="54.85"/>
    <n v="5"/>
    <n v="274.25"/>
    <n v="185.1000023"/>
    <n v="89.1499977"/>
  </r>
  <r>
    <n v="51298"/>
    <d v="2020-12-14T00:00:00"/>
    <x v="0"/>
    <x v="3"/>
    <n v="9272"/>
    <s v="Blackwell"/>
    <s v="Edmonton"/>
    <x v="1"/>
    <s v="Online"/>
    <s v="Credit Card"/>
    <s v="Dri-FIT Victory Golf Polo"/>
    <n v="502"/>
    <s v="Apparel"/>
    <n v="65"/>
    <n v="5"/>
    <n v="325"/>
    <n v="167.99999235000001"/>
    <n v="157.00000764999999"/>
  </r>
  <r>
    <n v="10595"/>
    <d v="2020-12-14T00:00:00"/>
    <x v="0"/>
    <x v="3"/>
    <n v="11034"/>
    <s v="Smith"/>
    <s v="Hamilton"/>
    <x v="1"/>
    <s v="Online"/>
    <s v="Credit Card"/>
    <s v="Mercurial Vapor 12 Academy Cleats"/>
    <n v="403"/>
    <s v="Soccer"/>
    <n v="133.37"/>
    <n v="1"/>
    <n v="133.37"/>
    <n v="84.590000149999995"/>
    <n v="48.77999985000001"/>
  </r>
  <r>
    <n v="47199"/>
    <d v="2020-12-14T00:00:00"/>
    <x v="0"/>
    <x v="3"/>
    <n v="4839"/>
    <s v="Smith"/>
    <s v="Milwaukee"/>
    <x v="0"/>
    <s v="Online"/>
    <s v="Debit Card"/>
    <s v="Women's Tempo Shorts"/>
    <n v="172"/>
    <s v="Apparel"/>
    <n v="30"/>
    <n v="4"/>
    <n v="120"/>
    <n v="59.80000304"/>
    <n v="60.19999696"/>
  </r>
  <r>
    <n v="75733"/>
    <d v="2020-12-14T00:00:00"/>
    <x v="0"/>
    <x v="3"/>
    <n v="19286"/>
    <s v="Berg"/>
    <s v="New York"/>
    <x v="0"/>
    <s v="Online"/>
    <s v="Credit Card"/>
    <s v="Smart watch "/>
    <n v="1360"/>
    <s v="Electronics"/>
    <n v="370"/>
    <n v="1"/>
    <n v="370"/>
    <n v="249.0899963"/>
    <n v="120.9100037"/>
  </r>
  <r>
    <n v="75775"/>
    <d v="2020-12-14T00:00:00"/>
    <x v="0"/>
    <x v="3"/>
    <n v="19328"/>
    <s v="Randall"/>
    <s v="Seattle"/>
    <x v="0"/>
    <s v="Online"/>
    <s v="Credit Card"/>
    <s v="Smart watch "/>
    <n v="1360"/>
    <s v="Electronics"/>
    <n v="370"/>
    <n v="1"/>
    <n v="370"/>
    <n v="249.0899963"/>
    <n v="120.9100037"/>
  </r>
  <r>
    <n v="75734"/>
    <d v="2020-12-13T00:00:00"/>
    <x v="0"/>
    <x v="4"/>
    <n v="19287"/>
    <s v="Galloway"/>
    <s v="Coquitlam"/>
    <x v="1"/>
    <s v="In Store"/>
    <s v="Credit Card"/>
    <s v="Smart watch "/>
    <n v="1360"/>
    <s v="Electronics"/>
    <n v="370"/>
    <n v="1"/>
    <n v="370"/>
    <n v="249.0899963"/>
    <n v="120.9100037"/>
  </r>
  <r>
    <n v="29995"/>
    <d v="2020-12-13T00:00:00"/>
    <x v="0"/>
    <x v="4"/>
    <n v="387"/>
    <s v="Levy"/>
    <s v="Vancouver"/>
    <x v="1"/>
    <s v="In Store"/>
    <s v="Debit Card"/>
    <s v="Puma Golf Men's Flexlite Glove"/>
    <n v="924"/>
    <s v="Golf"/>
    <n v="14.99"/>
    <n v="5"/>
    <n v="74.95"/>
    <n v="40.649995799999999"/>
    <n v="34.300004200000004"/>
  </r>
  <r>
    <n v="17506"/>
    <d v="2020-12-13T00:00:00"/>
    <x v="0"/>
    <x v="4"/>
    <n v="9876"/>
    <s v="Smith"/>
    <s v="Edmonton"/>
    <x v="1"/>
    <s v="Online"/>
    <s v="Credit Card"/>
    <s v="Mercurial Vapor 12 Academy Cleats"/>
    <n v="403"/>
    <s v="Soccer"/>
    <n v="133.37"/>
    <n v="1"/>
    <n v="133.37"/>
    <n v="84.590000149999995"/>
    <n v="48.77999985000001"/>
  </r>
  <r>
    <n v="75776"/>
    <d v="2020-12-13T00:00:00"/>
    <x v="0"/>
    <x v="4"/>
    <n v="19329"/>
    <s v="Wyatt"/>
    <s v="Regina"/>
    <x v="1"/>
    <s v="Online"/>
    <s v="Credit Card"/>
    <s v="Smart watch "/>
    <n v="1360"/>
    <s v="Electronics"/>
    <n v="370"/>
    <n v="1"/>
    <n v="370"/>
    <n v="249.0899963"/>
    <n v="120.9100037"/>
  </r>
  <r>
    <n v="5042"/>
    <d v="2020-12-13T00:00:00"/>
    <x v="0"/>
    <x v="4"/>
    <n v="2339"/>
    <s v="Smith"/>
    <s v="Toronto"/>
    <x v="1"/>
    <s v="Online"/>
    <s v="Credit Card"/>
    <s v="Dri-FIT Victory Golf Polo"/>
    <n v="502"/>
    <s v="Apparel"/>
    <n v="65"/>
    <n v="5"/>
    <n v="325"/>
    <n v="167.99999235000001"/>
    <n v="157.00000764999999"/>
  </r>
  <r>
    <n v="64892"/>
    <d v="2020-12-13T00:00:00"/>
    <x v="0"/>
    <x v="4"/>
    <n v="2947"/>
    <s v="Smith"/>
    <s v="Hayward"/>
    <x v="0"/>
    <s v="Online"/>
    <s v="Debit Card"/>
    <s v="Air Zoom Pegasus 37"/>
    <n v="191"/>
    <s v="Apparel"/>
    <n v="85"/>
    <n v="4"/>
    <n v="340"/>
    <n v="219.11999520000001"/>
    <n v="120.88000479999999"/>
  </r>
  <r>
    <n v="23767"/>
    <d v="2020-12-13T00:00:00"/>
    <x v="0"/>
    <x v="4"/>
    <n v="10966"/>
    <s v="Pierce"/>
    <s v="Plymouth"/>
    <x v="0"/>
    <s v="Online"/>
    <s v="Credit Card"/>
    <s v="Mercurial Vapor 12 Academy Cleats"/>
    <n v="403"/>
    <s v="Soccer"/>
    <n v="133.37"/>
    <n v="1"/>
    <n v="133.37"/>
    <n v="84.590000149999995"/>
    <n v="48.77999985000001"/>
  </r>
  <r>
    <n v="54128"/>
    <d v="2020-12-12T00:00:00"/>
    <x v="0"/>
    <x v="5"/>
    <n v="8986"/>
    <s v="Smith"/>
    <s v="Richmond"/>
    <x v="1"/>
    <s v="Online"/>
    <s v="Credit Card"/>
    <s v="Dri-FIT Victory Golf Polo"/>
    <n v="502"/>
    <s v="Apparel"/>
    <n v="65"/>
    <n v="5"/>
    <n v="325"/>
    <n v="167.99999235000001"/>
    <n v="157.00000764999999"/>
  </r>
  <r>
    <n v="75777"/>
    <d v="2020-12-12T00:00:00"/>
    <x v="0"/>
    <x v="5"/>
    <n v="19330"/>
    <s v="Hopkins"/>
    <s v="Forest Hills"/>
    <x v="0"/>
    <s v="Online"/>
    <s v="Credit Card"/>
    <s v="Smart watch "/>
    <n v="1360"/>
    <s v="Electronics"/>
    <n v="370"/>
    <n v="1"/>
    <n v="370"/>
    <n v="249.0899963"/>
    <n v="120.9100037"/>
  </r>
  <r>
    <n v="16852"/>
    <d v="2020-12-12T00:00:00"/>
    <x v="0"/>
    <x v="5"/>
    <n v="777"/>
    <s v="Mullins"/>
    <s v="Los Angeles"/>
    <x v="0"/>
    <s v="Online"/>
    <s v="Debit Card"/>
    <s v="Defender Small Duffel Bag"/>
    <n v="235"/>
    <s v="Fitness"/>
    <n v="34.950000000000003"/>
    <n v="4"/>
    <n v="139.80000000000001"/>
    <n v="76.520004279999995"/>
    <n v="63.279995720000016"/>
  </r>
  <r>
    <n v="75735"/>
    <d v="2020-12-12T00:00:00"/>
    <x v="0"/>
    <x v="5"/>
    <n v="19288"/>
    <s v="Mccullough"/>
    <s v="San Diego"/>
    <x v="0"/>
    <s v="Online"/>
    <s v="Credit Card"/>
    <s v="Smart watch "/>
    <n v="1360"/>
    <s v="Electronics"/>
    <n v="370"/>
    <n v="1"/>
    <n v="370"/>
    <n v="249.0899963"/>
    <n v="120.9100037"/>
  </r>
  <r>
    <n v="75736"/>
    <d v="2020-12-11T00:00:00"/>
    <x v="0"/>
    <x v="6"/>
    <n v="19289"/>
    <s v="Thompson"/>
    <s v="Regina"/>
    <x v="1"/>
    <s v="Online"/>
    <s v="Credit Card"/>
    <s v="Smart watch "/>
    <n v="1360"/>
    <s v="Electronics"/>
    <n v="370"/>
    <n v="1"/>
    <n v="370"/>
    <n v="249.0899963"/>
    <n v="120.9100037"/>
  </r>
  <r>
    <n v="54128"/>
    <d v="2020-12-11T00:00:00"/>
    <x v="0"/>
    <x v="6"/>
    <n v="8986"/>
    <s v="Smith"/>
    <s v="Richmond"/>
    <x v="1"/>
    <s v="Online"/>
    <s v="Credit Card"/>
    <s v="Dri-FIT Victory Golf Polo"/>
    <n v="502"/>
    <s v="Apparel"/>
    <n v="65"/>
    <n v="5"/>
    <n v="325"/>
    <n v="167.99999235000001"/>
    <n v="157.00000764999999"/>
  </r>
  <r>
    <n v="15228"/>
    <d v="2020-12-11T00:00:00"/>
    <x v="0"/>
    <x v="6"/>
    <n v="3138"/>
    <s v="Nelson"/>
    <s v="Houston"/>
    <x v="0"/>
    <s v="Online"/>
    <s v="Debit Card"/>
    <s v="NB 455 V2 Closure Running Shoe"/>
    <n v="273"/>
    <s v="Apparel"/>
    <n v="54.99"/>
    <n v="4"/>
    <n v="219.96"/>
    <n v="103.32000732"/>
    <n v="116.63999268000001"/>
  </r>
  <r>
    <n v="75778"/>
    <d v="2020-12-11T00:00:00"/>
    <x v="0"/>
    <x v="6"/>
    <n v="19331"/>
    <s v="Castaneda"/>
    <s v="Newark"/>
    <x v="0"/>
    <s v="Online"/>
    <s v="Credit Card"/>
    <s v="Smart watch "/>
    <n v="1360"/>
    <s v="Electronics"/>
    <n v="370"/>
    <n v="1"/>
    <n v="370"/>
    <n v="249.0899963"/>
    <n v="120.9100037"/>
  </r>
  <r>
    <n v="3975"/>
    <d v="2020-12-10T00:00:00"/>
    <x v="0"/>
    <x v="0"/>
    <n v="7468"/>
    <s v="Hebert"/>
    <s v="North Vancouver"/>
    <x v="1"/>
    <s v="Online"/>
    <s v="Credit Card"/>
    <s v="ADG 3 Golf Shoes"/>
    <n v="627"/>
    <s v="Golf"/>
    <n v="165"/>
    <n v="5"/>
    <n v="825"/>
    <n v="613.65001700000005"/>
    <n v="211.34998299999995"/>
  </r>
  <r>
    <n v="75737"/>
    <d v="2020-12-10T00:00:00"/>
    <x v="0"/>
    <x v="0"/>
    <n v="19290"/>
    <s v="Haley"/>
    <s v="Santa Cruz"/>
    <x v="0"/>
    <s v="Online"/>
    <s v="Debit Card"/>
    <s v="Smart watch "/>
    <n v="1360"/>
    <s v="Electronics"/>
    <n v="370"/>
    <n v="1"/>
    <n v="370"/>
    <n v="249.0899963"/>
    <n v="120.9100037"/>
  </r>
  <r>
    <n v="58239"/>
    <d v="2020-12-09T00:00:00"/>
    <x v="0"/>
    <x v="1"/>
    <n v="10166"/>
    <s v="Smith"/>
    <s v="Edmonton"/>
    <x v="1"/>
    <s v="Online"/>
    <s v="Credit Card"/>
    <s v="ADG 3 Golf Shoes"/>
    <n v="627"/>
    <s v="Golf"/>
    <n v="165"/>
    <n v="5"/>
    <n v="825"/>
    <n v="613.65001700000005"/>
    <n v="211.34998299999995"/>
  </r>
  <r>
    <n v="10164"/>
    <d v="2020-12-08T00:00:00"/>
    <x v="0"/>
    <x v="2"/>
    <n v="146"/>
    <s v="Mercado"/>
    <s v="Vancouver"/>
    <x v="1"/>
    <s v="Online"/>
    <s v="Credit Card"/>
    <s v="Dri-FIT Victory Golf Polo"/>
    <n v="502"/>
    <s v="Apparel"/>
    <n v="65"/>
    <n v="5"/>
    <n v="325"/>
    <n v="167.99999235000001"/>
    <n v="157.00000764999999"/>
  </r>
  <r>
    <n v="1784"/>
    <d v="2020-12-08T00:00:00"/>
    <x v="0"/>
    <x v="2"/>
    <n v="8010"/>
    <s v="Smith"/>
    <s v="Martinsburg"/>
    <x v="0"/>
    <s v="Online"/>
    <s v="Debit Card"/>
    <s v="Dri-FIT Victory Golf Polo"/>
    <n v="502"/>
    <s v="Apparel"/>
    <n v="65"/>
    <n v="2"/>
    <n v="130"/>
    <n v="67.199996940000005"/>
    <n v="62.800003059999995"/>
  </r>
  <r>
    <n v="12827"/>
    <d v="2020-12-07T00:00:00"/>
    <x v="0"/>
    <x v="3"/>
    <n v="542"/>
    <s v="Smith"/>
    <s v="Vancouver"/>
    <x v="1"/>
    <s v="Online"/>
    <s v="Credit Card"/>
    <s v="Air Zoom Pegasus 37"/>
    <n v="191"/>
    <s v="Apparel"/>
    <n v="85"/>
    <n v="3"/>
    <n v="255"/>
    <n v="164.33999640000002"/>
    <n v="90.660003599999982"/>
  </r>
  <r>
    <n v="55906"/>
    <d v="2020-12-07T00:00:00"/>
    <x v="0"/>
    <x v="3"/>
    <n v="633"/>
    <s v="Campbell"/>
    <s v="Vancouver"/>
    <x v="1"/>
    <s v="Online"/>
    <s v="Credit Card"/>
    <s v="Dri-FIT Victory Golf Polo"/>
    <n v="502"/>
    <s v="Apparel"/>
    <n v="65"/>
    <n v="5"/>
    <n v="325"/>
    <n v="167.99999235000001"/>
    <n v="157.00000764999999"/>
  </r>
  <r>
    <n v="52353"/>
    <d v="2020-12-07T00:00:00"/>
    <x v="0"/>
    <x v="3"/>
    <n v="9634"/>
    <s v="Weaver"/>
    <s v="Bridgeton"/>
    <x v="0"/>
    <s v="Online"/>
    <s v="Debit Card"/>
    <s v="Dri-FIT Victory Golf Polo"/>
    <n v="502"/>
    <s v="Apparel"/>
    <n v="65"/>
    <n v="2"/>
    <n v="130"/>
    <n v="67.199996940000005"/>
    <n v="62.800003059999995"/>
  </r>
  <r>
    <n v="12778"/>
    <d v="2020-12-06T00:00:00"/>
    <x v="0"/>
    <x v="4"/>
    <n v="9091"/>
    <s v="Hickman"/>
    <s v="Richmond"/>
    <x v="1"/>
    <s v="Online"/>
    <s v="Credit Card"/>
    <s v="Mercurial Vapor 12 Academy Cleats"/>
    <n v="403"/>
    <s v="Soccer"/>
    <n v="133.37"/>
    <n v="1"/>
    <n v="133.37"/>
    <n v="84.590000149999995"/>
    <n v="48.77999985000001"/>
  </r>
  <r>
    <n v="8578"/>
    <d v="2020-12-06T00:00:00"/>
    <x v="0"/>
    <x v="4"/>
    <n v="1989"/>
    <s v="Leach"/>
    <s v="Toronto"/>
    <x v="1"/>
    <s v="Online"/>
    <s v="Credit Card"/>
    <s v="ADG 3 Golf Shoes"/>
    <n v="627"/>
    <s v="Golf"/>
    <n v="165"/>
    <n v="5"/>
    <n v="825"/>
    <n v="613.65001700000005"/>
    <n v="211.34998299999995"/>
  </r>
  <r>
    <n v="367"/>
    <d v="2020-12-06T00:00:00"/>
    <x v="0"/>
    <x v="4"/>
    <n v="8730"/>
    <s v="Smith"/>
    <s v="Hayward"/>
    <x v="0"/>
    <s v="Online"/>
    <s v="Debit Card"/>
    <s v="ADG 3 Golf Shoes"/>
    <n v="627"/>
    <s v="Golf"/>
    <n v="165"/>
    <n v="2"/>
    <n v="330"/>
    <n v="245.4600068"/>
    <n v="84.539993199999998"/>
  </r>
  <r>
    <n v="14837"/>
    <d v="2020-12-05T00:00:00"/>
    <x v="0"/>
    <x v="5"/>
    <n v="1948"/>
    <s v="Smith"/>
    <s v="Vancouver"/>
    <x v="1"/>
    <s v="In Store"/>
    <s v="Credit Card"/>
    <s v="Mercurial Vapor 12 Academy Cleats"/>
    <n v="403"/>
    <s v="Soccer"/>
    <n v="133.37"/>
    <n v="1"/>
    <n v="133.37"/>
    <n v="84.590000149999995"/>
    <n v="48.77999985000001"/>
  </r>
  <r>
    <n v="12698"/>
    <d v="2020-12-05T00:00:00"/>
    <x v="0"/>
    <x v="5"/>
    <n v="3940"/>
    <s v="Smith"/>
    <s v="Vancouver"/>
    <x v="1"/>
    <s v="In Store"/>
    <s v="Credit Card"/>
    <s v="Mercurial Vapor 13 Elite FG"/>
    <n v="365"/>
    <s v="Soccer"/>
    <n v="94.75"/>
    <n v="1"/>
    <n v="94.75"/>
    <n v="30.5699997"/>
    <n v="64.180000300000003"/>
  </r>
  <r>
    <n v="23156"/>
    <d v="2020-12-05T00:00:00"/>
    <x v="0"/>
    <x v="5"/>
    <n v="6466"/>
    <s v="Meyer"/>
    <s v="Vancouver"/>
    <x v="1"/>
    <s v="In Store"/>
    <s v="Debit Card"/>
    <s v="Mercurial Vapor 13 Elite FG"/>
    <n v="365"/>
    <s v="Soccer"/>
    <n v="94.75"/>
    <n v="5"/>
    <n v="473.75"/>
    <n v="152.8499985"/>
    <n v="320.90000150000003"/>
  </r>
  <r>
    <n v="3987"/>
    <d v="2020-12-05T00:00:00"/>
    <x v="0"/>
    <x v="5"/>
    <n v="6280"/>
    <s v="Day"/>
    <s v="West Vancouver"/>
    <x v="1"/>
    <s v="Online"/>
    <s v="Credit Card"/>
    <s v="Dri-FIT Victory Golf Polo"/>
    <n v="502"/>
    <s v="Apparel"/>
    <n v="65"/>
    <n v="5"/>
    <n v="325"/>
    <n v="167.99999235000001"/>
    <n v="157.00000764999999"/>
  </r>
  <r>
    <n v="2911"/>
    <d v="2020-12-05T00:00:00"/>
    <x v="0"/>
    <x v="5"/>
    <n v="2817"/>
    <s v="Choi"/>
    <s v="Harvey"/>
    <x v="0"/>
    <s v="Online"/>
    <s v="Credit Card"/>
    <s v="Dri-FIT Victory Golf Polo"/>
    <n v="502"/>
    <s v="Apparel"/>
    <n v="65"/>
    <n v="2"/>
    <n v="130"/>
    <n v="67.199996940000005"/>
    <n v="62.800003059999995"/>
  </r>
  <r>
    <n v="53202"/>
    <d v="2020-12-04T00:00:00"/>
    <x v="0"/>
    <x v="6"/>
    <n v="5007"/>
    <s v="Smith"/>
    <s v="Montreal"/>
    <x v="1"/>
    <s v="Online"/>
    <s v="Credit Card"/>
    <s v="Mercurial Vapor 13 Elite FG"/>
    <n v="365"/>
    <s v="Soccer"/>
    <n v="94.75"/>
    <n v="5"/>
    <n v="473.75"/>
    <n v="152.8499985"/>
    <n v="320.90000150000003"/>
  </r>
  <r>
    <n v="10276"/>
    <d v="2020-12-04T00:00:00"/>
    <x v="0"/>
    <x v="6"/>
    <n v="7887"/>
    <s v="Keller"/>
    <s v="Loveland"/>
    <x v="0"/>
    <s v="Online"/>
    <s v="Credit Card"/>
    <s v="Dri-FIT Victory Golf Polo"/>
    <n v="502"/>
    <s v="Apparel"/>
    <n v="65"/>
    <n v="2"/>
    <n v="130"/>
    <n v="67.199996940000005"/>
    <n v="62.800003059999995"/>
  </r>
  <r>
    <n v="10584"/>
    <d v="2020-12-04T00:00:00"/>
    <x v="0"/>
    <x v="6"/>
    <n v="2698"/>
    <s v="Adams"/>
    <s v="Pomona"/>
    <x v="0"/>
    <s v="Online"/>
    <s v="Credit Card"/>
    <s v="Mercurial Vapor 13 Elite FG"/>
    <n v="365"/>
    <s v="Soccer"/>
    <n v="94.75"/>
    <n v="5"/>
    <n v="473.75"/>
    <n v="152.8499985"/>
    <n v="320.90000150000003"/>
  </r>
  <r>
    <n v="75912"/>
    <d v="2020-12-04T00:00:00"/>
    <x v="0"/>
    <x v="6"/>
    <n v="19465"/>
    <s v="Kelly"/>
    <s v="Roseville"/>
    <x v="0"/>
    <s v="Online"/>
    <s v="Credit Card"/>
    <s v="Smart watch "/>
    <n v="1360"/>
    <s v="Electronics"/>
    <n v="370"/>
    <n v="1"/>
    <n v="370"/>
    <n v="249.0899963"/>
    <n v="120.9100037"/>
  </r>
  <r>
    <n v="64637"/>
    <d v="2020-12-03T00:00:00"/>
    <x v="0"/>
    <x v="0"/>
    <n v="9857"/>
    <s v="Deleon"/>
    <s v="Vancouver"/>
    <x v="1"/>
    <s v="In Store"/>
    <s v="Credit Card"/>
    <s v="Mercurial Vapor 12 Academy Cleats"/>
    <n v="403"/>
    <s v="Soccer"/>
    <n v="133.37"/>
    <n v="1"/>
    <n v="133.37"/>
    <n v="84.590000149999995"/>
    <n v="48.77999985000001"/>
  </r>
  <r>
    <n v="53413"/>
    <d v="2020-12-03T00:00:00"/>
    <x v="0"/>
    <x v="0"/>
    <n v="376"/>
    <s v="Sanchez"/>
    <s v="Vancouver"/>
    <x v="1"/>
    <s v="Online"/>
    <s v="Credit Card"/>
    <s v="Mercurial Vapor 13 Elite FG"/>
    <n v="365"/>
    <s v="Soccer"/>
    <n v="94.75"/>
    <n v="5"/>
    <n v="473.75"/>
    <n v="152.8499985"/>
    <n v="320.90000150000003"/>
  </r>
  <r>
    <n v="2332"/>
    <d v="2020-12-03T00:00:00"/>
    <x v="0"/>
    <x v="0"/>
    <n v="9145"/>
    <s v="Smith"/>
    <s v="Brooklyn"/>
    <x v="0"/>
    <s v="Online"/>
    <s v="Credit Card"/>
    <s v="Mercurial Vapor 13 Elite FG"/>
    <n v="365"/>
    <s v="Soccer"/>
    <n v="94.75"/>
    <n v="2"/>
    <n v="189.5"/>
    <n v="61.139999400000001"/>
    <n v="128.36000060000001"/>
  </r>
  <r>
    <n v="10444"/>
    <d v="2020-12-02T00:00:00"/>
    <x v="0"/>
    <x v="1"/>
    <n v="1596"/>
    <s v="Hammond"/>
    <s v="Vancouver"/>
    <x v="1"/>
    <s v="In Store"/>
    <s v="Credit Card"/>
    <s v="Mercurial Vapor 12 Academy Cleats"/>
    <n v="403"/>
    <s v="Soccer"/>
    <n v="133.37"/>
    <n v="1"/>
    <n v="133.37"/>
    <n v="84.590000149999995"/>
    <n v="48.77999985000001"/>
  </r>
  <r>
    <n v="8163"/>
    <d v="2020-12-02T00:00:00"/>
    <x v="0"/>
    <x v="1"/>
    <n v="10588"/>
    <s v="Newton"/>
    <s v="Hamilton"/>
    <x v="1"/>
    <s v="Online"/>
    <s v="Credit Card"/>
    <s v="Mercurial Vapor 13 Elite FG"/>
    <n v="365"/>
    <s v="Soccer"/>
    <n v="94.75"/>
    <n v="5"/>
    <n v="473.75"/>
    <n v="152.8499985"/>
    <n v="320.90000150000003"/>
  </r>
  <r>
    <n v="27207"/>
    <d v="2020-12-02T00:00:00"/>
    <x v="0"/>
    <x v="1"/>
    <n v="10026"/>
    <s v="Wilson"/>
    <s v="Mcallen"/>
    <x v="0"/>
    <s v="Online"/>
    <s v="Credit Card"/>
    <s v="Mercurial Vapor 12 Academy Cleats"/>
    <n v="403"/>
    <s v="Soccer"/>
    <n v="133.37"/>
    <n v="1"/>
    <n v="133.37"/>
    <n v="84.590000149999995"/>
    <n v="48.77999985000001"/>
  </r>
  <r>
    <n v="52533"/>
    <d v="2020-12-02T00:00:00"/>
    <x v="0"/>
    <x v="1"/>
    <n v="9002"/>
    <s v="Mullins"/>
    <s v="New York"/>
    <x v="0"/>
    <s v="Online"/>
    <s v="Credit Card"/>
    <s v="Mercurial Vapor 13 Elite FG"/>
    <n v="365"/>
    <s v="Soccer"/>
    <n v="94.75"/>
    <n v="2"/>
    <n v="189.5"/>
    <n v="61.139999400000001"/>
    <n v="128.36000060000001"/>
  </r>
  <r>
    <n v="3975"/>
    <d v="2020-12-01T00:00:00"/>
    <x v="0"/>
    <x v="2"/>
    <n v="7468"/>
    <s v="Hebert"/>
    <s v="North Vancouver"/>
    <x v="1"/>
    <s v="Online"/>
    <s v="Credit Card"/>
    <s v="Mercurial Vapor 13 Elite FG"/>
    <n v="365"/>
    <s v="Soccer"/>
    <n v="94.75"/>
    <n v="5"/>
    <n v="473.75"/>
    <n v="152.8499985"/>
    <n v="320.90000150000003"/>
  </r>
  <r>
    <n v="52533"/>
    <d v="2020-12-01T00:00:00"/>
    <x v="0"/>
    <x v="2"/>
    <n v="9002"/>
    <s v="Mullins"/>
    <s v="New York"/>
    <x v="0"/>
    <s v="Online"/>
    <s v="Credit Card"/>
    <s v="Mercurial Vapor 13 Elite FG"/>
    <n v="365"/>
    <s v="Soccer"/>
    <n v="94.75"/>
    <n v="2"/>
    <n v="189.5"/>
    <n v="61.139999400000001"/>
    <n v="128.36000060000001"/>
  </r>
  <r>
    <n v="6326"/>
    <d v="2020-11-30T00:00:00"/>
    <x v="0"/>
    <x v="3"/>
    <n v="6636"/>
    <s v="Smith"/>
    <s v="Vancouver"/>
    <x v="1"/>
    <s v="Online"/>
    <s v="Credit Card"/>
    <s v="Mercurial Vapor 13 Elite FG"/>
    <n v="365"/>
    <s v="Soccer"/>
    <n v="94.75"/>
    <n v="5"/>
    <n v="473.75"/>
    <n v="152.8499985"/>
    <n v="320.90000150000003"/>
  </r>
  <r>
    <n v="1991"/>
    <d v="2020-11-30T00:00:00"/>
    <x v="0"/>
    <x v="3"/>
    <n v="242"/>
    <s v="Stein"/>
    <s v="Mililani"/>
    <x v="0"/>
    <s v="Online"/>
    <s v="Credit Card"/>
    <s v="Air Zoom Pegasus 37"/>
    <n v="191"/>
    <s v="Apparel"/>
    <n v="85"/>
    <n v="2"/>
    <n v="170"/>
    <n v="109.5599976"/>
    <n v="60.440002399999997"/>
  </r>
  <r>
    <n v="56357"/>
    <d v="2020-11-29T00:00:00"/>
    <x v="0"/>
    <x v="4"/>
    <n v="6268"/>
    <s v="Summers"/>
    <s v="West Vancouver"/>
    <x v="1"/>
    <s v="Online"/>
    <s v="Credit Card"/>
    <s v="Mercurial Vapor 13 Elite FG"/>
    <n v="365"/>
    <s v="Soccer"/>
    <n v="94.75"/>
    <n v="5"/>
    <n v="473.75"/>
    <n v="152.8499985"/>
    <n v="320.90000150000003"/>
  </r>
  <r>
    <n v="5895"/>
    <d v="2020-11-28T00:00:00"/>
    <x v="0"/>
    <x v="5"/>
    <n v="8707"/>
    <s v="Smith"/>
    <s v="Richmond"/>
    <x v="1"/>
    <s v="Online"/>
    <s v="Credit Card"/>
    <s v="Mercurial Vapor 13 Elite FG"/>
    <n v="365"/>
    <s v="Soccer"/>
    <n v="94.75"/>
    <n v="5"/>
    <n v="473.75"/>
    <n v="152.8499985"/>
    <n v="320.90000150000003"/>
  </r>
  <r>
    <n v="75918"/>
    <d v="2020-11-26T00:00:00"/>
    <x v="0"/>
    <x v="0"/>
    <n v="19471"/>
    <s v="Bird"/>
    <s v="Houston"/>
    <x v="0"/>
    <s v="Online"/>
    <s v="Credit Card"/>
    <s v="Smart watch "/>
    <n v="1360"/>
    <s v="Electronics"/>
    <n v="370"/>
    <n v="1"/>
    <n v="370"/>
    <n v="249.0899963"/>
    <n v="120.9100037"/>
  </r>
  <r>
    <n v="19618"/>
    <d v="2020-11-23T00:00:00"/>
    <x v="0"/>
    <x v="3"/>
    <n v="11395"/>
    <s v="Schmidt"/>
    <s v="Ottawa"/>
    <x v="1"/>
    <s v="Online"/>
    <s v="Credit Card"/>
    <s v="Mercurial Vapor 13 Elite FG"/>
    <n v="365"/>
    <s v="Soccer"/>
    <n v="94.75"/>
    <n v="1"/>
    <n v="94.75"/>
    <n v="30.5699997"/>
    <n v="64.180000300000003"/>
  </r>
  <r>
    <n v="44706"/>
    <d v="2020-11-23T00:00:00"/>
    <x v="0"/>
    <x v="3"/>
    <n v="9023"/>
    <s v="Schmidt"/>
    <s v="Cleveland"/>
    <x v="0"/>
    <s v="Online"/>
    <s v="Credit Card"/>
    <s v="Mercurial Vapor 13 Elite FG"/>
    <n v="365"/>
    <s v="Soccer"/>
    <n v="94.75"/>
    <n v="1"/>
    <n v="94.75"/>
    <n v="30.5699997"/>
    <n v="64.180000300000003"/>
  </r>
  <r>
    <n v="18133"/>
    <d v="2020-11-22T00:00:00"/>
    <x v="0"/>
    <x v="4"/>
    <n v="11423"/>
    <s v="Blair"/>
    <s v="Ottawa"/>
    <x v="1"/>
    <s v="Online"/>
    <s v="Credit Card"/>
    <s v="Mercurial Vapor 12 Academy Cleats"/>
    <n v="403"/>
    <s v="Soccer"/>
    <n v="133.37"/>
    <n v="1"/>
    <n v="133.37"/>
    <n v="84.590000149999995"/>
    <n v="48.77999985000001"/>
  </r>
  <r>
    <n v="24552"/>
    <d v="2020-11-22T00:00:00"/>
    <x v="0"/>
    <x v="4"/>
    <n v="3275"/>
    <s v="Williams"/>
    <s v="Fremont"/>
    <x v="0"/>
    <s v="Online"/>
    <s v="Credit Card"/>
    <s v="Mercurial Vapor 12 Academy Cleats"/>
    <n v="403"/>
    <s v="Soccer"/>
    <n v="133.37"/>
    <n v="1"/>
    <n v="133.37"/>
    <n v="84.590000149999995"/>
    <n v="48.77999985000001"/>
  </r>
  <r>
    <n v="75755"/>
    <d v="2020-11-19T00:00:00"/>
    <x v="0"/>
    <x v="0"/>
    <n v="19308"/>
    <s v="Chambers"/>
    <s v="Los Angeles"/>
    <x v="0"/>
    <s v="Online"/>
    <s v="Credit Card"/>
    <s v="Smart watch "/>
    <n v="1360"/>
    <s v="Electronics"/>
    <n v="370"/>
    <n v="1"/>
    <n v="370"/>
    <n v="249.0899963"/>
    <n v="120.9100037"/>
  </r>
  <r>
    <n v="75756"/>
    <d v="2020-11-18T00:00:00"/>
    <x v="0"/>
    <x v="1"/>
    <n v="19309"/>
    <s v="Roberts"/>
    <s v="Coquitlam"/>
    <x v="1"/>
    <s v="In Store"/>
    <s v="Credit Card"/>
    <s v="Smart watch "/>
    <n v="1360"/>
    <s v="Electronics"/>
    <n v="370"/>
    <n v="1"/>
    <n v="370"/>
    <n v="249.0899963"/>
    <n v="120.9100037"/>
  </r>
  <r>
    <n v="17055"/>
    <d v="2020-11-18T00:00:00"/>
    <x v="0"/>
    <x v="1"/>
    <n v="5456"/>
    <s v="Smith"/>
    <s v="Calgary"/>
    <x v="1"/>
    <s v="Online"/>
    <s v="Credit Card"/>
    <s v="Mercurial Vapor 13 Elite FG"/>
    <n v="365"/>
    <s v="Soccer"/>
    <n v="94.75"/>
    <n v="1"/>
    <n v="94.75"/>
    <n v="30.5699997"/>
    <n v="64.180000300000003"/>
  </r>
  <r>
    <n v="75757"/>
    <d v="2020-11-17T00:00:00"/>
    <x v="0"/>
    <x v="2"/>
    <n v="19310"/>
    <s v="Burgess"/>
    <s v="Burnaby"/>
    <x v="1"/>
    <s v="In Store"/>
    <s v="Credit Card"/>
    <s v="Smart watch "/>
    <n v="1360"/>
    <s v="Electronics"/>
    <n v="370"/>
    <n v="1"/>
    <n v="370"/>
    <n v="249.0899963"/>
    <n v="120.9100037"/>
  </r>
  <r>
    <n v="75913"/>
    <d v="2020-11-17T00:00:00"/>
    <x v="0"/>
    <x v="2"/>
    <n v="19466"/>
    <s v="Velez"/>
    <s v="Winnipeg"/>
    <x v="1"/>
    <s v="Online"/>
    <s v="Credit Card"/>
    <s v="Smart watch "/>
    <n v="1360"/>
    <s v="Electronics"/>
    <n v="370"/>
    <n v="1"/>
    <n v="370"/>
    <n v="249.0899963"/>
    <n v="120.9100037"/>
  </r>
  <r>
    <n v="75758"/>
    <d v="2020-11-16T00:00:00"/>
    <x v="0"/>
    <x v="3"/>
    <n v="19311"/>
    <s v="Carver"/>
    <s v="Garland"/>
    <x v="0"/>
    <s v="Online"/>
    <s v="Credit Card"/>
    <s v="Smart watch "/>
    <n v="1360"/>
    <s v="Electronics"/>
    <n v="370"/>
    <n v="1"/>
    <n v="370"/>
    <n v="249.0899963"/>
    <n v="120.9100037"/>
  </r>
  <r>
    <n v="75759"/>
    <d v="2020-11-15T00:00:00"/>
    <x v="0"/>
    <x v="4"/>
    <n v="19312"/>
    <s v="Sanders"/>
    <s v="Lancaster"/>
    <x v="0"/>
    <s v="Online"/>
    <s v="Credit Card"/>
    <s v="Smart watch "/>
    <n v="1360"/>
    <s v="Electronics"/>
    <n v="370"/>
    <n v="1"/>
    <n v="370"/>
    <n v="249.0899963"/>
    <n v="120.9100037"/>
  </r>
  <r>
    <n v="75760"/>
    <d v="2020-11-14T00:00:00"/>
    <x v="0"/>
    <x v="5"/>
    <n v="19313"/>
    <s v="Gibbs"/>
    <s v="Coquitlam"/>
    <x v="1"/>
    <s v="In Store"/>
    <s v="Credit Card"/>
    <s v="Smart watch "/>
    <n v="1360"/>
    <s v="Electronics"/>
    <n v="370"/>
    <n v="1"/>
    <n v="370"/>
    <n v="249.0899963"/>
    <n v="120.9100037"/>
  </r>
  <r>
    <n v="70022"/>
    <d v="2020-11-14T00:00:00"/>
    <x v="0"/>
    <x v="5"/>
    <n v="13575"/>
    <s v="Barnes"/>
    <s v="Surrey"/>
    <x v="1"/>
    <s v="In Store"/>
    <s v="Cash"/>
    <s v="Adidas Sport Athletic Pullover Hooded"/>
    <n v="1350"/>
    <s v="Apparel"/>
    <n v="22.74"/>
    <n v="1"/>
    <n v="22.74"/>
    <n v="14.6999969"/>
    <n v="8.0400030999999981"/>
  </r>
  <r>
    <n v="75939"/>
    <d v="2020-11-13T00:00:00"/>
    <x v="0"/>
    <x v="6"/>
    <n v="19492"/>
    <s v="Luna"/>
    <s v="Richmond"/>
    <x v="1"/>
    <s v="In Store"/>
    <s v="Debit Card"/>
    <s v="Smart watch "/>
    <n v="1360"/>
    <s v="Electronics"/>
    <n v="370"/>
    <n v="1"/>
    <n v="370"/>
    <n v="249.0899963"/>
    <n v="120.9100037"/>
  </r>
  <r>
    <n v="15369"/>
    <d v="2020-11-13T00:00:00"/>
    <x v="0"/>
    <x v="6"/>
    <n v="9210"/>
    <s v="Daniels"/>
    <s v="Vancouver"/>
    <x v="1"/>
    <s v="In Store"/>
    <s v="Cash"/>
    <s v="Mercurial Vapor 12 Academy Cleats"/>
    <n v="403"/>
    <s v="Soccer"/>
    <n v="133.37"/>
    <n v="1"/>
    <n v="133.37"/>
    <n v="84.590000149999995"/>
    <n v="48.77999985000001"/>
  </r>
  <r>
    <n v="75930"/>
    <d v="2020-11-13T00:00:00"/>
    <x v="0"/>
    <x v="6"/>
    <n v="19483"/>
    <s v="Short"/>
    <s v="Winnipeg"/>
    <x v="1"/>
    <s v="Online"/>
    <s v="Debit Card"/>
    <s v="Smart watch "/>
    <n v="1360"/>
    <s v="Electronics"/>
    <n v="370"/>
    <n v="1"/>
    <n v="370"/>
    <n v="249.0899963"/>
    <n v="120.9100037"/>
  </r>
  <r>
    <n v="75761"/>
    <d v="2020-11-13T00:00:00"/>
    <x v="0"/>
    <x v="6"/>
    <n v="19314"/>
    <s v="Gilbert"/>
    <s v="San Francisco"/>
    <x v="0"/>
    <s v="Online"/>
    <s v="Credit Card"/>
    <s v="Smart watch "/>
    <n v="1360"/>
    <s v="Electronics"/>
    <n v="370"/>
    <n v="1"/>
    <n v="370"/>
    <n v="249.0899963"/>
    <n v="120.9100037"/>
  </r>
  <r>
    <n v="75762"/>
    <d v="2020-11-12T00:00:00"/>
    <x v="0"/>
    <x v="0"/>
    <n v="19315"/>
    <s v="Beard"/>
    <s v="Compton"/>
    <x v="0"/>
    <s v="Online"/>
    <s v="Credit Card"/>
    <s v="Smart watch "/>
    <n v="1360"/>
    <s v="Electronics"/>
    <n v="370"/>
    <n v="1"/>
    <n v="370"/>
    <n v="249.0899963"/>
    <n v="120.9100037"/>
  </r>
  <r>
    <n v="75923"/>
    <d v="2020-11-12T00:00:00"/>
    <x v="0"/>
    <x v="0"/>
    <n v="19476"/>
    <s v="Bird"/>
    <s v="Denver"/>
    <x v="0"/>
    <s v="Online"/>
    <s v="Credit Card"/>
    <s v="Smart watch "/>
    <n v="1360"/>
    <s v="Electronics"/>
    <n v="370"/>
    <n v="1"/>
    <n v="370"/>
    <n v="249.0899963"/>
    <n v="120.9100037"/>
  </r>
  <r>
    <n v="75763"/>
    <d v="2020-11-11T00:00:00"/>
    <x v="0"/>
    <x v="1"/>
    <n v="19316"/>
    <s v="Potts"/>
    <s v="Coquitlam"/>
    <x v="1"/>
    <s v="In Store"/>
    <s v="Cash"/>
    <s v="Smart watch "/>
    <n v="1360"/>
    <s v="Electronics"/>
    <n v="370"/>
    <n v="1"/>
    <n v="370"/>
    <n v="249.0899963"/>
    <n v="120.9100037"/>
  </r>
  <r>
    <n v="75764"/>
    <d v="2020-11-10T00:00:00"/>
    <x v="0"/>
    <x v="2"/>
    <n v="19317"/>
    <s v="Burris"/>
    <s v="Bakersfield"/>
    <x v="0"/>
    <s v="Online"/>
    <s v="Credit Card"/>
    <s v="Smart watch "/>
    <n v="1360"/>
    <s v="Electronics"/>
    <n v="370"/>
    <n v="1"/>
    <n v="370"/>
    <n v="249.0899963"/>
    <n v="120.9100037"/>
  </r>
  <r>
    <n v="30658"/>
    <d v="2020-11-08T00:00:00"/>
    <x v="0"/>
    <x v="4"/>
    <n v="10790"/>
    <s v="Smith"/>
    <s v="Salt Lake City"/>
    <x v="0"/>
    <s v="Online"/>
    <s v="Credit Card"/>
    <s v="Mercurial Vapor 12 Academy Cleats"/>
    <n v="403"/>
    <s v="Soccer"/>
    <n v="133.37"/>
    <n v="1"/>
    <n v="133.37"/>
    <n v="84.590000149999995"/>
    <n v="48.77999985000001"/>
  </r>
  <r>
    <n v="12845"/>
    <d v="2020-11-07T00:00:00"/>
    <x v="0"/>
    <x v="5"/>
    <n v="7576"/>
    <s v="Smith"/>
    <s v="North Vancouver"/>
    <x v="1"/>
    <s v="Online"/>
    <s v="Credit Card"/>
    <s v="Mercurial Vapor 12 Academy Cleats"/>
    <n v="403"/>
    <s v="Soccer"/>
    <n v="133.37"/>
    <n v="1"/>
    <n v="133.37"/>
    <n v="84.590000149999995"/>
    <n v="48.77999985000001"/>
  </r>
  <r>
    <n v="17071"/>
    <d v="2020-11-07T00:00:00"/>
    <x v="0"/>
    <x v="5"/>
    <n v="12221"/>
    <s v="Sanchez"/>
    <s v="Ottawa"/>
    <x v="1"/>
    <s v="Online"/>
    <s v="Credit Card"/>
    <s v="Women's Ignite Slide"/>
    <n v="276"/>
    <s v="Apparel"/>
    <n v="185"/>
    <n v="4"/>
    <n v="740"/>
    <n v="399.48001099999999"/>
    <n v="340.51998900000001"/>
  </r>
  <r>
    <n v="75911"/>
    <d v="2020-11-07T00:00:00"/>
    <x v="0"/>
    <x v="5"/>
    <n v="19464"/>
    <s v="Mcfarland"/>
    <s v="Bellflower"/>
    <x v="0"/>
    <s v="Online"/>
    <s v="Debit Card"/>
    <s v="Smart watch "/>
    <n v="1360"/>
    <s v="Electronics"/>
    <n v="370"/>
    <n v="1"/>
    <n v="370"/>
    <n v="249.0899963"/>
    <n v="120.9100037"/>
  </r>
  <r>
    <n v="21267"/>
    <d v="2020-11-07T00:00:00"/>
    <x v="0"/>
    <x v="5"/>
    <n v="5582"/>
    <s v="Larson"/>
    <s v="Chicago"/>
    <x v="0"/>
    <s v="Online"/>
    <s v="Credit Card"/>
    <s v="Mercurial Vapor 12 Academy Cleats"/>
    <n v="403"/>
    <s v="Soccer"/>
    <n v="133.37"/>
    <n v="1"/>
    <n v="133.37"/>
    <n v="84.590000149999995"/>
    <n v="48.77999985000001"/>
  </r>
  <r>
    <n v="21192"/>
    <d v="2020-11-06T00:00:00"/>
    <x v="0"/>
    <x v="6"/>
    <n v="8992"/>
    <s v="Summers"/>
    <s v="Vancouver"/>
    <x v="1"/>
    <s v="In Store"/>
    <s v="Debit Card"/>
    <s v="Mercurial Vapor 13 Elite FG"/>
    <n v="365"/>
    <s v="Soccer"/>
    <n v="94.75"/>
    <n v="5"/>
    <n v="473.75"/>
    <n v="152.8499985"/>
    <n v="320.90000150000003"/>
  </r>
  <r>
    <n v="14544"/>
    <d v="2020-11-01T00:00:00"/>
    <x v="0"/>
    <x v="4"/>
    <n v="4727"/>
    <s v="Estes"/>
    <s v="Honolulu"/>
    <x v="0"/>
    <s v="Online"/>
    <s v="Credit Card"/>
    <s v="Mercurial Vapor 13 Elite FG"/>
    <n v="365"/>
    <s v="Soccer"/>
    <n v="94.75"/>
    <n v="5"/>
    <n v="473.75"/>
    <n v="152.8499985"/>
    <n v="320.90000150000003"/>
  </r>
  <r>
    <n v="20365"/>
    <d v="2020-10-25T00:00:00"/>
    <x v="0"/>
    <x v="4"/>
    <n v="8011"/>
    <s v="Hill"/>
    <s v="North Vancouver"/>
    <x v="1"/>
    <s v="Online"/>
    <s v="Credit Card"/>
    <s v="Dri-FIT Victory Golf Polo"/>
    <n v="502"/>
    <s v="Apparel"/>
    <n v="65"/>
    <n v="2"/>
    <n v="130"/>
    <n v="67.199996940000005"/>
    <n v="62.800003059999995"/>
  </r>
  <r>
    <n v="22224"/>
    <d v="2020-10-22T00:00:00"/>
    <x v="0"/>
    <x v="0"/>
    <n v="1098"/>
    <s v="Cunningham"/>
    <s v="Columbia"/>
    <x v="0"/>
    <s v="Online"/>
    <s v="Credit Card"/>
    <s v="Mercurial Vapor 12 Academy Cleats"/>
    <n v="403"/>
    <s v="Soccer"/>
    <n v="133.37"/>
    <n v="1"/>
    <n v="133.37"/>
    <n v="84.590000149999995"/>
    <n v="48.77999985000001"/>
  </r>
  <r>
    <n v="19590"/>
    <d v="2020-10-17T00:00:00"/>
    <x v="0"/>
    <x v="5"/>
    <n v="7518"/>
    <s v="Padilla"/>
    <s v="Portland"/>
    <x v="0"/>
    <s v="Online"/>
    <s v="Credit Card"/>
    <s v="Men's F10 TRX FG"/>
    <n v="44"/>
    <s v="Soccer"/>
    <n v="94.75"/>
    <n v="5"/>
    <n v="473.75"/>
    <n v="370.44998169999997"/>
    <n v="103.30001830000003"/>
  </r>
  <r>
    <n v="23706"/>
    <d v="2020-10-11T00:00:00"/>
    <x v="0"/>
    <x v="4"/>
    <n v="1763"/>
    <s v="Huffman"/>
    <s v="Marion"/>
    <x v="0"/>
    <s v="Online"/>
    <s v="Credit Card"/>
    <s v="Mercurial Vapor 13 Elite FG"/>
    <n v="365"/>
    <s v="Soccer"/>
    <n v="94.75"/>
    <n v="1"/>
    <n v="94.75"/>
    <n v="30.5699997"/>
    <n v="64.180000300000003"/>
  </r>
  <r>
    <n v="11936"/>
    <d v="2020-10-08T00:00:00"/>
    <x v="0"/>
    <x v="0"/>
    <n v="724"/>
    <s v="Mclaughlin"/>
    <s v="Toronto"/>
    <x v="1"/>
    <s v="Online"/>
    <s v="Credit Card"/>
    <s v="Dri-FIT Victory Golf Polo"/>
    <n v="502"/>
    <s v="Apparel"/>
    <n v="65"/>
    <n v="4"/>
    <n v="260"/>
    <n v="134.39999388000001"/>
    <n v="125.60000611999999"/>
  </r>
  <r>
    <n v="21309"/>
    <d v="2020-10-08T00:00:00"/>
    <x v="0"/>
    <x v="0"/>
    <n v="11801"/>
    <s v="Smith"/>
    <s v="Chicago"/>
    <x v="0"/>
    <s v="Online"/>
    <s v="Credit Card"/>
    <s v="Mercurial Vapor 12 Academy Cleats"/>
    <n v="403"/>
    <s v="Soccer"/>
    <n v="133.37"/>
    <n v="1"/>
    <n v="133.37"/>
    <n v="84.590000149999995"/>
    <n v="48.77999985000001"/>
  </r>
  <r>
    <n v="12827"/>
    <d v="2020-10-07T00:00:00"/>
    <x v="0"/>
    <x v="1"/>
    <n v="542"/>
    <s v="Smith"/>
    <s v="Vancouver"/>
    <x v="1"/>
    <s v="Online"/>
    <s v="Credit Card"/>
    <s v="Mercurial Vapor 13 Elite FG"/>
    <n v="365"/>
    <s v="Soccer"/>
    <n v="94.75"/>
    <n v="4"/>
    <n v="379"/>
    <n v="122.2799988"/>
    <n v="256.72000120000001"/>
  </r>
  <r>
    <n v="23267"/>
    <d v="2020-10-06T00:00:00"/>
    <x v="0"/>
    <x v="2"/>
    <n v="6156"/>
    <s v="Hernandez"/>
    <s v="Bronx"/>
    <x v="0"/>
    <s v="Online"/>
    <s v="Credit Card"/>
    <s v="Mercurial Vapor 12 Academy Cleats"/>
    <n v="403"/>
    <s v="Soccer"/>
    <n v="133.37"/>
    <n v="1"/>
    <n v="133.37"/>
    <n v="84.590000149999995"/>
    <n v="48.77999985000001"/>
  </r>
  <r>
    <n v="18108"/>
    <d v="2020-09-27T00:00:00"/>
    <x v="0"/>
    <x v="4"/>
    <n v="650"/>
    <s v="Sexton"/>
    <s v="Vancouver"/>
    <x v="1"/>
    <s v="Online"/>
    <s v="Credit Card"/>
    <s v="Mercurial Vapor 13 Elite FG"/>
    <n v="365"/>
    <s v="Soccer"/>
    <n v="94.75"/>
    <n v="3"/>
    <n v="284.25"/>
    <n v="91.709999100000005"/>
    <n v="192.5400009"/>
  </r>
  <r>
    <n v="75779"/>
    <d v="2020-09-23T00:00:00"/>
    <x v="0"/>
    <x v="1"/>
    <n v="19332"/>
    <s v="Wilkins"/>
    <s v="Richmond"/>
    <x v="1"/>
    <s v="In Store"/>
    <s v="Credit Card"/>
    <s v="Smart watch "/>
    <n v="1360"/>
    <s v="Electronics"/>
    <n v="370"/>
    <n v="1"/>
    <n v="370"/>
    <n v="249.0899963"/>
    <n v="120.9100037"/>
  </r>
  <r>
    <n v="18793"/>
    <d v="2020-09-22T00:00:00"/>
    <x v="0"/>
    <x v="2"/>
    <n v="8422"/>
    <s v="Crawford"/>
    <s v="Vancouver"/>
    <x v="1"/>
    <s v="In Store"/>
    <s v="Credit Card"/>
    <s v="Mens HeatGear Armour Compression Mock"/>
    <n v="278"/>
    <s v="Apparel"/>
    <n v="27.54"/>
    <n v="1"/>
    <n v="27.54"/>
    <n v="12.52999973"/>
    <n v="15.010000269999999"/>
  </r>
  <r>
    <n v="75780"/>
    <d v="2020-09-22T00:00:00"/>
    <x v="0"/>
    <x v="2"/>
    <n v="19333"/>
    <s v="Dawson"/>
    <s v="Honolulu"/>
    <x v="0"/>
    <s v="Online"/>
    <s v="Credit Card"/>
    <s v="Smart watch "/>
    <n v="1360"/>
    <s v="Electronics"/>
    <n v="370"/>
    <n v="1"/>
    <n v="370"/>
    <n v="249.0899963"/>
    <n v="120.9100037"/>
  </r>
  <r>
    <n v="19702"/>
    <d v="2020-09-22T00:00:00"/>
    <x v="0"/>
    <x v="2"/>
    <n v="4896"/>
    <s v="Smith"/>
    <s v="La Puente"/>
    <x v="0"/>
    <s v="Online"/>
    <s v="Credit Card"/>
    <s v="Air Zoom Pegasus 37"/>
    <n v="191"/>
    <s v="Apparel"/>
    <n v="85"/>
    <n v="4"/>
    <n v="340"/>
    <n v="219.11999520000001"/>
    <n v="120.88000479999999"/>
  </r>
  <r>
    <n v="22297"/>
    <d v="2020-09-22T00:00:00"/>
    <x v="0"/>
    <x v="2"/>
    <n v="8"/>
    <s v="Smith"/>
    <s v="Lawrence"/>
    <x v="0"/>
    <s v="Online"/>
    <s v="Credit Card"/>
    <s v="Mercurial Vapor 13 Elite FG"/>
    <n v="365"/>
    <s v="Soccer"/>
    <n v="94.75"/>
    <n v="1"/>
    <n v="94.75"/>
    <n v="30.5699997"/>
    <n v="64.180000300000003"/>
  </r>
  <r>
    <n v="75781"/>
    <d v="2020-09-21T00:00:00"/>
    <x v="0"/>
    <x v="3"/>
    <n v="19334"/>
    <s v="Shepherd"/>
    <s v="Richmond"/>
    <x v="1"/>
    <s v="In Store"/>
    <s v="Credit Card"/>
    <s v="Smart watch "/>
    <n v="1360"/>
    <s v="Electronics"/>
    <n v="370"/>
    <n v="1"/>
    <n v="370"/>
    <n v="249.0899963"/>
    <n v="120.9100037"/>
  </r>
  <r>
    <n v="75927"/>
    <d v="2020-09-21T00:00:00"/>
    <x v="0"/>
    <x v="3"/>
    <n v="19480"/>
    <s v="Mcfadden"/>
    <s v="Winnipeg"/>
    <x v="1"/>
    <s v="Online"/>
    <s v="Credit Card"/>
    <s v="Smart watch "/>
    <n v="1360"/>
    <s v="Electronics"/>
    <n v="370"/>
    <n v="1"/>
    <n v="370"/>
    <n v="249.0899963"/>
    <n v="120.9100037"/>
  </r>
  <r>
    <n v="11745"/>
    <d v="2020-09-21T00:00:00"/>
    <x v="0"/>
    <x v="3"/>
    <n v="134"/>
    <s v="Gomez"/>
    <s v="Brooklyn"/>
    <x v="0"/>
    <s v="Online"/>
    <s v="Debit Card"/>
    <s v="Air Zoom Pegasus 37"/>
    <n v="191"/>
    <s v="Apparel"/>
    <n v="85"/>
    <n v="4"/>
    <n v="340"/>
    <n v="219.11999520000001"/>
    <n v="120.88000479999999"/>
  </r>
  <r>
    <n v="75782"/>
    <d v="2020-09-20T00:00:00"/>
    <x v="0"/>
    <x v="4"/>
    <n v="19335"/>
    <s v="Christian"/>
    <s v="Gardena"/>
    <x v="0"/>
    <s v="Online"/>
    <s v="Credit Card"/>
    <s v="Smart watch "/>
    <n v="1360"/>
    <s v="Electronics"/>
    <n v="370"/>
    <n v="1"/>
    <n v="370"/>
    <n v="249.0899963"/>
    <n v="120.9100037"/>
  </r>
  <r>
    <n v="75783"/>
    <d v="2020-09-19T00:00:00"/>
    <x v="0"/>
    <x v="5"/>
    <n v="19336"/>
    <s v="Huff"/>
    <s v="Norfolk"/>
    <x v="0"/>
    <s v="Online"/>
    <s v="Credit Card"/>
    <s v="Smart watch "/>
    <n v="1360"/>
    <s v="Electronics"/>
    <n v="370"/>
    <n v="1"/>
    <n v="370"/>
    <n v="249.0899963"/>
    <n v="120.9100037"/>
  </r>
  <r>
    <n v="75784"/>
    <d v="2020-09-18T00:00:00"/>
    <x v="0"/>
    <x v="6"/>
    <n v="19337"/>
    <s v="Owen"/>
    <s v="Regina"/>
    <x v="1"/>
    <s v="Online"/>
    <s v="Credit Card"/>
    <s v="Smart watch "/>
    <n v="1360"/>
    <s v="Electronics"/>
    <n v="370"/>
    <n v="1"/>
    <n v="370"/>
    <n v="249.0899963"/>
    <n v="120.9100037"/>
  </r>
  <r>
    <n v="75785"/>
    <d v="2020-09-17T00:00:00"/>
    <x v="0"/>
    <x v="0"/>
    <n v="19338"/>
    <s v="Tate"/>
    <s v="Irvington"/>
    <x v="0"/>
    <s v="Online"/>
    <s v="Credit Card"/>
    <s v="Smart watch "/>
    <n v="1360"/>
    <s v="Electronics"/>
    <n v="370"/>
    <n v="1"/>
    <n v="370"/>
    <n v="249.0899963"/>
    <n v="120.9100037"/>
  </r>
  <r>
    <n v="75786"/>
    <d v="2020-09-16T00:00:00"/>
    <x v="0"/>
    <x v="1"/>
    <n v="19339"/>
    <s v="Johnston"/>
    <s v="Richmond"/>
    <x v="1"/>
    <s v="In Store"/>
    <s v="Credit Card"/>
    <s v="Smart watch "/>
    <n v="1360"/>
    <s v="Electronics"/>
    <n v="370"/>
    <n v="1"/>
    <n v="370"/>
    <n v="249.0899963"/>
    <n v="120.9100037"/>
  </r>
  <r>
    <n v="75787"/>
    <d v="2020-09-15T00:00:00"/>
    <x v="0"/>
    <x v="2"/>
    <n v="19340"/>
    <s v="Gaines"/>
    <s v="Modesto"/>
    <x v="0"/>
    <s v="Online"/>
    <s v="Credit Card"/>
    <s v="Smart watch "/>
    <n v="1360"/>
    <s v="Electronics"/>
    <n v="370"/>
    <n v="1"/>
    <n v="370"/>
    <n v="249.0899963"/>
    <n v="120.9100037"/>
  </r>
  <r>
    <n v="75788"/>
    <d v="2020-09-14T00:00:00"/>
    <x v="0"/>
    <x v="3"/>
    <n v="19341"/>
    <s v="Moran"/>
    <s v="Regina"/>
    <x v="1"/>
    <s v="Online"/>
    <s v="Debit Card"/>
    <s v="Smart watch "/>
    <n v="1360"/>
    <s v="Electronics"/>
    <n v="370"/>
    <n v="1"/>
    <n v="370"/>
    <n v="249.0899963"/>
    <n v="120.9100037"/>
  </r>
  <r>
    <n v="75789"/>
    <d v="2020-09-13T00:00:00"/>
    <x v="0"/>
    <x v="4"/>
    <n v="19342"/>
    <s v="Bailey"/>
    <s v="Los Angeles"/>
    <x v="0"/>
    <s v="Online"/>
    <s v="Debit Card"/>
    <s v="Smart watch "/>
    <n v="1360"/>
    <s v="Electronics"/>
    <n v="370"/>
    <n v="1"/>
    <n v="370"/>
    <n v="249.0899963"/>
    <n v="120.9100037"/>
  </r>
  <r>
    <n v="75790"/>
    <d v="2020-09-12T00:00:00"/>
    <x v="0"/>
    <x v="5"/>
    <n v="19343"/>
    <s v="Scott"/>
    <s v="Regina"/>
    <x v="1"/>
    <s v="Online"/>
    <s v="Debit Card"/>
    <s v="Smart watch "/>
    <n v="1360"/>
    <s v="Electronics"/>
    <n v="370"/>
    <n v="1"/>
    <n v="370"/>
    <n v="249.0899963"/>
    <n v="120.9100037"/>
  </r>
  <r>
    <n v="75791"/>
    <d v="2020-09-11T00:00:00"/>
    <x v="0"/>
    <x v="6"/>
    <n v="19344"/>
    <s v="Witt"/>
    <s v="Enfield"/>
    <x v="0"/>
    <s v="Online"/>
    <s v="Debit Card"/>
    <s v="Smart watch "/>
    <n v="1360"/>
    <s v="Electronics"/>
    <n v="370"/>
    <n v="1"/>
    <n v="370"/>
    <n v="249.0899963"/>
    <n v="120.9100037"/>
  </r>
  <r>
    <n v="75929"/>
    <d v="2020-09-11T00:00:00"/>
    <x v="0"/>
    <x v="6"/>
    <n v="19482"/>
    <s v="Robbins"/>
    <s v="Freeport"/>
    <x v="0"/>
    <s v="Online"/>
    <s v="Debit Card"/>
    <s v="Smart watch "/>
    <n v="1360"/>
    <s v="Electronics"/>
    <n v="370"/>
    <n v="1"/>
    <n v="370"/>
    <n v="249.0899963"/>
    <n v="120.9100037"/>
  </r>
  <r>
    <n v="23807"/>
    <d v="2020-09-11T00:00:00"/>
    <x v="0"/>
    <x v="6"/>
    <n v="1839"/>
    <s v="Soto"/>
    <s v="Silver Spring"/>
    <x v="0"/>
    <s v="Online"/>
    <s v="Credit Card"/>
    <s v="Mercurial Vapor 12 Academy Cleats"/>
    <n v="403"/>
    <s v="Soccer"/>
    <n v="133.37"/>
    <n v="1"/>
    <n v="133.37"/>
    <n v="84.590000149999995"/>
    <n v="48.77999985000001"/>
  </r>
  <r>
    <n v="17162"/>
    <d v="2020-09-08T00:00:00"/>
    <x v="0"/>
    <x v="2"/>
    <n v="54"/>
    <s v="Olson"/>
    <s v="Vancouver"/>
    <x v="1"/>
    <s v="Online"/>
    <s v="Credit Card"/>
    <s v="Mercurial Vapor 13 Elite FG"/>
    <n v="365"/>
    <s v="Soccer"/>
    <n v="94.75"/>
    <n v="3"/>
    <n v="284.25"/>
    <n v="91.709999100000005"/>
    <n v="192.5400009"/>
  </r>
  <r>
    <n v="21349"/>
    <d v="2020-09-08T00:00:00"/>
    <x v="0"/>
    <x v="2"/>
    <n v="10155"/>
    <s v="French"/>
    <s v="Palm Springs"/>
    <x v="0"/>
    <s v="Online"/>
    <s v="Credit Card"/>
    <s v="Mercurial Vapor 12 Academy Cleats"/>
    <n v="403"/>
    <s v="Soccer"/>
    <n v="133.37"/>
    <n v="1"/>
    <n v="133.37"/>
    <n v="84.590000149999995"/>
    <n v="48.77999985000001"/>
  </r>
  <r>
    <n v="18001"/>
    <d v="2020-09-07T00:00:00"/>
    <x v="0"/>
    <x v="3"/>
    <n v="4563"/>
    <s v="Powell"/>
    <s v="Dallas"/>
    <x v="0"/>
    <s v="Online"/>
    <s v="Debit Card"/>
    <s v="Mercurial Vapor 13 Elite FG"/>
    <n v="365"/>
    <s v="Soccer"/>
    <n v="94.75"/>
    <n v="4"/>
    <n v="379"/>
    <n v="122.2799988"/>
    <n v="256.72000120000001"/>
  </r>
  <r>
    <n v="68330"/>
    <d v="2020-09-06T00:00:00"/>
    <x v="0"/>
    <x v="4"/>
    <n v="494"/>
    <s v="Stanton"/>
    <s v="Greeley"/>
    <x v="0"/>
    <s v="Online"/>
    <s v="Debit Card"/>
    <s v="Mercurial Vapor 13 Elite FG"/>
    <n v="365"/>
    <s v="Soccer"/>
    <n v="94.75"/>
    <n v="4"/>
    <n v="379"/>
    <n v="122.2799988"/>
    <n v="256.72000120000001"/>
  </r>
  <r>
    <n v="66868"/>
    <d v="2020-09-05T00:00:00"/>
    <x v="0"/>
    <x v="5"/>
    <n v="5326"/>
    <s v="Spencer"/>
    <s v="Los Angeles"/>
    <x v="0"/>
    <s v="Online"/>
    <s v="Debit Card"/>
    <s v="Mercurial Vapor 13 Elite FG"/>
    <n v="365"/>
    <s v="Soccer"/>
    <n v="94.75"/>
    <n v="4"/>
    <n v="379"/>
    <n v="122.2799988"/>
    <n v="256.72000120000001"/>
  </r>
  <r>
    <n v="10869"/>
    <d v="2020-09-04T00:00:00"/>
    <x v="0"/>
    <x v="6"/>
    <n v="928"/>
    <s v="Wilson"/>
    <s v="Brooklyn"/>
    <x v="0"/>
    <s v="Online"/>
    <s v="Debit Card"/>
    <s v="Dri-FIT Victory Golf Polo"/>
    <n v="502"/>
    <s v="Apparel"/>
    <n v="65"/>
    <n v="4"/>
    <n v="260"/>
    <n v="134.39999388000001"/>
    <n v="125.60000611999999"/>
  </r>
  <r>
    <n v="65141"/>
    <d v="2020-09-04T00:00:00"/>
    <x v="0"/>
    <x v="6"/>
    <n v="7762"/>
    <s v="Roberson"/>
    <s v="Brooklyn"/>
    <x v="0"/>
    <s v="Online"/>
    <s v="Debit Card"/>
    <s v="ADG 3 Golf Shoes"/>
    <n v="627"/>
    <s v="Golf"/>
    <n v="165"/>
    <n v="4"/>
    <n v="660"/>
    <n v="490.9200136"/>
    <n v="169.0799864"/>
  </r>
  <r>
    <n v="16464"/>
    <d v="2020-09-04T00:00:00"/>
    <x v="0"/>
    <x v="6"/>
    <n v="341"/>
    <s v="Smith"/>
    <s v="Carlsbad"/>
    <x v="0"/>
    <s v="Online"/>
    <s v="Debit Card"/>
    <s v="Dri-FIT Victory Golf Polo"/>
    <n v="502"/>
    <s v="Apparel"/>
    <n v="65"/>
    <n v="4"/>
    <n v="260"/>
    <n v="134.39999388000001"/>
    <n v="125.60000611999999"/>
  </r>
  <r>
    <n v="66519"/>
    <d v="2020-09-04T00:00:00"/>
    <x v="0"/>
    <x v="6"/>
    <n v="4161"/>
    <s v="York"/>
    <s v="Chicago"/>
    <x v="0"/>
    <s v="Online"/>
    <s v="Credit Card"/>
    <s v="Dri-FIT Victory Golf Polo"/>
    <n v="502"/>
    <s v="Apparel"/>
    <n v="65"/>
    <n v="4"/>
    <n v="260"/>
    <n v="134.39999388000001"/>
    <n v="125.60000611999999"/>
  </r>
  <r>
    <n v="61888"/>
    <d v="2020-09-04T00:00:00"/>
    <x v="0"/>
    <x v="6"/>
    <n v="5687"/>
    <s v="Chapman"/>
    <s v="Fort Lauderdale"/>
    <x v="0"/>
    <s v="Online"/>
    <s v="Credit Card"/>
    <s v="Dri-FIT Victory Golf Polo"/>
    <n v="502"/>
    <s v="Apparel"/>
    <n v="65"/>
    <n v="4"/>
    <n v="260"/>
    <n v="134.39999388000001"/>
    <n v="125.60000611999999"/>
  </r>
  <r>
    <n v="16863"/>
    <d v="2020-09-04T00:00:00"/>
    <x v="0"/>
    <x v="6"/>
    <n v="7586"/>
    <s v="Sanchez"/>
    <s v="La Mirada"/>
    <x v="0"/>
    <s v="Online"/>
    <s v="Credit Card"/>
    <s v="Mercurial Vapor 13 Elite FG"/>
    <n v="365"/>
    <s v="Soccer"/>
    <n v="94.75"/>
    <n v="4"/>
    <n v="379"/>
    <n v="122.2799988"/>
    <n v="256.72000120000001"/>
  </r>
  <r>
    <n v="17490"/>
    <d v="2020-09-04T00:00:00"/>
    <x v="0"/>
    <x v="6"/>
    <n v="11065"/>
    <s v="Smith"/>
    <s v="New York"/>
    <x v="0"/>
    <s v="Online"/>
    <s v="Credit Card"/>
    <s v="Dri-FIT Victory Golf Polo"/>
    <n v="502"/>
    <s v="Apparel"/>
    <n v="65"/>
    <n v="4"/>
    <n v="260"/>
    <n v="134.39999388000001"/>
    <n v="125.60000611999999"/>
  </r>
  <r>
    <n v="17490"/>
    <d v="2020-09-04T00:00:00"/>
    <x v="0"/>
    <x v="6"/>
    <n v="11065"/>
    <s v="Smith"/>
    <s v="New York"/>
    <x v="0"/>
    <s v="Online"/>
    <s v="Credit Card"/>
    <s v="Dri-FIT Victory Golf Polo"/>
    <n v="502"/>
    <s v="Apparel"/>
    <n v="65"/>
    <n v="4"/>
    <n v="260"/>
    <n v="134.39999388000001"/>
    <n v="125.60000611999999"/>
  </r>
  <r>
    <n v="17984"/>
    <d v="2020-09-04T00:00:00"/>
    <x v="0"/>
    <x v="6"/>
    <n v="4306"/>
    <s v="Griffin"/>
    <s v="Norfolk"/>
    <x v="0"/>
    <s v="Online"/>
    <s v="Credit Card"/>
    <s v="Dri-FIT Victory Golf Polo"/>
    <n v="502"/>
    <s v="Apparel"/>
    <n v="65"/>
    <n v="4"/>
    <n v="260"/>
    <n v="134.39999388000001"/>
    <n v="125.60000611999999"/>
  </r>
  <r>
    <n v="68871"/>
    <d v="2020-09-04T00:00:00"/>
    <x v="0"/>
    <x v="6"/>
    <n v="4960"/>
    <s v="Smith"/>
    <s v="Roseburg"/>
    <x v="0"/>
    <s v="Online"/>
    <s v="Credit Card"/>
    <s v="Dri-FIT Victory Golf Polo"/>
    <n v="502"/>
    <s v="Apparel"/>
    <n v="65"/>
    <n v="4"/>
    <n v="260"/>
    <n v="134.39999388000001"/>
    <n v="125.60000611999999"/>
  </r>
  <r>
    <n v="11882"/>
    <d v="2020-09-04T00:00:00"/>
    <x v="0"/>
    <x v="6"/>
    <n v="10316"/>
    <s v="Phelps"/>
    <s v="Salt Lake City"/>
    <x v="0"/>
    <s v="Online"/>
    <s v="Credit Card"/>
    <s v="Dri-FIT Victory Golf Polo"/>
    <n v="502"/>
    <s v="Apparel"/>
    <n v="65"/>
    <n v="4"/>
    <n v="260"/>
    <n v="134.39999388000001"/>
    <n v="125.60000611999999"/>
  </r>
  <r>
    <n v="65453"/>
    <d v="2020-09-04T00:00:00"/>
    <x v="0"/>
    <x v="6"/>
    <n v="6034"/>
    <s v="Smith"/>
    <s v="San Diego"/>
    <x v="0"/>
    <s v="Online"/>
    <s v="Credit Card"/>
    <s v="Dri-FIT Victory Golf Polo"/>
    <n v="502"/>
    <s v="Apparel"/>
    <n v="65"/>
    <n v="4"/>
    <n v="260"/>
    <n v="134.39999388000001"/>
    <n v="125.60000611999999"/>
  </r>
  <r>
    <n v="18950"/>
    <d v="2020-09-03T00:00:00"/>
    <x v="0"/>
    <x v="0"/>
    <n v="6428"/>
    <s v="Smith"/>
    <s v="Vancouver"/>
    <x v="1"/>
    <s v="In Store"/>
    <s v="Credit Card"/>
    <s v="Sevylor Coleman 2-Person Outdoors Kayak"/>
    <n v="1004"/>
    <s v="Outdoors"/>
    <n v="460.58"/>
    <n v="1"/>
    <n v="460.58"/>
    <n v="268.7900085"/>
    <n v="191.78999149999999"/>
  </r>
  <r>
    <n v="66758"/>
    <d v="2020-09-02T00:00:00"/>
    <x v="0"/>
    <x v="1"/>
    <n v="4186"/>
    <s v="Smith"/>
    <s v="Vancouver"/>
    <x v="1"/>
    <s v="In Store"/>
    <s v="Credit Card"/>
    <s v="Schwinn Comfort Bike Seat"/>
    <n v="957"/>
    <s v="Biking"/>
    <n v="80"/>
    <n v="1"/>
    <n v="80"/>
    <n v="47.430000309999997"/>
    <n v="32.569999690000003"/>
  </r>
  <r>
    <n v="64705"/>
    <d v="2020-09-01T00:00:00"/>
    <x v="0"/>
    <x v="2"/>
    <n v="11604"/>
    <s v="Santana"/>
    <s v="Vancouver"/>
    <x v="1"/>
    <s v="In Store"/>
    <s v="Credit Card"/>
    <s v="ALPHA Heart Rate Monitor/Sport Watch"/>
    <n v="305"/>
    <s v="Fitness"/>
    <n v="199"/>
    <n v="1"/>
    <n v="199"/>
    <n v="107.34000014999999"/>
    <n v="91.659999850000005"/>
  </r>
  <r>
    <n v="18009"/>
    <d v="2020-08-31T00:00:00"/>
    <x v="0"/>
    <x v="3"/>
    <n v="1222"/>
    <s v="Garcia"/>
    <s v="Vancouver"/>
    <x v="1"/>
    <s v="In Store"/>
    <s v="Credit Card"/>
    <s v="Sevylor Coleman 2-Person Outdoors Kayak"/>
    <n v="1004"/>
    <s v="Outdoors"/>
    <n v="460.58"/>
    <n v="1"/>
    <n v="460.58"/>
    <n v="268.7900085"/>
    <n v="191.78999149999999"/>
  </r>
  <r>
    <n v="16617"/>
    <d v="2020-08-31T00:00:00"/>
    <x v="0"/>
    <x v="3"/>
    <n v="4047"/>
    <s v="Potter"/>
    <s v="Vancouver"/>
    <x v="1"/>
    <s v="In Store"/>
    <s v="Credit Card"/>
    <s v="Glove It Women's Mod Oval Golf Glove"/>
    <n v="810"/>
    <s v="Golf"/>
    <n v="18.989999999999998"/>
    <n v="1"/>
    <n v="18.989999999999998"/>
    <n v="10.510000229999999"/>
    <n v="8.4799997699999992"/>
  </r>
  <r>
    <n v="19665"/>
    <d v="2020-08-30T00:00:00"/>
    <x v="0"/>
    <x v="4"/>
    <n v="951"/>
    <s v="Young"/>
    <s v="Vancouver"/>
    <x v="1"/>
    <s v="In Store"/>
    <s v="Credit Card"/>
    <s v="Sevylor Coleman 2-Person Outdoors Kayak"/>
    <n v="1004"/>
    <s v="Outdoors"/>
    <n v="460.58"/>
    <n v="1"/>
    <n v="460.58"/>
    <n v="268.7900085"/>
    <n v="191.78999149999999"/>
  </r>
  <r>
    <n v="44388"/>
    <d v="2020-08-29T00:00:00"/>
    <x v="0"/>
    <x v="5"/>
    <n v="468"/>
    <s v="Stone"/>
    <s v="Vancouver"/>
    <x v="1"/>
    <s v="In Store"/>
    <s v="Credit Card"/>
    <s v="Schwinn Comfort Bike Seat"/>
    <n v="957"/>
    <s v="Biking"/>
    <n v="80"/>
    <n v="1"/>
    <n v="80"/>
    <n v="47.430000309999997"/>
    <n v="32.569999690000003"/>
  </r>
  <r>
    <n v="12224"/>
    <d v="2020-08-28T00:00:00"/>
    <x v="0"/>
    <x v="6"/>
    <n v="7357"/>
    <s v="Smith"/>
    <s v="Vancouver"/>
    <x v="1"/>
    <s v="In Store"/>
    <s v="Credit Card"/>
    <s v="Schwinn Comfort Bike Seat"/>
    <n v="957"/>
    <s v="Biking"/>
    <n v="80"/>
    <n v="1"/>
    <n v="80"/>
    <n v="47.430000309999997"/>
    <n v="32.569999690000003"/>
  </r>
  <r>
    <n v="19126"/>
    <d v="2020-08-26T00:00:00"/>
    <x v="0"/>
    <x v="1"/>
    <n v="10070"/>
    <s v="Ross"/>
    <s v="Vancouver"/>
    <x v="1"/>
    <s v="In Store"/>
    <s v="Credit Card"/>
    <s v="Schwinn Comfort Bike Seat"/>
    <n v="957"/>
    <s v="Biking"/>
    <n v="80"/>
    <n v="1"/>
    <n v="80"/>
    <n v="47.430000309999997"/>
    <n v="32.569999690000003"/>
  </r>
  <r>
    <n v="10814"/>
    <d v="2020-08-26T00:00:00"/>
    <x v="0"/>
    <x v="1"/>
    <n v="9608"/>
    <s v="Lewis"/>
    <s v="Fontana"/>
    <x v="0"/>
    <s v="Online"/>
    <s v="Debit Card"/>
    <s v="Mercurial Vapor 13 Elite FG"/>
    <n v="365"/>
    <s v="Soccer"/>
    <n v="94.75"/>
    <n v="4"/>
    <n v="379"/>
    <n v="122.2799988"/>
    <n v="256.72000120000001"/>
  </r>
  <r>
    <n v="19126"/>
    <d v="2020-08-25T00:00:00"/>
    <x v="0"/>
    <x v="2"/>
    <n v="10070"/>
    <s v="Ross"/>
    <s v="Vancouver"/>
    <x v="1"/>
    <s v="In Store"/>
    <s v="Credit Card"/>
    <s v="Sevylor Coleman 2-Person Outdoors Kayak"/>
    <n v="1004"/>
    <s v="Outdoors"/>
    <n v="460.58"/>
    <n v="1"/>
    <n v="460.58"/>
    <n v="268.7900085"/>
    <n v="191.78999149999999"/>
  </r>
  <r>
    <n v="15380"/>
    <d v="2020-08-25T00:00:00"/>
    <x v="0"/>
    <x v="2"/>
    <n v="7504"/>
    <s v="Smith"/>
    <s v="Lithonia"/>
    <x v="0"/>
    <s v="Online"/>
    <s v="Debit Card"/>
    <s v="Mercurial Vapor 13 Elite FG"/>
    <n v="365"/>
    <s v="Soccer"/>
    <n v="94.75"/>
    <n v="4"/>
    <n v="379"/>
    <n v="122.2799988"/>
    <n v="256.72000120000001"/>
  </r>
  <r>
    <n v="19024"/>
    <d v="2020-08-25T00:00:00"/>
    <x v="0"/>
    <x v="2"/>
    <n v="9867"/>
    <s v="Andrews"/>
    <s v="Phoenix"/>
    <x v="0"/>
    <s v="Online"/>
    <s v="Debit Card"/>
    <s v="Bridgestone e6 Straight Distance NFL Carolina"/>
    <n v="835"/>
    <s v="Golf"/>
    <n v="185"/>
    <n v="4"/>
    <n v="740"/>
    <n v="411.96000672000002"/>
    <n v="328.03999327999998"/>
  </r>
  <r>
    <n v="11110"/>
    <d v="2020-08-24T00:00:00"/>
    <x v="0"/>
    <x v="3"/>
    <n v="1461"/>
    <s v="Webb"/>
    <s v="Vancouver"/>
    <x v="1"/>
    <s v="In Store"/>
    <s v="Credit Card"/>
    <s v="Sevylor Coleman 2-Person Outdoors Kayak"/>
    <n v="1004"/>
    <s v="Outdoors"/>
    <n v="460.58"/>
    <n v="1"/>
    <n v="460.58"/>
    <n v="268.7900085"/>
    <n v="191.78999149999999"/>
  </r>
  <r>
    <n v="16107"/>
    <d v="2020-08-24T00:00:00"/>
    <x v="0"/>
    <x v="3"/>
    <n v="1902"/>
    <s v="Murphy"/>
    <s v="Elyria"/>
    <x v="0"/>
    <s v="Online"/>
    <s v="Debit Card"/>
    <s v="Mercurial Vapor 13 Elite FG"/>
    <n v="365"/>
    <s v="Soccer"/>
    <n v="94.75"/>
    <n v="4"/>
    <n v="379"/>
    <n v="122.2799988"/>
    <n v="256.72000120000001"/>
  </r>
  <r>
    <n v="10459"/>
    <d v="2020-08-24T00:00:00"/>
    <x v="0"/>
    <x v="3"/>
    <n v="9814"/>
    <s v="Smith"/>
    <s v="Mountain View"/>
    <x v="0"/>
    <s v="Online"/>
    <s v="Debit Card"/>
    <s v="Glove It Imperial Golf Towel"/>
    <n v="926"/>
    <s v="Golf"/>
    <n v="14.99"/>
    <n v="4"/>
    <n v="59.96"/>
    <n v="28.319999696"/>
    <n v="31.640000304000001"/>
  </r>
  <r>
    <n v="19131"/>
    <d v="2020-08-23T00:00:00"/>
    <x v="0"/>
    <x v="4"/>
    <n v="6388"/>
    <s v="Smith"/>
    <s v="Vancouver"/>
    <x v="1"/>
    <s v="In Store"/>
    <s v="Credit Card"/>
    <s v="Sevylor Coleman 2-Person Outdoors Kayak"/>
    <n v="1004"/>
    <s v="Outdoors"/>
    <n v="460.58"/>
    <n v="1"/>
    <n v="460.58"/>
    <n v="268.7900085"/>
    <n v="191.78999149999999"/>
  </r>
  <r>
    <n v="14957"/>
    <d v="2020-08-23T00:00:00"/>
    <x v="0"/>
    <x v="4"/>
    <n v="9821"/>
    <s v="Smith"/>
    <s v="New Bedford"/>
    <x v="0"/>
    <s v="Online"/>
    <s v="Debit Card"/>
    <s v="Glove It Women's Mod Oval Golf Glove"/>
    <n v="810"/>
    <s v="Golf"/>
    <n v="18.989999999999998"/>
    <n v="4"/>
    <n v="75.959999999999994"/>
    <n v="42.040000919999997"/>
    <n v="33.919999079999997"/>
  </r>
  <r>
    <n v="19544"/>
    <d v="2020-08-22T00:00:00"/>
    <x v="0"/>
    <x v="5"/>
    <n v="5292"/>
    <s v="Torres"/>
    <s v="Vancouver"/>
    <x v="1"/>
    <s v="In Store"/>
    <s v="Credit Card"/>
    <s v="Sevylor Coleman 2-Person Outdoors Kayak"/>
    <n v="1004"/>
    <s v="Outdoors"/>
    <n v="460.58"/>
    <n v="1"/>
    <n v="460.58"/>
    <n v="268.7900085"/>
    <n v="191.78999149999999"/>
  </r>
  <r>
    <n v="49839"/>
    <d v="2020-08-22T00:00:00"/>
    <x v="0"/>
    <x v="5"/>
    <n v="1759"/>
    <s v="Barnett"/>
    <s v="Astoria"/>
    <x v="0"/>
    <s v="Online"/>
    <s v="Debit Card"/>
    <s v="ADG 3 Golf Shoes"/>
    <n v="627"/>
    <s v="Golf"/>
    <n v="165"/>
    <n v="4"/>
    <n v="660"/>
    <n v="490.9200136"/>
    <n v="169.0799864"/>
  </r>
  <r>
    <n v="24438"/>
    <d v="2020-08-22T00:00:00"/>
    <x v="0"/>
    <x v="5"/>
    <n v="12038"/>
    <s v="Smith"/>
    <s v="Fort Lauderdale"/>
    <x v="0"/>
    <s v="Online"/>
    <s v="Credit Card"/>
    <s v="Mercurial Vapor 12 Academy Cleats"/>
    <n v="403"/>
    <s v="Soccer"/>
    <n v="133.37"/>
    <n v="1"/>
    <n v="133.37"/>
    <n v="84.590000149999995"/>
    <n v="48.77999985000001"/>
  </r>
  <r>
    <n v="14612"/>
    <d v="2020-08-21T00:00:00"/>
    <x v="0"/>
    <x v="6"/>
    <n v="1928"/>
    <s v="Rojas"/>
    <s v="Vancouver"/>
    <x v="1"/>
    <s v="In Store"/>
    <s v="Credit Card"/>
    <s v="Schwinn Comfort Bike Seat"/>
    <n v="957"/>
    <s v="Biking"/>
    <n v="80"/>
    <n v="1"/>
    <n v="80"/>
    <n v="47.430000309999997"/>
    <n v="32.569999690000003"/>
  </r>
  <r>
    <n v="13790"/>
    <d v="2020-08-21T00:00:00"/>
    <x v="0"/>
    <x v="6"/>
    <n v="9663"/>
    <s v="Williams"/>
    <s v="Monterrey"/>
    <x v="2"/>
    <s v="Online"/>
    <s v="Debit Card"/>
    <s v="ADG 3 Golf Shoes"/>
    <n v="627"/>
    <s v="Golf"/>
    <n v="165"/>
    <n v="4"/>
    <n v="660"/>
    <n v="490.9200136"/>
    <n v="169.0799864"/>
  </r>
  <r>
    <n v="12867"/>
    <d v="2020-08-20T00:00:00"/>
    <x v="0"/>
    <x v="0"/>
    <n v="882"/>
    <s v="Smith"/>
    <s v="Vancouver"/>
    <x v="1"/>
    <s v="In Store"/>
    <s v="Credit Card"/>
    <s v="Schwinn Comfort Bike Seat"/>
    <n v="957"/>
    <s v="Biking"/>
    <n v="80"/>
    <n v="1"/>
    <n v="80"/>
    <n v="47.430000309999997"/>
    <n v="32.569999690000003"/>
  </r>
  <r>
    <n v="11152"/>
    <d v="2020-08-19T00:00:00"/>
    <x v="0"/>
    <x v="1"/>
    <n v="11597"/>
    <s v="Smith"/>
    <s v="Vancouver"/>
    <x v="1"/>
    <s v="In Store"/>
    <s v="Credit Card"/>
    <s v="Team Golf Texas Longhorns Putter Grip"/>
    <n v="905"/>
    <s v="Golf"/>
    <n v="52.99"/>
    <n v="1"/>
    <n v="52.99"/>
    <n v="35.86000061"/>
    <n v="17.129999390000002"/>
  </r>
  <r>
    <n v="15152"/>
    <d v="2020-08-19T00:00:00"/>
    <x v="0"/>
    <x v="1"/>
    <n v="11928"/>
    <s v="Chambers"/>
    <s v="Bolingbrook"/>
    <x v="0"/>
    <s v="Online"/>
    <s v="Debit Card"/>
    <s v="ADG 3 Golf Shoes"/>
    <n v="627"/>
    <s v="Golf"/>
    <n v="165"/>
    <n v="4"/>
    <n v="660"/>
    <n v="490.9200136"/>
    <n v="169.0799864"/>
  </r>
  <r>
    <n v="68084"/>
    <d v="2020-08-18T00:00:00"/>
    <x v="0"/>
    <x v="2"/>
    <n v="11674"/>
    <s v="Daniel"/>
    <s v="Vancouver"/>
    <x v="1"/>
    <s v="In Store"/>
    <s v="Credit Card"/>
    <s v="Dri-FIT Victory Golf Polo"/>
    <n v="502"/>
    <s v="Apparel"/>
    <n v="65"/>
    <n v="1"/>
    <n v="65"/>
    <n v="33.599998470000003"/>
    <n v="31.400001529999997"/>
  </r>
  <r>
    <n v="18019"/>
    <d v="2020-08-18T00:00:00"/>
    <x v="0"/>
    <x v="2"/>
    <n v="10823"/>
    <s v="Oconnell"/>
    <s v="Hamtramck"/>
    <x v="0"/>
    <s v="Online"/>
    <s v="Debit Card"/>
    <s v="Dri-FIT Victory Golf Polo"/>
    <n v="502"/>
    <s v="Apparel"/>
    <n v="65"/>
    <n v="4"/>
    <n v="260"/>
    <n v="134.39999388000001"/>
    <n v="125.60000611999999"/>
  </r>
  <r>
    <n v="11110"/>
    <d v="2020-08-17T00:00:00"/>
    <x v="0"/>
    <x v="3"/>
    <n v="1461"/>
    <s v="Webb"/>
    <s v="Vancouver"/>
    <x v="1"/>
    <s v="In Store"/>
    <s v="Credit Card"/>
    <s v="Dri-FIT Victory Golf Polo"/>
    <n v="502"/>
    <s v="Apparel"/>
    <n v="65"/>
    <n v="1"/>
    <n v="65"/>
    <n v="33.599998470000003"/>
    <n v="31.400001529999997"/>
  </r>
  <r>
    <n v="15655"/>
    <d v="2020-08-17T00:00:00"/>
    <x v="0"/>
    <x v="3"/>
    <n v="2278"/>
    <s v="Smith"/>
    <s v="Seattle"/>
    <x v="0"/>
    <s v="Online"/>
    <s v="Debit Card"/>
    <s v="ADG 3 Golf Shoes"/>
    <n v="627"/>
    <s v="Golf"/>
    <n v="165"/>
    <n v="4"/>
    <n v="660"/>
    <n v="490.9200136"/>
    <n v="169.0799864"/>
  </r>
  <r>
    <n v="19501"/>
    <d v="2020-08-16T00:00:00"/>
    <x v="0"/>
    <x v="4"/>
    <n v="870"/>
    <s v="Delacruz"/>
    <s v="Vancouver"/>
    <x v="1"/>
    <s v="In Store"/>
    <s v="Credit Card"/>
    <s v="ADG 3 Golf Shoes"/>
    <n v="627"/>
    <s v="Golf"/>
    <n v="165"/>
    <n v="1"/>
    <n v="165"/>
    <n v="122.7300034"/>
    <n v="42.269996599999999"/>
  </r>
  <r>
    <n v="15530"/>
    <d v="2020-08-15T00:00:00"/>
    <x v="0"/>
    <x v="5"/>
    <n v="12005"/>
    <s v="Burton"/>
    <s v="Vancouver"/>
    <x v="1"/>
    <s v="In Store"/>
    <s v="Credit Card"/>
    <s v="Mercurial Vapor 12 Academy Cleats"/>
    <n v="403"/>
    <s v="Soccer"/>
    <n v="133.37"/>
    <n v="1"/>
    <n v="133.37"/>
    <n v="84.590000149999995"/>
    <n v="48.77999985000001"/>
  </r>
  <r>
    <n v="75925"/>
    <d v="2020-08-12T00:00:00"/>
    <x v="0"/>
    <x v="1"/>
    <n v="19478"/>
    <s v="Lancaster"/>
    <s v="Winnipeg"/>
    <x v="1"/>
    <s v="Online"/>
    <s v="Credit Card"/>
    <s v="Smart watch "/>
    <n v="1360"/>
    <s v="Electronics"/>
    <n v="370"/>
    <n v="1"/>
    <n v="370"/>
    <n v="249.0899963"/>
    <n v="120.9100037"/>
  </r>
  <r>
    <n v="21868"/>
    <d v="2020-08-11T00:00:00"/>
    <x v="0"/>
    <x v="2"/>
    <n v="11979"/>
    <s v="Smith"/>
    <s v="Madison"/>
    <x v="0"/>
    <s v="Online"/>
    <s v="Credit Card"/>
    <s v="Mercurial Vapor 12 Academy Cleats"/>
    <n v="403"/>
    <s v="Soccer"/>
    <n v="133.37"/>
    <n v="1"/>
    <n v="133.37"/>
    <n v="84.590000149999995"/>
    <n v="48.77999985000001"/>
  </r>
  <r>
    <n v="10831"/>
    <d v="2020-08-08T00:00:00"/>
    <x v="0"/>
    <x v="5"/>
    <n v="487"/>
    <s v="Brown"/>
    <s v="Vancouver"/>
    <x v="1"/>
    <s v="In Store"/>
    <s v="Credit Card"/>
    <s v="Mercurial Vapor 12 Academy Cleats"/>
    <n v="403"/>
    <s v="Soccer"/>
    <n v="133.37"/>
    <n v="1"/>
    <n v="133.37"/>
    <n v="84.590000149999995"/>
    <n v="48.77999985000001"/>
  </r>
  <r>
    <n v="16953"/>
    <d v="2020-08-05T00:00:00"/>
    <x v="0"/>
    <x v="1"/>
    <n v="2078"/>
    <s v="Morales"/>
    <s v="Richmond"/>
    <x v="1"/>
    <s v="In Store"/>
    <s v="Credit Card"/>
    <s v="Mercurial Vapor 12 Academy Cleats"/>
    <n v="403"/>
    <s v="Soccer"/>
    <n v="133.37"/>
    <n v="1"/>
    <n v="133.37"/>
    <n v="84.590000149999995"/>
    <n v="48.77999985000001"/>
  </r>
  <r>
    <n v="65965"/>
    <d v="2020-08-03T00:00:00"/>
    <x v="0"/>
    <x v="3"/>
    <n v="12280"/>
    <s v="Smith"/>
    <s v="Tallahassee"/>
    <x v="0"/>
    <s v="Online"/>
    <s v="Debit Card"/>
    <s v="Dri-FIT Victory Golf Polo"/>
    <n v="502"/>
    <s v="Apparel"/>
    <n v="65"/>
    <n v="4"/>
    <n v="260"/>
    <n v="134.39999388000001"/>
    <n v="125.60000611999999"/>
  </r>
  <r>
    <n v="12535"/>
    <d v="2020-08-02T00:00:00"/>
    <x v="0"/>
    <x v="4"/>
    <n v="653"/>
    <s v="Haas"/>
    <s v="Vancouver"/>
    <x v="1"/>
    <s v="In Store"/>
    <s v="Credit Card"/>
    <s v="Mercurial Vapor 12 Academy Cleats"/>
    <n v="403"/>
    <s v="Soccer"/>
    <n v="133.37"/>
    <n v="1"/>
    <n v="133.37"/>
    <n v="84.590000149999995"/>
    <n v="48.77999985000001"/>
  </r>
  <r>
    <n v="65701"/>
    <d v="2020-08-02T00:00:00"/>
    <x v="0"/>
    <x v="4"/>
    <n v="2141"/>
    <s v="Le"/>
    <s v="Elk Grove"/>
    <x v="0"/>
    <s v="Online"/>
    <s v="Credit Card"/>
    <s v="Dri-FIT Victory Golf Polo"/>
    <n v="502"/>
    <s v="Apparel"/>
    <n v="65"/>
    <n v="4"/>
    <n v="260"/>
    <n v="134.39999388000001"/>
    <n v="125.60000611999999"/>
  </r>
  <r>
    <n v="10451"/>
    <d v="2020-08-02T00:00:00"/>
    <x v="0"/>
    <x v="4"/>
    <n v="11715"/>
    <s v="Smith"/>
    <s v="San Jose"/>
    <x v="0"/>
    <s v="Online"/>
    <s v="Credit Card"/>
    <s v="Men's F10 TRX FG"/>
    <n v="44"/>
    <s v="Soccer"/>
    <n v="94.75"/>
    <n v="4"/>
    <n v="379"/>
    <n v="296.35998536"/>
    <n v="82.640014640000004"/>
  </r>
  <r>
    <n v="62130"/>
    <d v="2020-08-01T00:00:00"/>
    <x v="0"/>
    <x v="5"/>
    <n v="3971"/>
    <s v="Smith"/>
    <s v="Jonesboro"/>
    <x v="0"/>
    <s v="Online"/>
    <s v="Credit Card"/>
    <s v="Dri-FIT Victory Golf Polo"/>
    <n v="502"/>
    <s v="Apparel"/>
    <n v="65"/>
    <n v="4"/>
    <n v="260"/>
    <n v="134.39999388000001"/>
    <n v="125.60000611999999"/>
  </r>
  <r>
    <n v="12529"/>
    <d v="2020-07-31T00:00:00"/>
    <x v="0"/>
    <x v="6"/>
    <n v="11741"/>
    <s v="Smith"/>
    <s v="Roseville"/>
    <x v="0"/>
    <s v="Online"/>
    <s v="Credit Card"/>
    <s v="Dri-FIT Victory Golf Polo"/>
    <n v="502"/>
    <s v="Apparel"/>
    <n v="65"/>
    <n v="4"/>
    <n v="260"/>
    <n v="134.39999388000001"/>
    <n v="125.60000611999999"/>
  </r>
  <r>
    <n v="64612"/>
    <d v="2020-07-30T00:00:00"/>
    <x v="0"/>
    <x v="0"/>
    <n v="12332"/>
    <s v="Jones"/>
    <s v="Richmond"/>
    <x v="0"/>
    <s v="Online"/>
    <s v="Credit Card"/>
    <s v="Dri-FIT Victory Golf Polo"/>
    <n v="502"/>
    <s v="Apparel"/>
    <n v="65"/>
    <n v="4"/>
    <n v="260"/>
    <n v="134.39999388000001"/>
    <n v="125.60000611999999"/>
  </r>
  <r>
    <n v="46951"/>
    <d v="2020-07-29T00:00:00"/>
    <x v="0"/>
    <x v="1"/>
    <n v="6408"/>
    <s v="Cooper"/>
    <s v="Vancouver"/>
    <x v="1"/>
    <s v="Online"/>
    <s v="Credit Card"/>
    <s v="Dri-FIT Victory Golf Polo"/>
    <n v="502"/>
    <s v="Apparel"/>
    <n v="65"/>
    <n v="1"/>
    <n v="65"/>
    <n v="33.599998470000003"/>
    <n v="31.400001529999997"/>
  </r>
  <r>
    <n v="22792"/>
    <d v="2020-07-29T00:00:00"/>
    <x v="0"/>
    <x v="1"/>
    <n v="7454"/>
    <s v="Kim"/>
    <s v="Kenmore"/>
    <x v="0"/>
    <s v="Online"/>
    <s v="Credit Card"/>
    <s v="Mercurial Vapor 12 Academy Cleats"/>
    <n v="403"/>
    <s v="Soccer"/>
    <n v="133.37"/>
    <n v="1"/>
    <n v="133.37"/>
    <n v="84.590000149999995"/>
    <n v="48.77999985000001"/>
  </r>
  <r>
    <n v="11885"/>
    <d v="2020-07-29T00:00:00"/>
    <x v="0"/>
    <x v="1"/>
    <n v="188"/>
    <s v="Smith"/>
    <s v="Los Angeles"/>
    <x v="0"/>
    <s v="Online"/>
    <s v="Credit Card"/>
    <s v="Dri-FIT Victory Golf Polo"/>
    <n v="502"/>
    <s v="Apparel"/>
    <n v="65"/>
    <n v="4"/>
    <n v="260"/>
    <n v="134.39999388000001"/>
    <n v="125.60000611999999"/>
  </r>
  <r>
    <n v="31905"/>
    <d v="2020-07-28T00:00:00"/>
    <x v="0"/>
    <x v="2"/>
    <n v="7060"/>
    <s v="Carroll"/>
    <s v="Guadalajara"/>
    <x v="2"/>
    <s v="Online"/>
    <s v="Credit Card"/>
    <s v="MAZEL Two Way Golf Putter"/>
    <n v="893"/>
    <s v="Golf"/>
    <n v="52.99"/>
    <n v="5"/>
    <n v="264.95"/>
    <n v="181.84999465000001"/>
    <n v="83.100005349999975"/>
  </r>
  <r>
    <n v="13179"/>
    <d v="2020-07-28T00:00:00"/>
    <x v="0"/>
    <x v="2"/>
    <n v="8703"/>
    <s v="Lozano"/>
    <s v="Carlisle"/>
    <x v="0"/>
    <s v="Online"/>
    <s v="Credit Card"/>
    <s v="Mercurial Vapor 13 Elite FG"/>
    <n v="365"/>
    <s v="Soccer"/>
    <n v="94.75"/>
    <n v="4"/>
    <n v="379"/>
    <n v="122.2799988"/>
    <n v="256.72000120000001"/>
  </r>
  <r>
    <n v="63170"/>
    <d v="2020-07-28T00:00:00"/>
    <x v="0"/>
    <x v="2"/>
    <n v="10961"/>
    <s v="Smith"/>
    <s v="Highland"/>
    <x v="0"/>
    <s v="Online"/>
    <s v="Credit Card"/>
    <s v="Dri-FIT Victory Golf Polo"/>
    <n v="502"/>
    <s v="Apparel"/>
    <n v="65"/>
    <n v="4"/>
    <n v="260"/>
    <n v="134.39999388000001"/>
    <n v="125.60000611999999"/>
  </r>
  <r>
    <n v="34631"/>
    <d v="2020-07-27T00:00:00"/>
    <x v="0"/>
    <x v="3"/>
    <n v="47"/>
    <s v="Fuller"/>
    <s v="Vancouver"/>
    <x v="1"/>
    <s v="Online"/>
    <s v="Credit Card"/>
    <s v="Dri-FIT Victory Golf Polo"/>
    <n v="502"/>
    <s v="Apparel"/>
    <n v="65"/>
    <n v="5"/>
    <n v="325"/>
    <n v="167.99999235000001"/>
    <n v="157.00000764999999"/>
  </r>
  <r>
    <n v="15819"/>
    <d v="2020-07-27T00:00:00"/>
    <x v="0"/>
    <x v="3"/>
    <n v="1996"/>
    <s v="Smith"/>
    <s v="Brooklyn"/>
    <x v="0"/>
    <s v="Online"/>
    <s v="Credit Card"/>
    <s v="Mercurial Vapor 13 Elite FG"/>
    <n v="365"/>
    <s v="Soccer"/>
    <n v="94.75"/>
    <n v="4"/>
    <n v="379"/>
    <n v="122.2799988"/>
    <n v="256.72000120000001"/>
  </r>
  <r>
    <n v="12158"/>
    <d v="2020-07-27T00:00:00"/>
    <x v="0"/>
    <x v="3"/>
    <n v="9253"/>
    <s v="Smith"/>
    <s v="Fort Lauderdale"/>
    <x v="0"/>
    <s v="Online"/>
    <s v="Credit Card"/>
    <s v="ADG 3 Golf Shoes"/>
    <n v="627"/>
    <s v="Golf"/>
    <n v="165"/>
    <n v="4"/>
    <n v="660"/>
    <n v="490.9200136"/>
    <n v="169.0799864"/>
  </r>
  <r>
    <n v="40645"/>
    <d v="2020-07-26T00:00:00"/>
    <x v="0"/>
    <x v="4"/>
    <n v="3104"/>
    <s v="Smith"/>
    <s v="Toronto"/>
    <x v="1"/>
    <s v="Online"/>
    <s v="Credit Card"/>
    <s v="Dri-FIT Victory Golf Polo"/>
    <n v="502"/>
    <s v="Apparel"/>
    <n v="65"/>
    <n v="5"/>
    <n v="325"/>
    <n v="167.99999235000001"/>
    <n v="157.00000764999999"/>
  </r>
  <r>
    <n v="14179"/>
    <d v="2020-07-26T00:00:00"/>
    <x v="0"/>
    <x v="4"/>
    <n v="11760"/>
    <s v="Smith"/>
    <s v="Ballwin"/>
    <x v="0"/>
    <s v="Online"/>
    <s v="Credit Card"/>
    <s v="Mercurial Vapor 13 Elite FG"/>
    <n v="365"/>
    <s v="Soccer"/>
    <n v="94.75"/>
    <n v="4"/>
    <n v="379"/>
    <n v="122.2799988"/>
    <n v="256.72000120000001"/>
  </r>
  <r>
    <n v="37180"/>
    <d v="2020-07-25T00:00:00"/>
    <x v="0"/>
    <x v="5"/>
    <n v="8608"/>
    <s v="Robertson"/>
    <s v="Richmond"/>
    <x v="1"/>
    <s v="Online"/>
    <s v="Credit Card"/>
    <s v="ADG 3 Golf Shoes"/>
    <n v="627"/>
    <s v="Golf"/>
    <n v="165"/>
    <n v="5"/>
    <n v="825"/>
    <n v="613.65001700000005"/>
    <n v="211.34998299999995"/>
  </r>
  <r>
    <n v="37276"/>
    <d v="2020-07-24T00:00:00"/>
    <x v="0"/>
    <x v="6"/>
    <n v="5820"/>
    <s v="Smith"/>
    <s v="West Vancouver"/>
    <x v="1"/>
    <s v="Online"/>
    <s v="Credit Card"/>
    <s v="Mercurial Vapor 13 Elite FG"/>
    <n v="365"/>
    <s v="Soccer"/>
    <n v="94.75"/>
    <n v="5"/>
    <n v="473.75"/>
    <n v="152.8499985"/>
    <n v="320.90000150000003"/>
  </r>
  <r>
    <n v="31697"/>
    <d v="2020-07-23T00:00:00"/>
    <x v="0"/>
    <x v="0"/>
    <n v="1575"/>
    <s v="Greene"/>
    <s v="Toronto"/>
    <x v="1"/>
    <s v="Online"/>
    <s v="Credit Card"/>
    <s v="Mercurial Vapor 13 Elite FG"/>
    <n v="365"/>
    <s v="Soccer"/>
    <n v="94.75"/>
    <n v="5"/>
    <n v="473.75"/>
    <n v="152.8499985"/>
    <n v="320.90000150000003"/>
  </r>
  <r>
    <n v="75934"/>
    <d v="2020-07-23T00:00:00"/>
    <x v="0"/>
    <x v="0"/>
    <n v="19487"/>
    <s v="Terrell"/>
    <s v="Winnipeg"/>
    <x v="1"/>
    <s v="Online"/>
    <s v="Credit Card"/>
    <s v="Smart watch "/>
    <n v="1360"/>
    <s v="Electronics"/>
    <n v="370"/>
    <n v="1"/>
    <n v="370"/>
    <n v="249.0899963"/>
    <n v="120.9100037"/>
  </r>
  <r>
    <n v="24661"/>
    <d v="2020-07-22T00:00:00"/>
    <x v="0"/>
    <x v="1"/>
    <n v="5728"/>
    <s v="Montoya"/>
    <s v="West Vancouver"/>
    <x v="1"/>
    <s v="Online"/>
    <s v="Credit Card"/>
    <s v="ADG 3 Golf Shoes"/>
    <n v="627"/>
    <s v="Golf"/>
    <n v="165"/>
    <n v="5"/>
    <n v="825"/>
    <n v="613.65001700000005"/>
    <n v="211.34998299999995"/>
  </r>
  <r>
    <n v="66760"/>
    <d v="2020-07-18T00:00:00"/>
    <x v="0"/>
    <x v="5"/>
    <n v="3938"/>
    <s v="Smith"/>
    <s v="Albuquerque"/>
    <x v="0"/>
    <s v="Online"/>
    <s v="Credit Card"/>
    <s v="Mercurial Vapor 13 Elite FG"/>
    <n v="365"/>
    <s v="Soccer"/>
    <n v="94.75"/>
    <n v="4"/>
    <n v="379"/>
    <n v="122.2799988"/>
    <n v="256.72000120000001"/>
  </r>
  <r>
    <n v="18923"/>
    <d v="2020-07-18T00:00:00"/>
    <x v="0"/>
    <x v="5"/>
    <n v="8188"/>
    <s v="Smith"/>
    <s v="Las Vegas"/>
    <x v="0"/>
    <s v="Online"/>
    <s v="Credit Card"/>
    <s v="Mercurial Vapor 13 Elite FG"/>
    <n v="365"/>
    <s v="Soccer"/>
    <n v="94.75"/>
    <n v="4"/>
    <n v="379"/>
    <n v="122.2799988"/>
    <n v="256.72000120000001"/>
  </r>
  <r>
    <n v="65050"/>
    <d v="2020-07-18T00:00:00"/>
    <x v="0"/>
    <x v="5"/>
    <n v="9324"/>
    <s v="Parker"/>
    <s v="Madison"/>
    <x v="0"/>
    <s v="Online"/>
    <s v="Credit Card"/>
    <s v="Mercurial Vapor 13 Elite FG"/>
    <n v="365"/>
    <s v="Soccer"/>
    <n v="94.75"/>
    <n v="4"/>
    <n v="379"/>
    <n v="122.2799988"/>
    <n v="256.72000120000001"/>
  </r>
  <r>
    <n v="17814"/>
    <d v="2020-07-18T00:00:00"/>
    <x v="0"/>
    <x v="5"/>
    <n v="7766"/>
    <s v="Smith"/>
    <s v="Sacramento"/>
    <x v="0"/>
    <s v="Online"/>
    <s v="Credit Card"/>
    <s v="Mercurial Vapor 13 Elite FG"/>
    <n v="365"/>
    <s v="Soccer"/>
    <n v="94.75"/>
    <n v="4"/>
    <n v="379"/>
    <n v="122.2799988"/>
    <n v="256.72000120000001"/>
  </r>
  <r>
    <n v="18926"/>
    <d v="2020-07-18T00:00:00"/>
    <x v="0"/>
    <x v="5"/>
    <n v="2717"/>
    <s v="Smith"/>
    <s v="Spring Valley"/>
    <x v="0"/>
    <s v="Online"/>
    <s v="Credit Card"/>
    <s v="Mercurial Vapor 13 Elite FG"/>
    <n v="365"/>
    <s v="Soccer"/>
    <n v="94.75"/>
    <n v="4"/>
    <n v="379"/>
    <n v="122.2799988"/>
    <n v="256.72000120000001"/>
  </r>
  <r>
    <n v="15042"/>
    <d v="2020-07-18T00:00:00"/>
    <x v="0"/>
    <x v="5"/>
    <n v="1443"/>
    <s v="Cohen"/>
    <s v="West Orange"/>
    <x v="0"/>
    <s v="Online"/>
    <s v="Credit Card"/>
    <s v="Mercurial Vapor 13 Elite FG"/>
    <n v="365"/>
    <s v="Soccer"/>
    <n v="94.75"/>
    <n v="4"/>
    <n v="379"/>
    <n v="122.2799988"/>
    <n v="256.72000120000001"/>
  </r>
  <r>
    <n v="75917"/>
    <d v="2020-07-15T00:00:00"/>
    <x v="0"/>
    <x v="1"/>
    <n v="19470"/>
    <s v="Mcknight"/>
    <s v="Winnipeg"/>
    <x v="1"/>
    <s v="Online"/>
    <s v="Credit Card"/>
    <s v="Smart watch "/>
    <n v="1360"/>
    <s v="Electronics"/>
    <n v="370"/>
    <n v="1"/>
    <n v="370"/>
    <n v="249.0899963"/>
    <n v="120.9100037"/>
  </r>
  <r>
    <n v="75905"/>
    <d v="2020-07-14T00:00:00"/>
    <x v="0"/>
    <x v="2"/>
    <n v="19458"/>
    <s v="Sharp"/>
    <s v="Winnipeg"/>
    <x v="1"/>
    <s v="Online"/>
    <s v="Credit Card"/>
    <s v="Smart watch "/>
    <n v="1360"/>
    <s v="Electronics"/>
    <n v="370"/>
    <n v="1"/>
    <n v="370"/>
    <n v="249.0899963"/>
    <n v="120.9100037"/>
  </r>
  <r>
    <n v="29286"/>
    <d v="2020-07-12T00:00:00"/>
    <x v="0"/>
    <x v="4"/>
    <n v="10053"/>
    <s v="Smith"/>
    <s v="Vancouver"/>
    <x v="1"/>
    <s v="In Store"/>
    <s v="Debit Card"/>
    <s v="Mercurial Vapor 13 Elite FG"/>
    <n v="365"/>
    <s v="Soccer"/>
    <n v="94.75"/>
    <n v="5"/>
    <n v="473.75"/>
    <n v="152.8499985"/>
    <n v="320.90000150000003"/>
  </r>
  <r>
    <n v="22926"/>
    <d v="2020-07-11T00:00:00"/>
    <x v="0"/>
    <x v="5"/>
    <n v="7101"/>
    <s v="Smith"/>
    <s v="Vancouver"/>
    <x v="1"/>
    <s v="In Store"/>
    <s v="Debit Card"/>
    <s v="Mercurial Vapor 13 Elite FG"/>
    <n v="365"/>
    <s v="Soccer"/>
    <n v="94.75"/>
    <n v="5"/>
    <n v="473.75"/>
    <n v="152.8499985"/>
    <n v="320.90000150000003"/>
  </r>
  <r>
    <n v="75751"/>
    <d v="2020-07-11T00:00:00"/>
    <x v="0"/>
    <x v="5"/>
    <n v="19304"/>
    <s v="Bates"/>
    <s v="Regina"/>
    <x v="1"/>
    <s v="Online"/>
    <s v="Credit Card"/>
    <s v="Smart watch "/>
    <n v="1360"/>
    <s v="Electronics"/>
    <n v="370"/>
    <n v="1"/>
    <n v="370"/>
    <n v="249.0899963"/>
    <n v="120.9100037"/>
  </r>
  <r>
    <n v="75752"/>
    <d v="2020-07-10T00:00:00"/>
    <x v="0"/>
    <x v="6"/>
    <n v="19305"/>
    <s v="Hancock"/>
    <s v="Waipahu"/>
    <x v="0"/>
    <s v="Online"/>
    <s v="Debit Card"/>
    <s v="Smart watch "/>
    <n v="1360"/>
    <s v="Electronics"/>
    <n v="370"/>
    <n v="1"/>
    <n v="370"/>
    <n v="249.0899963"/>
    <n v="120.9100037"/>
  </r>
  <r>
    <n v="23456"/>
    <d v="2020-07-09T00:00:00"/>
    <x v="0"/>
    <x v="0"/>
    <n v="241"/>
    <s v="Carter"/>
    <s v="Hamilton"/>
    <x v="0"/>
    <s v="Online"/>
    <s v="Credit Card"/>
    <s v="Mercurial Vapor 12 Academy Cleats"/>
    <n v="403"/>
    <s v="Soccer"/>
    <n v="133.37"/>
    <n v="1"/>
    <n v="133.37"/>
    <n v="84.590000149999995"/>
    <n v="48.77999985000001"/>
  </r>
  <r>
    <n v="12525"/>
    <d v="2020-07-02T00:00:00"/>
    <x v="0"/>
    <x v="0"/>
    <n v="4936"/>
    <s v="Smith"/>
    <s v="Montreal"/>
    <x v="1"/>
    <s v="Online"/>
    <s v="Credit Card"/>
    <s v="Darn Tough Hiker Full Cushion"/>
    <n v="917"/>
    <s v="Outdoors"/>
    <n v="26.95"/>
    <n v="3"/>
    <n v="80.849999999999994"/>
    <n v="56.070001589999997"/>
    <n v="24.779998409999997"/>
  </r>
  <r>
    <n v="19840"/>
    <d v="2020-07-01T00:00:00"/>
    <x v="0"/>
    <x v="1"/>
    <n v="1464"/>
    <s v="Dixon"/>
    <s v="Vancouver"/>
    <x v="1"/>
    <s v="In Store"/>
    <s v="Credit Card"/>
    <s v="Mercurial Vapor 12 Academy Cleats"/>
    <n v="403"/>
    <s v="Soccer"/>
    <n v="133.37"/>
    <n v="1"/>
    <n v="133.37"/>
    <n v="84.590000149999995"/>
    <n v="48.77999985000001"/>
  </r>
  <r>
    <n v="16555"/>
    <d v="2020-06-30T00:00:00"/>
    <x v="0"/>
    <x v="2"/>
    <n v="5670"/>
    <s v="Bailey"/>
    <s v="Vancouver"/>
    <x v="1"/>
    <s v="In Store"/>
    <s v="Credit Card"/>
    <s v="Mercurial Vapor 13 Elite FG"/>
    <n v="365"/>
    <s v="Soccer"/>
    <n v="94.75"/>
    <n v="1"/>
    <n v="94.75"/>
    <n v="30.5699997"/>
    <n v="64.180000300000003"/>
  </r>
  <r>
    <n v="24752"/>
    <d v="2020-06-22T00:00:00"/>
    <x v="0"/>
    <x v="3"/>
    <n v="11892"/>
    <s v="Hernandez"/>
    <s v="Lodi"/>
    <x v="0"/>
    <s v="Online"/>
    <s v="Credit Card"/>
    <s v="Mercurial Vapor 12 Academy Cleats"/>
    <n v="403"/>
    <s v="Soccer"/>
    <n v="133.37"/>
    <n v="1"/>
    <n v="133.37"/>
    <n v="84.590000149999995"/>
    <n v="48.77999985000001"/>
  </r>
  <r>
    <n v="48334"/>
    <d v="2020-06-15T00:00:00"/>
    <x v="0"/>
    <x v="3"/>
    <n v="6900"/>
    <s v="Pham"/>
    <s v="Vancouver"/>
    <x v="1"/>
    <s v="In Store"/>
    <s v="Debit Card"/>
    <s v="Mercurial Vapor 13 Elite FG"/>
    <n v="365"/>
    <s v="Soccer"/>
    <n v="94.75"/>
    <n v="5"/>
    <n v="473.75"/>
    <n v="152.8499985"/>
    <n v="320.90000150000003"/>
  </r>
  <r>
    <n v="21624"/>
    <d v="2020-06-14T00:00:00"/>
    <x v="0"/>
    <x v="4"/>
    <n v="10852"/>
    <s v="Haynes"/>
    <s v="Vancouver"/>
    <x v="1"/>
    <s v="In Store"/>
    <s v="Debit Card"/>
    <s v="Mercurial Vapor 13 Elite FG"/>
    <n v="365"/>
    <s v="Soccer"/>
    <n v="94.75"/>
    <n v="5"/>
    <n v="473.75"/>
    <n v="152.8499985"/>
    <n v="320.90000150000003"/>
  </r>
  <r>
    <n v="21872"/>
    <d v="2020-06-13T00:00:00"/>
    <x v="0"/>
    <x v="5"/>
    <n v="1234"/>
    <s v="Bond"/>
    <s v="Vancouver"/>
    <x v="1"/>
    <s v="In Store"/>
    <s v="Debit Card"/>
    <s v="Mercurial Vapor 13 Elite FG"/>
    <n v="365"/>
    <s v="Soccer"/>
    <n v="94.75"/>
    <n v="5"/>
    <n v="473.75"/>
    <n v="152.8499985"/>
    <n v="320.90000150000003"/>
  </r>
  <r>
    <n v="17520"/>
    <d v="2020-06-13T00:00:00"/>
    <x v="0"/>
    <x v="5"/>
    <n v="6248"/>
    <s v="Hanson"/>
    <s v="Union City"/>
    <x v="0"/>
    <s v="Online"/>
    <s v="Debit Card"/>
    <s v="ADG 3 Golf Shoes"/>
    <n v="627"/>
    <s v="Golf"/>
    <n v="165"/>
    <n v="4"/>
    <n v="660"/>
    <n v="490.9200136"/>
    <n v="169.0799864"/>
  </r>
  <r>
    <n v="75922"/>
    <d v="2020-06-12T00:00:00"/>
    <x v="0"/>
    <x v="6"/>
    <n v="19475"/>
    <s v="Griffin"/>
    <s v="Richmond"/>
    <x v="1"/>
    <s v="In Store"/>
    <s v="Credit Card"/>
    <s v="Smart watch "/>
    <n v="1360"/>
    <s v="Electronics"/>
    <n v="370"/>
    <n v="1"/>
    <n v="370"/>
    <n v="249.0899963"/>
    <n v="120.9100037"/>
  </r>
  <r>
    <n v="19496"/>
    <d v="2020-06-12T00:00:00"/>
    <x v="0"/>
    <x v="6"/>
    <n v="7521"/>
    <s v="Ortega"/>
    <s v="Los Cabos"/>
    <x v="2"/>
    <s v="Online"/>
    <s v="Credit Card"/>
    <s v="Air Zoom Pegasus 37"/>
    <n v="191"/>
    <s v="Apparel"/>
    <n v="85"/>
    <n v="4"/>
    <n v="340"/>
    <n v="219.11999520000001"/>
    <n v="120.88000479999999"/>
  </r>
  <r>
    <n v="14363"/>
    <d v="2020-06-12T00:00:00"/>
    <x v="0"/>
    <x v="6"/>
    <n v="11388"/>
    <s v="Rangel"/>
    <s v="Lancaster"/>
    <x v="0"/>
    <s v="Online"/>
    <s v="Credit Card"/>
    <s v="Dri-FIT Victory Golf Polo"/>
    <n v="502"/>
    <s v="Apparel"/>
    <n v="65"/>
    <n v="4"/>
    <n v="260"/>
    <n v="134.39999388000001"/>
    <n v="125.60000611999999"/>
  </r>
  <r>
    <n v="47899"/>
    <d v="2020-06-12T00:00:00"/>
    <x v="0"/>
    <x v="6"/>
    <n v="1695"/>
    <s v="Marquez"/>
    <s v="Sacramento"/>
    <x v="0"/>
    <s v="Online"/>
    <s v="Credit Card"/>
    <s v="Mercurial Vapor 13 Elite FG"/>
    <n v="365"/>
    <s v="Soccer"/>
    <n v="94.75"/>
    <n v="1"/>
    <n v="94.75"/>
    <n v="30.5699997"/>
    <n v="64.180000300000003"/>
  </r>
  <r>
    <n v="75748"/>
    <d v="2020-06-11T00:00:00"/>
    <x v="0"/>
    <x v="0"/>
    <n v="19301"/>
    <s v="Mcfadden"/>
    <s v="Carmichael"/>
    <x v="0"/>
    <s v="Online"/>
    <s v="Credit Card"/>
    <s v="Smart watch "/>
    <n v="1360"/>
    <s v="Electronics"/>
    <n v="370"/>
    <n v="1"/>
    <n v="370"/>
    <n v="249.0899963"/>
    <n v="120.9100037"/>
  </r>
  <r>
    <n v="21868"/>
    <d v="2020-06-11T00:00:00"/>
    <x v="0"/>
    <x v="0"/>
    <n v="11979"/>
    <s v="Smith"/>
    <s v="Madison"/>
    <x v="0"/>
    <s v="Online"/>
    <s v="Credit Card"/>
    <s v="Mercurial Vapor 12 Academy Cleats"/>
    <n v="403"/>
    <s v="Soccer"/>
    <n v="133.37"/>
    <n v="1"/>
    <n v="133.37"/>
    <n v="84.590000149999995"/>
    <n v="48.77999985000001"/>
  </r>
  <r>
    <n v="75749"/>
    <d v="2020-06-10T00:00:00"/>
    <x v="0"/>
    <x v="1"/>
    <n v="19302"/>
    <s v="Santana"/>
    <s v="Los Angeles"/>
    <x v="0"/>
    <s v="Online"/>
    <s v="Credit Card"/>
    <s v="Smart watch "/>
    <n v="1360"/>
    <s v="Electronics"/>
    <n v="370"/>
    <n v="1"/>
    <n v="370"/>
    <n v="249.0899963"/>
    <n v="120.9100037"/>
  </r>
  <r>
    <n v="75753"/>
    <d v="2020-06-10T00:00:00"/>
    <x v="0"/>
    <x v="1"/>
    <n v="19306"/>
    <s v="Mccullough"/>
    <s v="Riverside"/>
    <x v="0"/>
    <s v="Online"/>
    <s v="Credit Card"/>
    <s v="Smart watch "/>
    <n v="1360"/>
    <s v="Electronics"/>
    <n v="370"/>
    <n v="1"/>
    <n v="370"/>
    <n v="249.0899963"/>
    <n v="120.9100037"/>
  </r>
  <r>
    <n v="6776"/>
    <d v="2020-06-09T00:00:00"/>
    <x v="0"/>
    <x v="2"/>
    <n v="7307"/>
    <s v="Foster"/>
    <s v="Denver"/>
    <x v="0"/>
    <s v="Online"/>
    <s v="Credit Card"/>
    <s v="ADG 3 Golf Shoes"/>
    <n v="627"/>
    <s v="Golf"/>
    <n v="165"/>
    <n v="2"/>
    <n v="330"/>
    <n v="245.4600068"/>
    <n v="84.539993199999998"/>
  </r>
  <r>
    <n v="16863"/>
    <d v="2020-06-04T00:00:00"/>
    <x v="0"/>
    <x v="0"/>
    <n v="7586"/>
    <s v="Sanchez"/>
    <s v="Houston"/>
    <x v="0"/>
    <s v="Online"/>
    <s v="Credit Card"/>
    <s v="Mercurial Vapor 13 Elite FG"/>
    <n v="365"/>
    <s v="Soccer"/>
    <n v="94.75"/>
    <n v="4"/>
    <n v="379"/>
    <n v="122.2799988"/>
    <n v="256.72000120000001"/>
  </r>
  <r>
    <n v="75906"/>
    <d v="2020-06-03T00:00:00"/>
    <x v="0"/>
    <x v="1"/>
    <n v="19459"/>
    <s v="Mathis"/>
    <s v="Dallas"/>
    <x v="0"/>
    <s v="Online"/>
    <s v="Credit Card"/>
    <s v="Smart watch "/>
    <n v="1360"/>
    <s v="Electronics"/>
    <n v="370"/>
    <n v="1"/>
    <n v="370"/>
    <n v="249.0899963"/>
    <n v="120.9100037"/>
  </r>
  <r>
    <n v="14924"/>
    <d v="2020-05-28T00:00:00"/>
    <x v="0"/>
    <x v="0"/>
    <n v="11486"/>
    <s v="Smith"/>
    <s v="West Lafayette"/>
    <x v="0"/>
    <s v="Online"/>
    <s v="Debit Card"/>
    <s v="Mercurial Vapor 13 Elite FG"/>
    <n v="365"/>
    <s v="Soccer"/>
    <n v="94.75"/>
    <n v="4"/>
    <n v="379"/>
    <n v="122.2799988"/>
    <n v="256.72000120000001"/>
  </r>
  <r>
    <n v="10007"/>
    <d v="2020-05-27T00:00:00"/>
    <x v="0"/>
    <x v="1"/>
    <n v="3375"/>
    <s v="Sanchez"/>
    <s v="Vancouver"/>
    <x v="1"/>
    <s v="In Store"/>
    <s v="Debit Card"/>
    <s v="Dri-FIT Victory Golf Polo"/>
    <n v="502"/>
    <s v="Apparel"/>
    <n v="65"/>
    <n v="5"/>
    <n v="325"/>
    <n v="167.99999235000001"/>
    <n v="157.00000764999999"/>
  </r>
  <r>
    <n v="18183"/>
    <d v="2020-05-25T00:00:00"/>
    <x v="0"/>
    <x v="3"/>
    <n v="10519"/>
    <s v="Smith"/>
    <s v="Vancouver"/>
    <x v="1"/>
    <s v="In Store"/>
    <s v="Credit Card"/>
    <s v="Mens HeatGear Armour Compression Mock"/>
    <n v="278"/>
    <s v="Apparel"/>
    <n v="27.54"/>
    <n v="1"/>
    <n v="27.54"/>
    <n v="12.52999973"/>
    <n v="15.010000269999999"/>
  </r>
  <r>
    <n v="66035"/>
    <d v="2020-05-25T00:00:00"/>
    <x v="0"/>
    <x v="3"/>
    <n v="11153"/>
    <s v="Green"/>
    <s v="Vancouver"/>
    <x v="1"/>
    <s v="In Store"/>
    <s v="Credit Card"/>
    <s v="Mercurial Vapor 12 Academy Cleats"/>
    <n v="403"/>
    <s v="Soccer"/>
    <n v="133.37"/>
    <n v="1"/>
    <n v="133.37"/>
    <n v="84.590000149999995"/>
    <n v="48.77999985000001"/>
  </r>
  <r>
    <n v="18235"/>
    <d v="2020-05-24T00:00:00"/>
    <x v="0"/>
    <x v="4"/>
    <n v="6233"/>
    <s v="Elliott"/>
    <s v="West Vancouver"/>
    <x v="1"/>
    <s v="Online"/>
    <s v="Credit Card"/>
    <s v="Mercurial Vapor 12 Academy Cleats"/>
    <n v="403"/>
    <s v="Soccer"/>
    <n v="133.37"/>
    <n v="1"/>
    <n v="133.37"/>
    <n v="84.590000149999995"/>
    <n v="48.77999985000001"/>
  </r>
  <r>
    <n v="24558"/>
    <d v="2020-05-22T00:00:00"/>
    <x v="0"/>
    <x v="6"/>
    <n v="8720"/>
    <s v="Alvarado"/>
    <s v="Strongsville"/>
    <x v="0"/>
    <s v="Online"/>
    <s v="Credit Card"/>
    <s v="Mercurial Vapor 12 Academy Cleats"/>
    <n v="403"/>
    <s v="Soccer"/>
    <n v="133.37"/>
    <n v="1"/>
    <n v="133.37"/>
    <n v="84.590000149999995"/>
    <n v="48.77999985000001"/>
  </r>
  <r>
    <n v="22019"/>
    <d v="2020-05-18T00:00:00"/>
    <x v="0"/>
    <x v="3"/>
    <n v="9494"/>
    <s v="Gilmore"/>
    <s v="Del Rio"/>
    <x v="0"/>
    <s v="Online"/>
    <s v="Credit Card"/>
    <s v="Mercurial Vapor 12 Academy Cleats"/>
    <n v="403"/>
    <s v="Soccer"/>
    <n v="133.37"/>
    <n v="1"/>
    <n v="133.37"/>
    <n v="84.590000149999995"/>
    <n v="48.77999985000001"/>
  </r>
  <r>
    <n v="75935"/>
    <d v="2020-05-17T00:00:00"/>
    <x v="0"/>
    <x v="4"/>
    <n v="19488"/>
    <s v="Flowers"/>
    <s v="Orlando"/>
    <x v="0"/>
    <s v="Online"/>
    <s v="Debit Card"/>
    <s v="Smart watch "/>
    <n v="1360"/>
    <s v="Electronics"/>
    <n v="370"/>
    <n v="1"/>
    <n v="370"/>
    <n v="249.0899963"/>
    <n v="120.9100037"/>
  </r>
  <r>
    <n v="15673"/>
    <d v="2020-05-14T00:00:00"/>
    <x v="0"/>
    <x v="0"/>
    <n v="3784"/>
    <s v="Sharp"/>
    <s v="Vancouver"/>
    <x v="1"/>
    <s v="In Store"/>
    <s v="Credit Card"/>
    <s v="Air Zoom Pegasus 37"/>
    <n v="191"/>
    <s v="Apparel"/>
    <n v="85"/>
    <n v="1"/>
    <n v="85"/>
    <n v="54.779998800000001"/>
    <n v="30.220001199999999"/>
  </r>
  <r>
    <n v="75916"/>
    <d v="2020-05-13T00:00:00"/>
    <x v="0"/>
    <x v="1"/>
    <n v="19469"/>
    <s v="Vance"/>
    <s v="Billings"/>
    <x v="0"/>
    <s v="Online"/>
    <s v="Debit Card"/>
    <s v="Smart watch "/>
    <n v="1360"/>
    <s v="Electronics"/>
    <n v="370"/>
    <n v="1"/>
    <n v="370"/>
    <n v="249.0899963"/>
    <n v="120.9100037"/>
  </r>
  <r>
    <n v="75792"/>
    <d v="2020-05-11T00:00:00"/>
    <x v="0"/>
    <x v="3"/>
    <n v="19345"/>
    <s v="Cantu"/>
    <s v="Richmond"/>
    <x v="1"/>
    <s v="In Store"/>
    <s v="Credit Card"/>
    <s v="Smart watch "/>
    <n v="1360"/>
    <s v="Electronics"/>
    <n v="370"/>
    <n v="1"/>
    <n v="370"/>
    <n v="249.0899963"/>
    <n v="120.9100037"/>
  </r>
  <r>
    <n v="10831"/>
    <d v="2020-05-08T00:00:00"/>
    <x v="0"/>
    <x v="6"/>
    <n v="487"/>
    <s v="Brown"/>
    <s v="Vancouver"/>
    <x v="1"/>
    <s v="In Store"/>
    <s v="Credit Card"/>
    <s v="Mercurial Vapor 12 Academy Cleats"/>
    <n v="403"/>
    <s v="Soccer"/>
    <n v="133.37"/>
    <n v="1"/>
    <n v="133.37"/>
    <n v="84.590000149999995"/>
    <n v="48.77999985000001"/>
  </r>
  <r>
    <n v="18005"/>
    <d v="2020-05-08T00:00:00"/>
    <x v="0"/>
    <x v="6"/>
    <n v="2168"/>
    <s v="Reynolds"/>
    <s v="Vancouver"/>
    <x v="1"/>
    <s v="In Store"/>
    <s v="Credit Card"/>
    <s v="Mercurial Vapor 12 Academy Cleats"/>
    <n v="403"/>
    <s v="Soccer"/>
    <n v="133.37"/>
    <n v="1"/>
    <n v="133.37"/>
    <n v="84.590000149999995"/>
    <n v="48.77999985000001"/>
  </r>
  <r>
    <n v="8728"/>
    <d v="2020-05-08T00:00:00"/>
    <x v="0"/>
    <x v="6"/>
    <n v="9501"/>
    <s v="Smith"/>
    <s v="Vancouver"/>
    <x v="1"/>
    <s v="In Store"/>
    <s v="Debit Card"/>
    <s v="Team Golf New England Patriots Putter Grip"/>
    <n v="897"/>
    <s v="Golf"/>
    <n v="52.99"/>
    <n v="5"/>
    <n v="264.95"/>
    <n v="179.30000304999999"/>
    <n v="85.649996950000002"/>
  </r>
  <r>
    <n v="8636"/>
    <d v="2020-05-07T00:00:00"/>
    <x v="0"/>
    <x v="0"/>
    <n v="4781"/>
    <s v="Smith"/>
    <s v="Vancouver"/>
    <x v="1"/>
    <s v="In Store"/>
    <s v="Debit Card"/>
    <s v="Air Zoom Pegasus 37"/>
    <n v="191"/>
    <s v="Apparel"/>
    <n v="85"/>
    <n v="5"/>
    <n v="425"/>
    <n v="273.89999399999999"/>
    <n v="151.10000600000001"/>
  </r>
  <r>
    <n v="13343"/>
    <d v="2020-05-07T00:00:00"/>
    <x v="0"/>
    <x v="0"/>
    <n v="9726"/>
    <s v="Smith"/>
    <s v="Vancouver"/>
    <x v="1"/>
    <s v="In Store"/>
    <s v="Credit Card"/>
    <s v="Mercurial Vapor 12 Academy Cleats"/>
    <n v="403"/>
    <s v="Soccer"/>
    <n v="133.37"/>
    <n v="1"/>
    <n v="133.37"/>
    <n v="84.590000149999995"/>
    <n v="48.77999985000001"/>
  </r>
  <r>
    <n v="14960"/>
    <d v="2020-05-07T00:00:00"/>
    <x v="0"/>
    <x v="0"/>
    <n v="9857"/>
    <s v="Deleon"/>
    <s v="Vancouver"/>
    <x v="1"/>
    <s v="In Store"/>
    <s v="Credit Card"/>
    <s v="Mercurial Vapor 13 Elite FG"/>
    <n v="365"/>
    <s v="Soccer"/>
    <n v="94.75"/>
    <n v="1"/>
    <n v="94.75"/>
    <n v="30.5699997"/>
    <n v="64.180000300000003"/>
  </r>
  <r>
    <n v="8678"/>
    <d v="2020-05-07T00:00:00"/>
    <x v="0"/>
    <x v="0"/>
    <n v="11149"/>
    <s v="Smith"/>
    <s v="Vancouver"/>
    <x v="1"/>
    <s v="In Store"/>
    <s v="Debit Card"/>
    <s v="Air Zoom Pegasus 37"/>
    <n v="191"/>
    <s v="Apparel"/>
    <n v="85"/>
    <n v="5"/>
    <n v="425"/>
    <n v="273.89999399999999"/>
    <n v="151.10000600000001"/>
  </r>
  <r>
    <n v="15599"/>
    <d v="2020-05-06T00:00:00"/>
    <x v="0"/>
    <x v="1"/>
    <n v="1186"/>
    <s v="Soto"/>
    <s v="Vancouver"/>
    <x v="1"/>
    <s v="In Store"/>
    <s v="Credit Card"/>
    <s v="Mercurial Vapor 12 Academy Cleats"/>
    <n v="403"/>
    <s v="Soccer"/>
    <n v="133.37"/>
    <n v="1"/>
    <n v="133.37"/>
    <n v="84.590000149999995"/>
    <n v="48.77999985000001"/>
  </r>
  <r>
    <n v="6522"/>
    <d v="2020-05-06T00:00:00"/>
    <x v="0"/>
    <x v="1"/>
    <n v="2538"/>
    <s v="Williams"/>
    <s v="Vancouver"/>
    <x v="1"/>
    <s v="In Store"/>
    <s v="Debit Card"/>
    <s v="Mercurial Vapor 13 Elite FG"/>
    <n v="365"/>
    <s v="Soccer"/>
    <n v="94.75"/>
    <n v="5"/>
    <n v="473.75"/>
    <n v="152.8499985"/>
    <n v="320.90000150000003"/>
  </r>
  <r>
    <n v="12804"/>
    <d v="2020-05-06T00:00:00"/>
    <x v="0"/>
    <x v="1"/>
    <n v="4078"/>
    <s v="Gallegos"/>
    <s v="Vancouver"/>
    <x v="1"/>
    <s v="In Store"/>
    <s v="Credit Card"/>
    <s v="Mercurial Vapor 13 Elite FG"/>
    <n v="365"/>
    <s v="Soccer"/>
    <n v="94.75"/>
    <n v="1"/>
    <n v="94.75"/>
    <n v="30.5699997"/>
    <n v="64.180000300000003"/>
  </r>
  <r>
    <n v="8455"/>
    <d v="2020-05-05T00:00:00"/>
    <x v="0"/>
    <x v="2"/>
    <n v="468"/>
    <s v="Stone"/>
    <s v="Vancouver"/>
    <x v="1"/>
    <s v="In Store"/>
    <s v="Credit Card"/>
    <s v="Mercurial Vapor 13 Elite FG"/>
    <n v="365"/>
    <s v="Soccer"/>
    <n v="94.75"/>
    <n v="1"/>
    <n v="94.75"/>
    <n v="30.5699997"/>
    <n v="64.180000300000003"/>
  </r>
  <r>
    <n v="12698"/>
    <d v="2020-05-05T00:00:00"/>
    <x v="0"/>
    <x v="2"/>
    <n v="3940"/>
    <s v="Smith"/>
    <s v="Vancouver"/>
    <x v="1"/>
    <s v="In Store"/>
    <s v="Credit Card"/>
    <s v="Mercurial Vapor 12 Academy Cleats"/>
    <n v="403"/>
    <s v="Soccer"/>
    <n v="133.37"/>
    <n v="1"/>
    <n v="133.37"/>
    <n v="84.590000149999995"/>
    <n v="48.77999985000001"/>
  </r>
  <r>
    <n v="14621"/>
    <d v="2020-05-02T00:00:00"/>
    <x v="0"/>
    <x v="5"/>
    <n v="8502"/>
    <s v="Eaton"/>
    <s v="Vancouver"/>
    <x v="1"/>
    <s v="In Store"/>
    <s v="Cash"/>
    <s v="Mercurial Vapor 12 Academy Cleats"/>
    <n v="403"/>
    <s v="Soccer"/>
    <n v="133.37"/>
    <n v="1"/>
    <n v="133.37"/>
    <n v="84.590000149999995"/>
    <n v="48.77999985000001"/>
  </r>
  <r>
    <n v="14651"/>
    <d v="2020-05-02T00:00:00"/>
    <x v="0"/>
    <x v="5"/>
    <n v="11887"/>
    <s v="Smith"/>
    <s v="Vancouver"/>
    <x v="1"/>
    <s v="In Store"/>
    <s v="Credit Card"/>
    <s v="Mercurial Vapor 12 Academy Cleats"/>
    <n v="403"/>
    <s v="Soccer"/>
    <n v="133.37"/>
    <n v="1"/>
    <n v="133.37"/>
    <n v="84.590000149999995"/>
    <n v="48.77999985000001"/>
  </r>
  <r>
    <n v="10459"/>
    <d v="2020-05-02T00:00:00"/>
    <x v="0"/>
    <x v="5"/>
    <n v="9814"/>
    <s v="Smith"/>
    <s v="Mountain View"/>
    <x v="0"/>
    <s v="Online"/>
    <s v="Debit Card"/>
    <s v="Air Zoom Pegasus 37"/>
    <n v="191"/>
    <s v="Apparel"/>
    <n v="85"/>
    <n v="4"/>
    <n v="340"/>
    <n v="219.11999520000001"/>
    <n v="120.88000479999999"/>
  </r>
  <r>
    <n v="7888"/>
    <d v="2020-04-26T00:00:00"/>
    <x v="0"/>
    <x v="4"/>
    <n v="5417"/>
    <s v="Meyer"/>
    <s v="Calgary"/>
    <x v="1"/>
    <s v="Online"/>
    <s v="Credit Card"/>
    <s v="Dri-FIT Victory Golf Polo"/>
    <n v="502"/>
    <s v="Apparel"/>
    <n v="65"/>
    <n v="3"/>
    <n v="195"/>
    <n v="100.79999541000001"/>
    <n v="94.200004589999992"/>
  </r>
  <r>
    <n v="7824"/>
    <d v="2020-04-25T00:00:00"/>
    <x v="0"/>
    <x v="5"/>
    <n v="10679"/>
    <s v="Smith"/>
    <s v="Hamilton"/>
    <x v="1"/>
    <s v="Online"/>
    <s v="Credit Card"/>
    <s v="Mercurial Vapor 13 Elite FG"/>
    <n v="365"/>
    <s v="Soccer"/>
    <n v="94.75"/>
    <n v="3"/>
    <n v="284.25"/>
    <n v="91.709999100000005"/>
    <n v="192.5400009"/>
  </r>
  <r>
    <n v="7824"/>
    <d v="2020-04-25T00:00:00"/>
    <x v="0"/>
    <x v="5"/>
    <n v="10679"/>
    <s v="Smith"/>
    <s v="Hamilton"/>
    <x v="1"/>
    <s v="Online"/>
    <s v="Credit Card"/>
    <s v="Dri-FIT Victory Golf Polo"/>
    <n v="502"/>
    <s v="Apparel"/>
    <n v="65"/>
    <n v="3"/>
    <n v="195"/>
    <n v="100.79999541000001"/>
    <n v="94.200004589999992"/>
  </r>
  <r>
    <n v="62545"/>
    <d v="2020-04-23T00:00:00"/>
    <x v="0"/>
    <x v="0"/>
    <n v="450"/>
    <s v="Carter"/>
    <s v="Vancouver"/>
    <x v="1"/>
    <s v="Online"/>
    <s v="Credit Card"/>
    <s v="Air Zoom Pegasus 37"/>
    <n v="191"/>
    <s v="Apparel"/>
    <n v="85"/>
    <n v="1"/>
    <n v="85"/>
    <n v="54.779998800000001"/>
    <n v="30.220001199999999"/>
  </r>
  <r>
    <n v="20202"/>
    <d v="2020-04-22T00:00:00"/>
    <x v="0"/>
    <x v="1"/>
    <n v="11784"/>
    <s v="Cunningham"/>
    <s v="Ottawa"/>
    <x v="1"/>
    <s v="Online"/>
    <s v="Credit Card"/>
    <s v="Air Zoom Pegasus 37"/>
    <n v="191"/>
    <s v="Apparel"/>
    <n v="85"/>
    <n v="1"/>
    <n v="85"/>
    <n v="54.779998800000001"/>
    <n v="30.220001199999999"/>
  </r>
  <r>
    <n v="24764"/>
    <d v="2020-04-22T00:00:00"/>
    <x v="0"/>
    <x v="1"/>
    <n v="8551"/>
    <s v="Dalton"/>
    <s v="Los Angeles"/>
    <x v="0"/>
    <s v="Online"/>
    <s v="Credit Card"/>
    <s v="Mercurial Vapor 12 Academy Cleats"/>
    <n v="403"/>
    <s v="Soccer"/>
    <n v="133.37"/>
    <n v="1"/>
    <n v="133.37"/>
    <n v="84.590000149999995"/>
    <n v="48.77999985000001"/>
  </r>
  <r>
    <n v="20250"/>
    <d v="2020-04-20T00:00:00"/>
    <x v="0"/>
    <x v="3"/>
    <n v="376"/>
    <s v="Sanchez"/>
    <s v="Vancouver"/>
    <x v="1"/>
    <s v="Online"/>
    <s v="Credit Card"/>
    <s v="Mercurial Vapor 12 Academy Cleats"/>
    <n v="403"/>
    <s v="Soccer"/>
    <n v="133.37"/>
    <n v="1"/>
    <n v="133.37"/>
    <n v="84.590000149999995"/>
    <n v="48.77999985000001"/>
  </r>
  <r>
    <n v="70433"/>
    <d v="2020-04-19T00:00:00"/>
    <x v="0"/>
    <x v="4"/>
    <n v="13986"/>
    <s v="Richmond"/>
    <s v="Ottawa"/>
    <x v="1"/>
    <s v="Online"/>
    <s v="Credit Card"/>
    <s v="Adidas Sport Athletic Pullover Hooded"/>
    <n v="1350"/>
    <s v="Apparel"/>
    <n v="22.74"/>
    <n v="1"/>
    <n v="22.74"/>
    <n v="14.6999969"/>
    <n v="8.0400030999999981"/>
  </r>
  <r>
    <n v="8488"/>
    <d v="2020-04-19T00:00:00"/>
    <x v="0"/>
    <x v="4"/>
    <n v="9154"/>
    <s v="Gillespie"/>
    <s v="Detroit"/>
    <x v="0"/>
    <s v="Online"/>
    <s v="Debit Card"/>
    <s v="Air Zoom Pegasus 37"/>
    <n v="191"/>
    <s v="Apparel"/>
    <n v="85"/>
    <n v="4"/>
    <n v="340"/>
    <n v="219.11999520000001"/>
    <n v="120.88000479999999"/>
  </r>
  <r>
    <n v="17829"/>
    <d v="2020-04-18T00:00:00"/>
    <x v="0"/>
    <x v="5"/>
    <n v="10492"/>
    <s v="Smith"/>
    <s v="Hamilton"/>
    <x v="1"/>
    <s v="Online"/>
    <s v="Credit Card"/>
    <s v="Mercurial Vapor 12 Academy Cleats"/>
    <n v="403"/>
    <s v="Soccer"/>
    <n v="133.37"/>
    <n v="1"/>
    <n v="133.37"/>
    <n v="84.590000149999995"/>
    <n v="48.77999985000001"/>
  </r>
  <r>
    <n v="1186"/>
    <d v="2020-04-18T00:00:00"/>
    <x v="0"/>
    <x v="5"/>
    <n v="11947"/>
    <s v="Smith"/>
    <s v="Chicago"/>
    <x v="0"/>
    <s v="Online"/>
    <s v="Credit Card"/>
    <s v="Air Zoom Pegasus 37"/>
    <n v="191"/>
    <s v="Apparel"/>
    <n v="85"/>
    <n v="4"/>
    <n v="340"/>
    <n v="219.11999520000001"/>
    <n v="120.88000479999999"/>
  </r>
  <r>
    <n v="75920"/>
    <d v="2020-04-18T00:00:00"/>
    <x v="0"/>
    <x v="5"/>
    <n v="19473"/>
    <s v="Farmer"/>
    <s v="Long Beach"/>
    <x v="0"/>
    <s v="Online"/>
    <s v="Credit Card"/>
    <s v="Smart watch "/>
    <n v="1360"/>
    <s v="Electronics"/>
    <n v="370"/>
    <n v="1"/>
    <n v="370"/>
    <n v="249.0899963"/>
    <n v="120.9100037"/>
  </r>
  <r>
    <n v="21906"/>
    <d v="2020-04-16T00:00:00"/>
    <x v="0"/>
    <x v="0"/>
    <n v="6961"/>
    <s v="Mitchell"/>
    <s v="Costa Mesa"/>
    <x v="0"/>
    <s v="Online"/>
    <s v="Credit Card"/>
    <s v="Mercurial Vapor 12 Academy Cleats"/>
    <n v="403"/>
    <s v="Soccer"/>
    <n v="133.37"/>
    <n v="1"/>
    <n v="133.37"/>
    <n v="84.590000149999995"/>
    <n v="48.77999985000001"/>
  </r>
  <r>
    <n v="75924"/>
    <d v="2020-04-14T00:00:00"/>
    <x v="0"/>
    <x v="2"/>
    <n v="19477"/>
    <s v="Giles"/>
    <s v="Coquitlam"/>
    <x v="1"/>
    <s v="Online"/>
    <s v="Credit Card"/>
    <s v="Smart watch "/>
    <n v="1360"/>
    <s v="Electronics"/>
    <n v="370"/>
    <n v="1"/>
    <n v="370"/>
    <n v="249.0899963"/>
    <n v="120.9100037"/>
  </r>
  <r>
    <n v="7884"/>
    <d v="2020-04-06T00:00:00"/>
    <x v="0"/>
    <x v="3"/>
    <n v="4899"/>
    <s v="Bauer"/>
    <s v="Vancouver"/>
    <x v="1"/>
    <s v="In Store"/>
    <s v="Credit Card"/>
    <s v="Mercurial Vapor 13 Elite FG"/>
    <n v="365"/>
    <s v="Soccer"/>
    <n v="94.75"/>
    <n v="1"/>
    <n v="94.75"/>
    <n v="30.5699997"/>
    <n v="64.180000300000003"/>
  </r>
  <r>
    <n v="4427"/>
    <d v="2020-04-06T00:00:00"/>
    <x v="0"/>
    <x v="3"/>
    <n v="8397"/>
    <s v="Smith"/>
    <s v="Vancouver"/>
    <x v="1"/>
    <s v="In Store"/>
    <s v="Debit Card"/>
    <s v="Mercurial Vapor 13 Elite FG"/>
    <n v="365"/>
    <s v="Soccer"/>
    <n v="94.75"/>
    <n v="5"/>
    <n v="473.75"/>
    <n v="152.8499985"/>
    <n v="320.90000150000003"/>
  </r>
  <r>
    <n v="6358"/>
    <d v="2020-04-03T00:00:00"/>
    <x v="0"/>
    <x v="6"/>
    <n v="4209"/>
    <s v="Lara"/>
    <s v="Vancouver"/>
    <x v="1"/>
    <s v="In Store"/>
    <s v="Debit Card"/>
    <s v="ADG 3 Golf Shoes"/>
    <n v="627"/>
    <s v="Golf"/>
    <n v="165"/>
    <n v="5"/>
    <n v="825"/>
    <n v="613.65001700000005"/>
    <n v="211.34998299999995"/>
  </r>
  <r>
    <n v="14685"/>
    <d v="2020-04-03T00:00:00"/>
    <x v="0"/>
    <x v="6"/>
    <n v="10563"/>
    <s v="Smith"/>
    <s v="Hollywood"/>
    <x v="0"/>
    <s v="Online"/>
    <s v="Debit Card"/>
    <s v="Mercurial Vapor 13 Elite FG"/>
    <n v="365"/>
    <s v="Soccer"/>
    <n v="94.75"/>
    <n v="4"/>
    <n v="379"/>
    <n v="122.2799988"/>
    <n v="256.72000120000001"/>
  </r>
  <r>
    <n v="6245"/>
    <d v="2020-04-02T00:00:00"/>
    <x v="0"/>
    <x v="0"/>
    <n v="7784"/>
    <s v="Smith"/>
    <s v="Vancouver"/>
    <x v="1"/>
    <s v="In Store"/>
    <s v="Debit Card"/>
    <s v="Dri-FIT Victory Golf Polo"/>
    <n v="502"/>
    <s v="Apparel"/>
    <n v="65"/>
    <n v="5"/>
    <n v="325"/>
    <n v="167.99999235000001"/>
    <n v="157.00000764999999"/>
  </r>
  <r>
    <n v="5991"/>
    <d v="2020-03-29T00:00:00"/>
    <x v="0"/>
    <x v="4"/>
    <n v="4673"/>
    <s v="Hodges"/>
    <s v="Montreal"/>
    <x v="1"/>
    <s v="Online"/>
    <s v="Credit Card"/>
    <s v="Dri-FIT Victory Golf Polo"/>
    <n v="502"/>
    <s v="Apparel"/>
    <n v="65"/>
    <n v="3"/>
    <n v="195"/>
    <n v="100.79999541000001"/>
    <n v="94.200004589999992"/>
  </r>
  <r>
    <n v="40085"/>
    <d v="2020-03-28T00:00:00"/>
    <x v="0"/>
    <x v="5"/>
    <n v="2426"/>
    <s v="Phillips"/>
    <s v="Toronto"/>
    <x v="1"/>
    <s v="Online"/>
    <s v="Credit Card"/>
    <s v="Dri-FIT Victory Golf Polo"/>
    <n v="502"/>
    <s v="Apparel"/>
    <n v="65"/>
    <n v="4"/>
    <n v="260"/>
    <n v="134.39999388000001"/>
    <n v="125.60000611999999"/>
  </r>
  <r>
    <n v="40085"/>
    <d v="2020-03-27T00:00:00"/>
    <x v="0"/>
    <x v="6"/>
    <n v="2426"/>
    <s v="Phillips"/>
    <s v="Toronto"/>
    <x v="1"/>
    <s v="Online"/>
    <s v="Credit Card"/>
    <s v="ADG 3 Golf Shoes"/>
    <n v="627"/>
    <s v="Golf"/>
    <n v="165"/>
    <n v="4"/>
    <n v="660"/>
    <n v="490.9200136"/>
    <n v="169.0799864"/>
  </r>
  <r>
    <n v="37867"/>
    <d v="2020-03-26T00:00:00"/>
    <x v="0"/>
    <x v="0"/>
    <n v="11776"/>
    <s v="Smith"/>
    <s v="Ottawa"/>
    <x v="1"/>
    <s v="Online"/>
    <s v="Credit Card"/>
    <s v="Mercurial Vapor 13 Elite FG"/>
    <n v="365"/>
    <s v="Soccer"/>
    <n v="94.75"/>
    <n v="4"/>
    <n v="379"/>
    <n v="122.2799988"/>
    <n v="256.72000120000001"/>
  </r>
  <r>
    <n v="36269"/>
    <d v="2020-03-25T00:00:00"/>
    <x v="0"/>
    <x v="1"/>
    <n v="3466"/>
    <s v="Smith"/>
    <s v="Montreal"/>
    <x v="1"/>
    <s v="Online"/>
    <s v="Credit Card"/>
    <s v="Mercurial Vapor 13 Elite FG"/>
    <n v="365"/>
    <s v="Soccer"/>
    <n v="94.75"/>
    <n v="4"/>
    <n v="379"/>
    <n v="122.2799988"/>
    <n v="256.72000120000001"/>
  </r>
  <r>
    <n v="31905"/>
    <d v="2020-03-24T00:00:00"/>
    <x v="0"/>
    <x v="2"/>
    <n v="7060"/>
    <s v="Carroll"/>
    <s v="Guadalajara"/>
    <x v="2"/>
    <s v="Online"/>
    <s v="Credit Card"/>
    <s v="Mercurial Vapor 13 Elite FG"/>
    <n v="365"/>
    <s v="Soccer"/>
    <n v="94.75"/>
    <n v="4"/>
    <n v="379"/>
    <n v="122.2799988"/>
    <n v="256.72000120000001"/>
  </r>
  <r>
    <n v="37867"/>
    <d v="2020-03-23T00:00:00"/>
    <x v="0"/>
    <x v="3"/>
    <n v="11776"/>
    <s v="Smith"/>
    <s v="Ottawa"/>
    <x v="1"/>
    <s v="Online"/>
    <s v="Credit Card"/>
    <s v="Mercurial Vapor 13 Elite FG"/>
    <n v="365"/>
    <s v="Soccer"/>
    <n v="94.75"/>
    <n v="4"/>
    <n v="379"/>
    <n v="122.2799988"/>
    <n v="256.72000120000001"/>
  </r>
  <r>
    <n v="71195"/>
    <d v="2020-03-23T00:00:00"/>
    <x v="0"/>
    <x v="3"/>
    <n v="14748"/>
    <s v="Riggs"/>
    <s v="Ottawa"/>
    <x v="1"/>
    <s v="Online"/>
    <s v="Credit Card"/>
    <s v="Thin Sports Headband, 5 Pcs"/>
    <n v="1353"/>
    <s v="Apparel"/>
    <n v="9.59"/>
    <n v="1"/>
    <n v="9.59"/>
    <n v="3.6100006100000002"/>
    <n v="5.9799993899999997"/>
  </r>
  <r>
    <n v="20072"/>
    <d v="2020-03-22T00:00:00"/>
    <x v="0"/>
    <x v="4"/>
    <n v="4279"/>
    <s v="Meyer"/>
    <s v="Vancouver"/>
    <x v="1"/>
    <s v="In Store"/>
    <s v="Credit Card"/>
    <s v="Mercurial Vapor 12 Academy Cleats"/>
    <n v="403"/>
    <s v="Soccer"/>
    <n v="133.37"/>
    <n v="1"/>
    <n v="133.37"/>
    <n v="84.590000149999995"/>
    <n v="48.77999985000001"/>
  </r>
  <r>
    <n v="11494"/>
    <d v="2020-03-22T00:00:00"/>
    <x v="0"/>
    <x v="4"/>
    <n v="4366"/>
    <s v="Riley"/>
    <s v="Montreal"/>
    <x v="1"/>
    <s v="Online"/>
    <s v="Credit Card"/>
    <s v="Mercurial Vapor 12 Academy Cleats"/>
    <n v="403"/>
    <s v="Soccer"/>
    <n v="133.37"/>
    <n v="1"/>
    <n v="133.37"/>
    <n v="84.590000149999995"/>
    <n v="48.77999985000001"/>
  </r>
  <r>
    <n v="37763"/>
    <d v="2020-03-22T00:00:00"/>
    <x v="0"/>
    <x v="4"/>
    <n v="5870"/>
    <s v="Hughes"/>
    <s v="West Vancouver"/>
    <x v="1"/>
    <s v="Online"/>
    <s v="Credit Card"/>
    <s v="Mercurial Vapor 13 Elite FG"/>
    <n v="365"/>
    <s v="Soccer"/>
    <n v="94.75"/>
    <n v="4"/>
    <n v="379"/>
    <n v="122.2799988"/>
    <n v="256.72000120000001"/>
  </r>
  <r>
    <n v="22679"/>
    <d v="2020-03-22T00:00:00"/>
    <x v="0"/>
    <x v="4"/>
    <n v="6951"/>
    <s v="Williams"/>
    <s v="East Brunswick"/>
    <x v="0"/>
    <s v="Online"/>
    <s v="Credit Card"/>
    <s v="Mercurial Vapor 12 Academy Cleats"/>
    <n v="403"/>
    <s v="Soccer"/>
    <n v="133.37"/>
    <n v="1"/>
    <n v="133.37"/>
    <n v="84.590000149999995"/>
    <n v="48.77999985000001"/>
  </r>
  <r>
    <n v="67082"/>
    <d v="2020-03-21T00:00:00"/>
    <x v="0"/>
    <x v="5"/>
    <n v="12117"/>
    <s v="Smith"/>
    <s v="Ottawa"/>
    <x v="1"/>
    <s v="Online"/>
    <s v="Credit Card"/>
    <s v="Mercurial Vapor 12 Academy Cleats"/>
    <n v="403"/>
    <s v="Soccer"/>
    <n v="133.37"/>
    <n v="1"/>
    <n v="133.37"/>
    <n v="84.590000149999995"/>
    <n v="48.77999985000001"/>
  </r>
  <r>
    <n v="45390"/>
    <d v="2020-03-21T00:00:00"/>
    <x v="0"/>
    <x v="5"/>
    <n v="19"/>
    <s v="Mitchell"/>
    <s v="Vancouver"/>
    <x v="1"/>
    <s v="Online"/>
    <s v="Credit Card"/>
    <s v="Mercurial Vapor 12 Academy Cleats"/>
    <n v="403"/>
    <s v="Soccer"/>
    <n v="133.37"/>
    <n v="1"/>
    <n v="133.37"/>
    <n v="84.590000149999995"/>
    <n v="48.77999985000001"/>
  </r>
  <r>
    <n v="32102"/>
    <d v="2020-03-21T00:00:00"/>
    <x v="0"/>
    <x v="5"/>
    <n v="6352"/>
    <s v="Smith"/>
    <s v="West Vancouver"/>
    <x v="1"/>
    <s v="Online"/>
    <s v="Credit Card"/>
    <s v="Women's Ignite PIP VI Slide"/>
    <n v="282"/>
    <s v="Apparel"/>
    <n v="185"/>
    <n v="4"/>
    <n v="740"/>
    <n v="399.48001099999999"/>
    <n v="340.51998900000001"/>
  </r>
  <r>
    <n v="11655"/>
    <d v="2020-03-20T00:00:00"/>
    <x v="0"/>
    <x v="6"/>
    <n v="10208"/>
    <s v="Reeves"/>
    <s v="Edmonton"/>
    <x v="1"/>
    <s v="Online"/>
    <s v="Credit Card"/>
    <s v="Mercurial Vapor 12 Academy Cleats"/>
    <n v="403"/>
    <s v="Soccer"/>
    <n v="133.37"/>
    <n v="1"/>
    <n v="133.37"/>
    <n v="84.590000149999995"/>
    <n v="48.77999985000001"/>
  </r>
  <r>
    <n v="39159"/>
    <d v="2020-03-20T00:00:00"/>
    <x v="0"/>
    <x v="6"/>
    <n v="11292"/>
    <s v="Saunders"/>
    <s v="Ottawa"/>
    <x v="1"/>
    <s v="Online"/>
    <s v="Credit Card"/>
    <s v="Dri-FIT Victory Golf Polo"/>
    <n v="502"/>
    <s v="Apparel"/>
    <n v="65"/>
    <n v="4"/>
    <n v="260"/>
    <n v="134.39999388000001"/>
    <n v="125.60000611999999"/>
  </r>
  <r>
    <n v="62971"/>
    <d v="2020-03-20T00:00:00"/>
    <x v="0"/>
    <x v="6"/>
    <n v="6316"/>
    <s v="Smith"/>
    <s v="West Vancouver"/>
    <x v="1"/>
    <s v="Online"/>
    <s v="Credit Card"/>
    <s v="Mercurial Vapor 12 Academy Cleats"/>
    <n v="403"/>
    <s v="Soccer"/>
    <n v="133.37"/>
    <n v="1"/>
    <n v="133.37"/>
    <n v="84.590000149999995"/>
    <n v="48.77999985000001"/>
  </r>
  <r>
    <n v="24160"/>
    <d v="2020-03-19T00:00:00"/>
    <x v="0"/>
    <x v="0"/>
    <n v="12160"/>
    <s v="Richmond"/>
    <s v="Ottawa"/>
    <x v="1"/>
    <s v="Online"/>
    <s v="Credit Card"/>
    <s v="Team Golf St. Louis Cardinals Putter Grip"/>
    <n v="885"/>
    <s v="Golf"/>
    <n v="52.99"/>
    <n v="4"/>
    <n v="211.96"/>
    <n v="143.44000244"/>
    <n v="68.519997560000007"/>
  </r>
  <r>
    <n v="11643"/>
    <d v="2020-03-19T00:00:00"/>
    <x v="0"/>
    <x v="0"/>
    <n v="823"/>
    <s v="Small"/>
    <s v="Toronto"/>
    <x v="1"/>
    <s v="Online"/>
    <s v="Credit Card"/>
    <s v="Mercurial Vapor 12 Academy Cleats"/>
    <n v="403"/>
    <s v="Soccer"/>
    <n v="133.37"/>
    <n v="1"/>
    <n v="133.37"/>
    <n v="84.590000149999995"/>
    <n v="48.77999985000001"/>
  </r>
  <r>
    <n v="21966"/>
    <d v="2020-03-17T00:00:00"/>
    <x v="0"/>
    <x v="2"/>
    <n v="10291"/>
    <s v="Smith"/>
    <s v="Aurora"/>
    <x v="0"/>
    <s v="Online"/>
    <s v="Credit Card"/>
    <s v="Mercurial Vapor 12 Academy Cleats"/>
    <n v="403"/>
    <s v="Soccer"/>
    <n v="133.37"/>
    <n v="1"/>
    <n v="133.37"/>
    <n v="84.590000149999995"/>
    <n v="48.77999985000001"/>
  </r>
  <r>
    <n v="21906"/>
    <d v="2020-03-16T00:00:00"/>
    <x v="0"/>
    <x v="3"/>
    <n v="6961"/>
    <s v="Mitchell"/>
    <s v="Costa Mesa"/>
    <x v="0"/>
    <s v="Online"/>
    <s v="Credit Card"/>
    <s v="Mercurial Vapor 13 Elite FG"/>
    <n v="365"/>
    <s v="Soccer"/>
    <n v="94.75"/>
    <n v="1"/>
    <n v="94.75"/>
    <n v="30.5699997"/>
    <n v="64.180000300000003"/>
  </r>
  <r>
    <n v="19732"/>
    <d v="2020-03-16T00:00:00"/>
    <x v="0"/>
    <x v="3"/>
    <n v="6402"/>
    <s v="Frazier"/>
    <s v="San Diego"/>
    <x v="0"/>
    <s v="Online"/>
    <s v="Debit Card"/>
    <s v="Mercurial Vapor 13 Elite FG"/>
    <n v="365"/>
    <s v="Soccer"/>
    <n v="94.75"/>
    <n v="4"/>
    <n v="379"/>
    <n v="122.2799988"/>
    <n v="256.72000120000001"/>
  </r>
  <r>
    <n v="75921"/>
    <d v="2020-03-16T00:00:00"/>
    <x v="0"/>
    <x v="3"/>
    <n v="19474"/>
    <s v="Simon"/>
    <s v="Mount Prospect"/>
    <x v="0"/>
    <s v="Online"/>
    <s v="Credit Card"/>
    <s v="Smart watch "/>
    <n v="1360"/>
    <s v="Electronics"/>
    <n v="370"/>
    <n v="1"/>
    <n v="370"/>
    <n v="249.0899963"/>
    <n v="120.9100037"/>
  </r>
  <r>
    <n v="4919"/>
    <d v="2020-03-13T00:00:00"/>
    <x v="0"/>
    <x v="6"/>
    <n v="647"/>
    <s v="Rios"/>
    <s v="Vancouver"/>
    <x v="1"/>
    <s v="In Store"/>
    <s v="Debit Card"/>
    <s v="Dri-FIT Victory Golf Polo"/>
    <n v="502"/>
    <s v="Apparel"/>
    <n v="65"/>
    <n v="5"/>
    <n v="325"/>
    <n v="167.99999235000001"/>
    <n v="157.00000764999999"/>
  </r>
  <r>
    <n v="75936"/>
    <d v="2020-03-13T00:00:00"/>
    <x v="0"/>
    <x v="6"/>
    <n v="19489"/>
    <s v="Hendricks"/>
    <s v="Winnipeg"/>
    <x v="1"/>
    <s v="Online"/>
    <s v="Credit Card"/>
    <s v="Smart watch "/>
    <n v="1360"/>
    <s v="Electronics"/>
    <n v="370"/>
    <n v="1"/>
    <n v="370"/>
    <n v="249.0899963"/>
    <n v="120.9100037"/>
  </r>
  <r>
    <n v="45461"/>
    <d v="2020-03-12T00:00:00"/>
    <x v="0"/>
    <x v="0"/>
    <n v="4741"/>
    <s v="Smith"/>
    <s v="Montreal"/>
    <x v="1"/>
    <s v="Online"/>
    <s v="Credit Card"/>
    <s v="Dri-FIT Victory Golf Polo"/>
    <n v="502"/>
    <s v="Apparel"/>
    <n v="65"/>
    <n v="4"/>
    <n v="260"/>
    <n v="134.39999388000001"/>
    <n v="125.60000611999999"/>
  </r>
  <r>
    <n v="75738"/>
    <d v="2020-03-12T00:00:00"/>
    <x v="0"/>
    <x v="0"/>
    <n v="19291"/>
    <s v="Fowler"/>
    <s v="Canton"/>
    <x v="0"/>
    <s v="Online"/>
    <s v="Credit Card"/>
    <s v="Smart watch "/>
    <n v="1360"/>
    <s v="Electronics"/>
    <n v="370"/>
    <n v="1"/>
    <n v="370"/>
    <n v="249.0899963"/>
    <n v="120.9100037"/>
  </r>
  <r>
    <n v="21534"/>
    <d v="2020-03-11T00:00:00"/>
    <x v="0"/>
    <x v="1"/>
    <n v="11216"/>
    <s v="Morgan"/>
    <s v="Hamilton"/>
    <x v="1"/>
    <s v="Online"/>
    <s v="Credit Card"/>
    <s v="ADG 3 Golf Shoes"/>
    <n v="627"/>
    <s v="Golf"/>
    <n v="165"/>
    <n v="4"/>
    <n v="660"/>
    <n v="490.9200136"/>
    <n v="169.0799864"/>
  </r>
  <r>
    <n v="75739"/>
    <d v="2020-03-11T00:00:00"/>
    <x v="0"/>
    <x v="1"/>
    <n v="19292"/>
    <s v="Hart"/>
    <s v="Detroit"/>
    <x v="0"/>
    <s v="Online"/>
    <s v="Credit Card"/>
    <s v="Smart watch "/>
    <n v="1360"/>
    <s v="Electronics"/>
    <n v="370"/>
    <n v="1"/>
    <n v="370"/>
    <n v="249.0899963"/>
    <n v="120.9100037"/>
  </r>
  <r>
    <n v="75740"/>
    <d v="2020-03-10T00:00:00"/>
    <x v="0"/>
    <x v="2"/>
    <n v="19293"/>
    <s v="Kelly"/>
    <s v="Regina"/>
    <x v="1"/>
    <s v="Online"/>
    <s v="Debit Card"/>
    <s v="Smart watch "/>
    <n v="1360"/>
    <s v="Electronics"/>
    <n v="370"/>
    <n v="1"/>
    <n v="370"/>
    <n v="249.0899963"/>
    <n v="120.9100037"/>
  </r>
  <r>
    <n v="50054"/>
    <d v="2020-02-27T00:00:00"/>
    <x v="0"/>
    <x v="0"/>
    <n v="1362"/>
    <s v="Smith"/>
    <s v="Toronto"/>
    <x v="1"/>
    <s v="Online"/>
    <s v="Credit Card"/>
    <s v="Dri-FIT Victory Golf Polo"/>
    <n v="502"/>
    <s v="Apparel"/>
    <n v="65"/>
    <n v="4"/>
    <n v="260"/>
    <n v="134.39999388000001"/>
    <n v="125.60000611999999"/>
  </r>
  <r>
    <n v="24661"/>
    <d v="2020-02-26T00:00:00"/>
    <x v="0"/>
    <x v="1"/>
    <n v="5728"/>
    <s v="Montoya"/>
    <s v="West Vancouver"/>
    <x v="1"/>
    <s v="Online"/>
    <s v="Credit Card"/>
    <s v="ADG 3 Golf Shoes"/>
    <n v="627"/>
    <s v="Golf"/>
    <n v="165"/>
    <n v="4"/>
    <n v="660"/>
    <n v="490.9200136"/>
    <n v="169.0799864"/>
  </r>
  <r>
    <n v="30802"/>
    <d v="2020-02-25T00:00:00"/>
    <x v="0"/>
    <x v="2"/>
    <n v="8422"/>
    <s v="Crawford"/>
    <s v="Vancouver"/>
    <x v="1"/>
    <s v="In Store"/>
    <s v="Debit Card"/>
    <s v="Apparel' F5 FG Soccer Cleat"/>
    <n v="37"/>
    <s v="Soccer"/>
    <n v="34.950000000000003"/>
    <n v="5"/>
    <n v="174.75"/>
    <n v="67.75000095"/>
    <n v="106.99999905"/>
  </r>
  <r>
    <n v="31145"/>
    <d v="2020-02-24T00:00:00"/>
    <x v="0"/>
    <x v="3"/>
    <n v="9803"/>
    <s v="Brady"/>
    <s v="Vancouver"/>
    <x v="1"/>
    <s v="In Store"/>
    <s v="Debit Card"/>
    <s v="Air Zoom Pegasus 37"/>
    <n v="191"/>
    <s v="Apparel"/>
    <n v="85"/>
    <n v="5"/>
    <n v="425"/>
    <n v="273.89999399999999"/>
    <n v="151.10000600000001"/>
  </r>
  <r>
    <n v="24453"/>
    <d v="2020-02-23T00:00:00"/>
    <x v="0"/>
    <x v="4"/>
    <n v="4841"/>
    <s v="Warner"/>
    <s v="Vancouver"/>
    <x v="1"/>
    <s v="In Store"/>
    <s v="Debit Card"/>
    <s v="Air Zoom Pegasus 37"/>
    <n v="191"/>
    <s v="Apparel"/>
    <n v="85"/>
    <n v="5"/>
    <n v="425"/>
    <n v="273.89999399999999"/>
    <n v="151.10000600000001"/>
  </r>
  <r>
    <n v="24438"/>
    <d v="2020-02-23T00:00:00"/>
    <x v="0"/>
    <x v="4"/>
    <n v="12038"/>
    <s v="Smith"/>
    <s v="Fort Lauderdale"/>
    <x v="0"/>
    <s v="Online"/>
    <s v="Credit Card"/>
    <s v="Mercurial Vapor 12 Academy Cleats"/>
    <n v="403"/>
    <s v="Soccer"/>
    <n v="133.37"/>
    <n v="1"/>
    <n v="133.37"/>
    <n v="84.590000149999995"/>
    <n v="48.77999985000001"/>
  </r>
  <r>
    <n v="22811"/>
    <d v="2020-02-22T00:00:00"/>
    <x v="0"/>
    <x v="5"/>
    <n v="1962"/>
    <s v="Smith"/>
    <s v="Vancouver"/>
    <x v="1"/>
    <s v="In Store"/>
    <s v="Debit Card"/>
    <s v="Mercurial Vapor 13 Elite FG"/>
    <n v="365"/>
    <s v="Soccer"/>
    <n v="94.75"/>
    <n v="5"/>
    <n v="473.75"/>
    <n v="152.8499985"/>
    <n v="320.90000150000003"/>
  </r>
  <r>
    <n v="20234"/>
    <d v="2020-02-22T00:00:00"/>
    <x v="0"/>
    <x v="5"/>
    <n v="7132"/>
    <s v="Guerra"/>
    <s v="Vancouver"/>
    <x v="1"/>
    <s v="In Store"/>
    <s v="Credit Card"/>
    <s v="Air Zoom Pegasus 37"/>
    <n v="191"/>
    <s v="Apparel"/>
    <n v="85"/>
    <n v="1"/>
    <n v="85"/>
    <n v="54.779998800000001"/>
    <n v="30.220001199999999"/>
  </r>
  <r>
    <n v="26073"/>
    <d v="2020-02-22T00:00:00"/>
    <x v="0"/>
    <x v="5"/>
    <n v="9148"/>
    <s v="Gallagher"/>
    <s v="Vancouver"/>
    <x v="1"/>
    <s v="In Store"/>
    <s v="Debit Card"/>
    <s v="Dri-FIT Victory Golf Polo"/>
    <n v="502"/>
    <s v="Apparel"/>
    <n v="65"/>
    <n v="5"/>
    <n v="325"/>
    <n v="167.99999235000001"/>
    <n v="157.00000764999999"/>
  </r>
  <r>
    <n v="24230"/>
    <d v="2020-02-22T00:00:00"/>
    <x v="0"/>
    <x v="5"/>
    <n v="1718"/>
    <s v="Smith"/>
    <s v="Buffalo"/>
    <x v="0"/>
    <s v="Online"/>
    <s v="Credit Card"/>
    <s v="Mercurial Vapor 13 Elite FG"/>
    <n v="365"/>
    <s v="Soccer"/>
    <n v="94.75"/>
    <n v="1"/>
    <n v="94.75"/>
    <n v="30.5699997"/>
    <n v="64.180000300000003"/>
  </r>
  <r>
    <n v="21193"/>
    <d v="2020-02-21T00:00:00"/>
    <x v="0"/>
    <x v="6"/>
    <n v="5074"/>
    <s v="Smith"/>
    <s v="Vancouver"/>
    <x v="1"/>
    <s v="In Store"/>
    <s v="Debit Card"/>
    <s v="Dri-FIT Victory Golf Polo"/>
    <n v="502"/>
    <s v="Apparel"/>
    <n v="65"/>
    <n v="5"/>
    <n v="325"/>
    <n v="167.99999235000001"/>
    <n v="157.00000764999999"/>
  </r>
  <r>
    <n v="21196"/>
    <d v="2020-02-20T00:00:00"/>
    <x v="0"/>
    <x v="0"/>
    <n v="6738"/>
    <s v="Taylor"/>
    <s v="Vancouver"/>
    <x v="1"/>
    <s v="In Store"/>
    <s v="Debit Card"/>
    <s v="Dri-FIT Victory Golf Polo"/>
    <n v="502"/>
    <s v="Apparel"/>
    <n v="65"/>
    <n v="5"/>
    <n v="325"/>
    <n v="167.99999235000001"/>
    <n v="157.00000764999999"/>
  </r>
  <r>
    <n v="24764"/>
    <d v="2020-02-20T00:00:00"/>
    <x v="0"/>
    <x v="0"/>
    <n v="8551"/>
    <s v="Dalton"/>
    <s v="Los Angeles"/>
    <x v="0"/>
    <s v="Online"/>
    <s v="Credit Card"/>
    <s v="Mercurial Vapor 12 Academy Cleats"/>
    <n v="403"/>
    <s v="Soccer"/>
    <n v="133.37"/>
    <n v="1"/>
    <n v="133.37"/>
    <n v="84.590000149999995"/>
    <n v="48.77999985000001"/>
  </r>
  <r>
    <n v="44617"/>
    <d v="2020-02-19T00:00:00"/>
    <x v="0"/>
    <x v="1"/>
    <n v="2214"/>
    <s v="Smith"/>
    <s v="Vancouver"/>
    <x v="1"/>
    <s v="In Store"/>
    <s v="Debit Card"/>
    <s v="Dri-FIT Victory Golf Polo"/>
    <n v="502"/>
    <s v="Apparel"/>
    <n v="65"/>
    <n v="5"/>
    <n v="325"/>
    <n v="167.99999235000001"/>
    <n v="157.00000764999999"/>
  </r>
  <r>
    <n v="50226"/>
    <d v="2020-02-18T00:00:00"/>
    <x v="0"/>
    <x v="2"/>
    <n v="9248"/>
    <s v="Luna"/>
    <s v="Vancouver"/>
    <x v="1"/>
    <s v="In Store"/>
    <s v="Debit Card"/>
    <s v="Dri-FIT Victory Golf Polo"/>
    <n v="502"/>
    <s v="Apparel"/>
    <n v="65"/>
    <n v="5"/>
    <n v="325"/>
    <n v="167.99999235000001"/>
    <n v="157.00000764999999"/>
  </r>
  <r>
    <n v="21973"/>
    <d v="2020-02-17T00:00:00"/>
    <x v="0"/>
    <x v="3"/>
    <n v="12033"/>
    <s v="Villa"/>
    <s v="Vancouver"/>
    <x v="1"/>
    <s v="In Store"/>
    <s v="Debit Card"/>
    <s v="ADG 3 Golf Shoes"/>
    <n v="627"/>
    <s v="Golf"/>
    <n v="165"/>
    <n v="5"/>
    <n v="825"/>
    <n v="613.65001700000005"/>
    <n v="211.34998299999995"/>
  </r>
  <r>
    <n v="21522"/>
    <d v="2020-02-17T00:00:00"/>
    <x v="0"/>
    <x v="3"/>
    <n v="5270"/>
    <s v="Johnson"/>
    <s v="Chicago"/>
    <x v="0"/>
    <s v="Online"/>
    <s v="Credit Card"/>
    <s v="Mercurial Vapor 12 Academy Cleats"/>
    <n v="403"/>
    <s v="Soccer"/>
    <n v="133.37"/>
    <n v="1"/>
    <n v="133.37"/>
    <n v="84.590000149999995"/>
    <n v="48.77999985000001"/>
  </r>
  <r>
    <n v="23886"/>
    <d v="2020-02-15T00:00:00"/>
    <x v="0"/>
    <x v="5"/>
    <n v="5243"/>
    <s v="Smith"/>
    <s v="Vancouver"/>
    <x v="1"/>
    <s v="In Store"/>
    <s v="Debit Card"/>
    <s v="Air Zoom Pegasus 37"/>
    <n v="191"/>
    <s v="Apparel"/>
    <n v="85"/>
    <n v="5"/>
    <n v="425"/>
    <n v="273.89999399999999"/>
    <n v="151.10000600000001"/>
  </r>
  <r>
    <n v="3137"/>
    <d v="2020-02-15T00:00:00"/>
    <x v="0"/>
    <x v="5"/>
    <n v="8524"/>
    <s v="Farrell"/>
    <s v="Vancouver"/>
    <x v="1"/>
    <s v="In Store"/>
    <s v="Debit Card"/>
    <s v="Dri-FIT Victory Golf Polo"/>
    <n v="502"/>
    <s v="Apparel"/>
    <n v="65"/>
    <n v="5"/>
    <n v="325"/>
    <n v="167.99999235000001"/>
    <n v="157.00000764999999"/>
  </r>
  <r>
    <n v="18245"/>
    <d v="2020-02-14T00:00:00"/>
    <x v="0"/>
    <x v="6"/>
    <n v="8224"/>
    <s v="Chang"/>
    <s v="Vancouver"/>
    <x v="1"/>
    <s v="In Store"/>
    <s v="Credit Card"/>
    <s v="Mercurial Vapor 12 Academy Cleats"/>
    <n v="403"/>
    <s v="Soccer"/>
    <n v="133.37"/>
    <n v="1"/>
    <n v="133.37"/>
    <n v="84.590000149999995"/>
    <n v="48.77999985000001"/>
  </r>
  <r>
    <n v="20085"/>
    <d v="2020-02-13T00:00:00"/>
    <x v="0"/>
    <x v="0"/>
    <n v="7466"/>
    <s v="Warren"/>
    <s v="Vancouver"/>
    <x v="1"/>
    <s v="In Store"/>
    <s v="Credit Card"/>
    <s v="Mercurial Vapor 12 Academy Cleats"/>
    <n v="403"/>
    <s v="Soccer"/>
    <n v="133.37"/>
    <n v="1"/>
    <n v="133.37"/>
    <n v="84.590000149999995"/>
    <n v="48.77999985000001"/>
  </r>
  <r>
    <n v="19528"/>
    <d v="2020-02-13T00:00:00"/>
    <x v="0"/>
    <x v="0"/>
    <n v="2364"/>
    <s v="Whitney"/>
    <s v="Katy"/>
    <x v="0"/>
    <s v="Online"/>
    <s v="Debit Card"/>
    <s v="Air Zoom Pegasus 37"/>
    <n v="191"/>
    <s v="Apparel"/>
    <n v="85"/>
    <n v="4"/>
    <n v="340"/>
    <n v="219.11999520000001"/>
    <n v="120.88000479999999"/>
  </r>
  <r>
    <n v="75937"/>
    <d v="2020-02-13T00:00:00"/>
    <x v="0"/>
    <x v="0"/>
    <n v="19490"/>
    <s v="Tate"/>
    <s v="Los Angeles"/>
    <x v="0"/>
    <s v="Online"/>
    <s v="Credit Card"/>
    <s v="Smart watch "/>
    <n v="1360"/>
    <s v="Electronics"/>
    <n v="370"/>
    <n v="1"/>
    <n v="370"/>
    <n v="249.0899963"/>
    <n v="120.9100037"/>
  </r>
  <r>
    <n v="65005"/>
    <d v="2020-02-12T00:00:00"/>
    <x v="0"/>
    <x v="1"/>
    <n v="1956"/>
    <s v="Clay"/>
    <s v="Vancouver"/>
    <x v="1"/>
    <s v="In Store"/>
    <s v="Credit Card"/>
    <s v="Mercurial Vapor 12 Academy Cleats"/>
    <n v="403"/>
    <s v="Soccer"/>
    <n v="133.37"/>
    <n v="1"/>
    <n v="133.37"/>
    <n v="84.590000149999995"/>
    <n v="48.77999985000001"/>
  </r>
  <r>
    <n v="24063"/>
    <d v="2020-02-12T00:00:00"/>
    <x v="0"/>
    <x v="1"/>
    <n v="8358"/>
    <s v="Smith"/>
    <s v="San Diego"/>
    <x v="0"/>
    <s v="Online"/>
    <s v="Credit Card"/>
    <s v="Mercurial Vapor 12 Academy Cleats"/>
    <n v="403"/>
    <s v="Soccer"/>
    <n v="133.37"/>
    <n v="1"/>
    <n v="133.37"/>
    <n v="84.590000149999995"/>
    <n v="48.77999985000001"/>
  </r>
  <r>
    <n v="19610"/>
    <d v="2020-02-11T00:00:00"/>
    <x v="0"/>
    <x v="2"/>
    <n v="387"/>
    <s v="Levy"/>
    <s v="Vancouver"/>
    <x v="1"/>
    <s v="In Store"/>
    <s v="Credit Card"/>
    <s v="Mercurial Vapor 12 Academy Cleats"/>
    <n v="403"/>
    <s v="Soccer"/>
    <n v="133.37"/>
    <n v="1"/>
    <n v="133.37"/>
    <n v="84.590000149999995"/>
    <n v="48.77999985000001"/>
  </r>
  <r>
    <n v="19380"/>
    <d v="2020-02-11T00:00:00"/>
    <x v="0"/>
    <x v="2"/>
    <n v="482"/>
    <s v="Moreno"/>
    <s v="Vancouver"/>
    <x v="1"/>
    <s v="In Store"/>
    <s v="Credit Card"/>
    <s v="Mercurial Vapor 12 Academy Cleats"/>
    <n v="403"/>
    <s v="Soccer"/>
    <n v="133.37"/>
    <n v="1"/>
    <n v="133.37"/>
    <n v="84.590000149999995"/>
    <n v="48.77999985000001"/>
  </r>
  <r>
    <n v="19817"/>
    <d v="2020-02-11T00:00:00"/>
    <x v="0"/>
    <x v="2"/>
    <n v="3490"/>
    <s v="Smith"/>
    <s v="Vancouver"/>
    <x v="1"/>
    <s v="In Store"/>
    <s v="Credit Card"/>
    <s v="Mercurial Vapor 12 Academy Cleats"/>
    <n v="403"/>
    <s v="Soccer"/>
    <n v="133.37"/>
    <n v="1"/>
    <n v="133.37"/>
    <n v="84.590000149999995"/>
    <n v="48.77999985000001"/>
  </r>
  <r>
    <n v="22076"/>
    <d v="2020-02-11T00:00:00"/>
    <x v="0"/>
    <x v="2"/>
    <n v="2240"/>
    <s v="West"/>
    <s v="Toronto"/>
    <x v="1"/>
    <s v="Online"/>
    <s v="Credit Card"/>
    <s v="Mercurial Vapor 13 Elite FG"/>
    <n v="365"/>
    <s v="Soccer"/>
    <n v="94.75"/>
    <n v="3"/>
    <n v="284.25"/>
    <n v="91.709999100000005"/>
    <n v="192.5400009"/>
  </r>
  <r>
    <n v="21971"/>
    <d v="2020-02-11T00:00:00"/>
    <x v="0"/>
    <x v="2"/>
    <n v="9163"/>
    <s v="Russell"/>
    <s v="Billings"/>
    <x v="0"/>
    <s v="Online"/>
    <s v="Credit Card"/>
    <s v="Mercurial Vapor 12 Academy Cleats"/>
    <n v="403"/>
    <s v="Soccer"/>
    <n v="133.37"/>
    <n v="1"/>
    <n v="133.37"/>
    <n v="84.590000149999995"/>
    <n v="48.77999985000001"/>
  </r>
  <r>
    <n v="21907"/>
    <d v="2020-02-11T00:00:00"/>
    <x v="0"/>
    <x v="2"/>
    <n v="12038"/>
    <s v="Smith"/>
    <s v="Fort Lauderdale"/>
    <x v="0"/>
    <s v="Online"/>
    <s v="Credit Card"/>
    <s v="Mercurial Vapor 12 Academy Cleats"/>
    <n v="403"/>
    <s v="Soccer"/>
    <n v="133.37"/>
    <n v="1"/>
    <n v="133.37"/>
    <n v="84.590000149999995"/>
    <n v="48.77999985000001"/>
  </r>
  <r>
    <n v="23610"/>
    <d v="2020-02-11T00:00:00"/>
    <x v="0"/>
    <x v="2"/>
    <n v="6780"/>
    <s v="Chung"/>
    <s v="Lancaster"/>
    <x v="0"/>
    <s v="Online"/>
    <s v="Credit Card"/>
    <s v="Mercurial Vapor 12 Academy Cleats"/>
    <n v="403"/>
    <s v="Soccer"/>
    <n v="133.37"/>
    <n v="1"/>
    <n v="133.37"/>
    <n v="84.590000149999995"/>
    <n v="48.77999985000001"/>
  </r>
  <r>
    <n v="75729"/>
    <d v="2020-02-10T00:00:00"/>
    <x v="0"/>
    <x v="3"/>
    <n v="19282"/>
    <s v="Lee"/>
    <s v="Middletown"/>
    <x v="0"/>
    <s v="Online"/>
    <s v="Debit Card"/>
    <s v="Smart watch "/>
    <n v="1360"/>
    <s v="Electronics"/>
    <n v="370"/>
    <n v="1"/>
    <n v="370"/>
    <n v="249.0899963"/>
    <n v="120.9100037"/>
  </r>
  <r>
    <n v="75915"/>
    <d v="2020-02-09T00:00:00"/>
    <x v="0"/>
    <x v="4"/>
    <n v="19468"/>
    <s v="Wheeler"/>
    <s v="Winnipeg"/>
    <x v="1"/>
    <s v="Online"/>
    <s v="Credit Card"/>
    <s v="Smart watch "/>
    <n v="1360"/>
    <s v="Electronics"/>
    <n v="370"/>
    <n v="1"/>
    <n v="370"/>
    <n v="249.0899963"/>
    <n v="120.9100037"/>
  </r>
  <r>
    <n v="75851"/>
    <d v="2020-02-08T00:00:00"/>
    <x v="0"/>
    <x v="5"/>
    <n v="19404"/>
    <s v="Franklin"/>
    <s v="Richmond"/>
    <x v="1"/>
    <s v="In Store"/>
    <s v="Debit Card"/>
    <s v="Smart watch "/>
    <n v="1360"/>
    <s v="Electronics"/>
    <n v="370"/>
    <n v="1"/>
    <n v="370"/>
    <n v="249.0899963"/>
    <n v="120.9100037"/>
  </r>
  <r>
    <n v="75852"/>
    <d v="2020-02-07T00:00:00"/>
    <x v="0"/>
    <x v="6"/>
    <n v="19405"/>
    <s v="Holmes"/>
    <s v="Cleveland"/>
    <x v="0"/>
    <s v="Online"/>
    <s v="Credit Card"/>
    <s v="Smart watch "/>
    <n v="1360"/>
    <s v="Electronics"/>
    <n v="370"/>
    <n v="1"/>
    <n v="370"/>
    <n v="249.0899963"/>
    <n v="120.9100037"/>
  </r>
  <r>
    <n v="75853"/>
    <d v="2020-02-06T00:00:00"/>
    <x v="0"/>
    <x v="0"/>
    <n v="19406"/>
    <s v="Kennedy"/>
    <s v="Richmond"/>
    <x v="1"/>
    <s v="In Store"/>
    <s v="Credit Card"/>
    <s v="Smart watch "/>
    <n v="1360"/>
    <s v="Electronics"/>
    <n v="370"/>
    <n v="1"/>
    <n v="370"/>
    <n v="249.0899963"/>
    <n v="120.9100037"/>
  </r>
  <r>
    <n v="75854"/>
    <d v="2020-02-05T00:00:00"/>
    <x v="0"/>
    <x v="1"/>
    <n v="19407"/>
    <s v="Haley"/>
    <s v="Murfreesboro"/>
    <x v="0"/>
    <s v="Online"/>
    <s v="Credit Card"/>
    <s v="Smart watch "/>
    <n v="1360"/>
    <s v="Electronics"/>
    <n v="370"/>
    <n v="1"/>
    <n v="370"/>
    <n v="249.0899963"/>
    <n v="120.9100037"/>
  </r>
  <r>
    <n v="75855"/>
    <d v="2020-02-04T00:00:00"/>
    <x v="0"/>
    <x v="2"/>
    <n v="19408"/>
    <s v="Mack"/>
    <s v="Richmond"/>
    <x v="1"/>
    <s v="In Store"/>
    <s v="Credit Card"/>
    <s v="Smart watch "/>
    <n v="1360"/>
    <s v="Electronics"/>
    <n v="370"/>
    <n v="1"/>
    <n v="370"/>
    <n v="249.0899963"/>
    <n v="120.9100037"/>
  </r>
  <r>
    <n v="2263"/>
    <d v="2020-02-04T00:00:00"/>
    <x v="0"/>
    <x v="2"/>
    <n v="5367"/>
    <s v="Mccormick"/>
    <s v="Calgary"/>
    <x v="1"/>
    <s v="Online"/>
    <s v="Credit Card"/>
    <s v="Dri-FIT Victory Golf Polo"/>
    <n v="502"/>
    <s v="Apparel"/>
    <n v="65"/>
    <n v="3"/>
    <n v="195"/>
    <n v="100.79999541000001"/>
    <n v="94.200004589999992"/>
  </r>
  <r>
    <n v="2263"/>
    <d v="2020-02-03T00:00:00"/>
    <x v="0"/>
    <x v="3"/>
    <n v="5367"/>
    <s v="Mccormick"/>
    <s v="Calgary"/>
    <x v="1"/>
    <s v="Online"/>
    <s v="Credit Card"/>
    <s v="Dri-FIT Victory Golf Polo"/>
    <n v="502"/>
    <s v="Apparel"/>
    <n v="65"/>
    <n v="3"/>
    <n v="195"/>
    <n v="100.79999541000001"/>
    <n v="94.200004589999992"/>
  </r>
  <r>
    <n v="22819"/>
    <d v="2020-02-03T00:00:00"/>
    <x v="0"/>
    <x v="3"/>
    <n v="10368"/>
    <s v="Key"/>
    <s v="Hamilton"/>
    <x v="1"/>
    <s v="Online"/>
    <s v="Credit Card"/>
    <s v="ADG 3 Golf Shoes"/>
    <n v="627"/>
    <s v="Golf"/>
    <n v="165"/>
    <n v="3"/>
    <n v="495"/>
    <n v="368.19001020000002"/>
    <n v="126.80998979999998"/>
  </r>
  <r>
    <n v="75856"/>
    <d v="2020-02-03T00:00:00"/>
    <x v="0"/>
    <x v="3"/>
    <n v="19409"/>
    <s v="Cherry"/>
    <s v="Detroit"/>
    <x v="0"/>
    <s v="Online"/>
    <s v="Credit Card"/>
    <s v="Smart watch "/>
    <n v="1360"/>
    <s v="Electronics"/>
    <n v="370"/>
    <n v="1"/>
    <n v="370"/>
    <n v="249.0899963"/>
    <n v="120.9100037"/>
  </r>
  <r>
    <n v="75803"/>
    <d v="2020-02-03T00:00:00"/>
    <x v="0"/>
    <x v="3"/>
    <n v="19356"/>
    <s v="Armstrong"/>
    <s v="Riverside"/>
    <x v="0"/>
    <s v="Online"/>
    <s v="Credit Card"/>
    <s v="Smart watch "/>
    <n v="1360"/>
    <s v="Electronics"/>
    <n v="370"/>
    <n v="1"/>
    <n v="370"/>
    <n v="249.0899963"/>
    <n v="120.9100037"/>
  </r>
  <r>
    <n v="19213"/>
    <d v="2020-02-02T00:00:00"/>
    <x v="0"/>
    <x v="4"/>
    <n v="3311"/>
    <s v="Shelton"/>
    <s v="Vancouver"/>
    <x v="1"/>
    <s v="In Store"/>
    <s v="Credit Card"/>
    <s v="Sevylor Coleman 2-Person Outdoors Kayak"/>
    <n v="1004"/>
    <s v="Outdoors"/>
    <n v="460.58"/>
    <n v="1"/>
    <n v="460.58"/>
    <n v="268.7900085"/>
    <n v="191.78999149999999"/>
  </r>
  <r>
    <n v="2203"/>
    <d v="2020-02-02T00:00:00"/>
    <x v="0"/>
    <x v="4"/>
    <n v="7701"/>
    <s v="Lawson"/>
    <s v="Vancouver"/>
    <x v="1"/>
    <s v="In Store"/>
    <s v="Debit Card"/>
    <s v="Air Zoom Pegasus 37"/>
    <n v="191"/>
    <s v="Apparel"/>
    <n v="85"/>
    <n v="5"/>
    <n v="425"/>
    <n v="273.89999399999999"/>
    <n v="151.10000600000001"/>
  </r>
  <r>
    <n v="16864"/>
    <d v="2020-02-02T00:00:00"/>
    <x v="0"/>
    <x v="4"/>
    <n v="10992"/>
    <s v="Duran"/>
    <s v="Hamilton"/>
    <x v="1"/>
    <s v="Online"/>
    <s v="Credit Card"/>
    <s v="Mercurial Vapor 13 Elite FG"/>
    <n v="365"/>
    <s v="Soccer"/>
    <n v="94.75"/>
    <n v="1"/>
    <n v="94.75"/>
    <n v="30.5699997"/>
    <n v="64.180000300000003"/>
  </r>
  <r>
    <n v="75804"/>
    <d v="2020-02-02T00:00:00"/>
    <x v="0"/>
    <x v="4"/>
    <n v="19357"/>
    <s v="Gordon"/>
    <s v="Regina"/>
    <x v="1"/>
    <s v="Online"/>
    <s v="Credit Card"/>
    <s v="Smart watch "/>
    <n v="1360"/>
    <s v="Electronics"/>
    <n v="370"/>
    <n v="1"/>
    <n v="370"/>
    <n v="249.0899963"/>
    <n v="120.9100037"/>
  </r>
  <r>
    <n v="75857"/>
    <d v="2020-02-02T00:00:00"/>
    <x v="0"/>
    <x v="4"/>
    <n v="19410"/>
    <s v="Huffman"/>
    <s v="Winnipeg"/>
    <x v="1"/>
    <s v="Online"/>
    <s v="Credit Card"/>
    <s v="Smart watch "/>
    <n v="1360"/>
    <s v="Electronics"/>
    <n v="370"/>
    <n v="1"/>
    <n v="370"/>
    <n v="249.0899963"/>
    <n v="120.9100037"/>
  </r>
  <r>
    <n v="14250"/>
    <d v="2020-02-01T00:00:00"/>
    <x v="0"/>
    <x v="5"/>
    <n v="6010"/>
    <s v="Casey"/>
    <s v="Vancouver"/>
    <x v="1"/>
    <s v="In Store"/>
    <s v="Credit Card"/>
    <s v="Schwinn Comfort Bike Seat"/>
    <n v="957"/>
    <s v="Biking"/>
    <n v="80"/>
    <n v="1"/>
    <n v="80"/>
    <n v="47.430000309999997"/>
    <n v="32.569999690000003"/>
  </r>
  <r>
    <n v="46064"/>
    <d v="2020-02-01T00:00:00"/>
    <x v="0"/>
    <x v="5"/>
    <n v="6980"/>
    <s v="Gilbert"/>
    <s v="Guadalajara"/>
    <x v="2"/>
    <s v="Online"/>
    <s v="Credit Card"/>
    <s v="Mercurial Vapor 12 Academy Cleats"/>
    <n v="403"/>
    <s v="Soccer"/>
    <n v="133.37"/>
    <n v="1"/>
    <n v="133.37"/>
    <n v="84.590000149999995"/>
    <n v="48.77999985000001"/>
  </r>
  <r>
    <n v="21522"/>
    <d v="2020-02-01T00:00:00"/>
    <x v="0"/>
    <x v="5"/>
    <n v="5270"/>
    <s v="Johnson"/>
    <s v="Chicago"/>
    <x v="0"/>
    <s v="Online"/>
    <s v="Credit Card"/>
    <s v="Mercurial Vapor 12 Academy Cleats"/>
    <n v="403"/>
    <s v="Soccer"/>
    <n v="133.37"/>
    <n v="1"/>
    <n v="133.37"/>
    <n v="84.590000149999995"/>
    <n v="48.77999985000001"/>
  </r>
  <r>
    <n v="75858"/>
    <d v="2020-02-01T00:00:00"/>
    <x v="0"/>
    <x v="5"/>
    <n v="19411"/>
    <s v="Blair"/>
    <s v="Chicago"/>
    <x v="0"/>
    <s v="Online"/>
    <s v="Credit Card"/>
    <s v="Smart watch "/>
    <n v="1360"/>
    <s v="Electronics"/>
    <n v="370"/>
    <n v="1"/>
    <n v="370"/>
    <n v="249.0899963"/>
    <n v="120.9100037"/>
  </r>
  <r>
    <n v="75805"/>
    <d v="2020-02-01T00:00:00"/>
    <x v="0"/>
    <x v="5"/>
    <n v="19358"/>
    <s v="Joyce"/>
    <s v="Elyria"/>
    <x v="0"/>
    <s v="Online"/>
    <s v="Credit Card"/>
    <s v="Smart watch "/>
    <n v="1360"/>
    <s v="Electronics"/>
    <n v="370"/>
    <n v="1"/>
    <n v="370"/>
    <n v="249.0899963"/>
    <n v="120.9100037"/>
  </r>
  <r>
    <n v="77202"/>
    <d v="2020-01-31T00:00:00"/>
    <x v="0"/>
    <x v="6"/>
    <n v="20755"/>
    <s v="Holloway"/>
    <s v="Richmond"/>
    <x v="1"/>
    <s v="In Store"/>
    <s v="Credit Card"/>
    <s v="Smart watch "/>
    <n v="1360"/>
    <s v="Electronics"/>
    <n v="370"/>
    <n v="1"/>
    <n v="370"/>
    <n v="249.0899963"/>
    <n v="120.9100037"/>
  </r>
  <r>
    <n v="16617"/>
    <d v="2020-01-31T00:00:00"/>
    <x v="0"/>
    <x v="6"/>
    <n v="4047"/>
    <s v="Potter"/>
    <s v="Vancouver"/>
    <x v="1"/>
    <s v="In Store"/>
    <s v="Credit Card"/>
    <s v="Mercurial Vapor 12 Academy Cleats"/>
    <n v="403"/>
    <s v="Soccer"/>
    <n v="133.37"/>
    <n v="1"/>
    <n v="133.37"/>
    <n v="84.590000149999995"/>
    <n v="48.77999985000001"/>
  </r>
  <r>
    <n v="10580"/>
    <d v="2020-01-31T00:00:00"/>
    <x v="0"/>
    <x v="6"/>
    <n v="9556"/>
    <s v="Jackson"/>
    <s v="Vancouver"/>
    <x v="1"/>
    <s v="In Store"/>
    <s v="Credit Card"/>
    <s v="Sevylor Coleman 2-Person Outdoors Kayak"/>
    <n v="1004"/>
    <s v="Outdoors"/>
    <n v="460.58"/>
    <n v="1"/>
    <n v="460.58"/>
    <n v="268.7900085"/>
    <n v="191.78999149999999"/>
  </r>
  <r>
    <n v="47369"/>
    <d v="2020-01-31T00:00:00"/>
    <x v="0"/>
    <x v="6"/>
    <n v="7531"/>
    <s v="Crawford"/>
    <s v="North Vancouver"/>
    <x v="1"/>
    <s v="Online"/>
    <s v="Credit Card"/>
    <s v="Mercurial Vapor 13 Elite FG"/>
    <n v="365"/>
    <s v="Soccer"/>
    <n v="94.75"/>
    <n v="1"/>
    <n v="94.75"/>
    <n v="30.5699997"/>
    <n v="64.180000300000003"/>
  </r>
  <r>
    <n v="75859"/>
    <d v="2020-01-31T00:00:00"/>
    <x v="0"/>
    <x v="6"/>
    <n v="19412"/>
    <s v="King"/>
    <s v="Winnipeg"/>
    <x v="1"/>
    <s v="Online"/>
    <s v="Debit Card"/>
    <s v="Smart watch "/>
    <n v="1360"/>
    <s v="Electronics"/>
    <n v="370"/>
    <n v="1"/>
    <n v="370"/>
    <n v="249.0899963"/>
    <n v="120.9100037"/>
  </r>
  <r>
    <n v="14474"/>
    <d v="2020-01-31T00:00:00"/>
    <x v="0"/>
    <x v="6"/>
    <n v="11686"/>
    <s v="Daniel"/>
    <s v="Carlsbad"/>
    <x v="0"/>
    <s v="Online"/>
    <s v="Debit Card"/>
    <s v="Mercurial Vapor 13 Elite FG"/>
    <n v="365"/>
    <s v="Soccer"/>
    <n v="94.75"/>
    <n v="4"/>
    <n v="379"/>
    <n v="122.2799988"/>
    <n v="256.72000120000001"/>
  </r>
  <r>
    <n v="75806"/>
    <d v="2020-01-31T00:00:00"/>
    <x v="0"/>
    <x v="6"/>
    <n v="19359"/>
    <s v="Noel"/>
    <s v="Lindenhurst"/>
    <x v="0"/>
    <s v="Online"/>
    <s v="Credit Card"/>
    <s v="Smart watch "/>
    <n v="1360"/>
    <s v="Electronics"/>
    <n v="370"/>
    <n v="1"/>
    <n v="370"/>
    <n v="249.0899963"/>
    <n v="120.9100037"/>
  </r>
  <r>
    <n v="18884"/>
    <d v="2020-01-31T00:00:00"/>
    <x v="0"/>
    <x v="6"/>
    <n v="10408"/>
    <s v="Smith"/>
    <s v="Los Angeles"/>
    <x v="0"/>
    <s v="Online"/>
    <s v="Credit Card"/>
    <s v="Defender Small Duffel Bag"/>
    <n v="235"/>
    <s v="Fitness"/>
    <n v="34.950000000000003"/>
    <n v="5"/>
    <n v="174.75"/>
    <n v="95.650005349999986"/>
    <n v="79.099994650000014"/>
  </r>
  <r>
    <n v="10253"/>
    <d v="2020-01-30T00:00:00"/>
    <x v="0"/>
    <x v="0"/>
    <n v="8398"/>
    <s v="Williams"/>
    <s v="Burnaby"/>
    <x v="1"/>
    <s v="In Store"/>
    <s v="Credit Card"/>
    <s v="Air Zoom Pegasus 37"/>
    <n v="191"/>
    <s v="Apparel"/>
    <n v="85"/>
    <n v="1"/>
    <n v="85"/>
    <n v="54.779998800000001"/>
    <n v="30.220001199999999"/>
  </r>
  <r>
    <n v="70112"/>
    <d v="2020-01-30T00:00:00"/>
    <x v="0"/>
    <x v="0"/>
    <n v="13665"/>
    <s v="Daugherty"/>
    <s v="Surrey"/>
    <x v="1"/>
    <s v="In Store"/>
    <s v="Credit Card"/>
    <s v="Adidas Sport Athletic Pullover Hooded"/>
    <n v="1350"/>
    <s v="Apparel"/>
    <n v="22.74"/>
    <n v="1"/>
    <n v="22.74"/>
    <n v="14.6999969"/>
    <n v="8.0400030999999981"/>
  </r>
  <r>
    <n v="8221"/>
    <d v="2020-01-30T00:00:00"/>
    <x v="0"/>
    <x v="0"/>
    <n v="1273"/>
    <s v="Evans"/>
    <s v="Vancouver"/>
    <x v="1"/>
    <s v="In Store"/>
    <s v="Debit Card"/>
    <s v="Men's F10 TRX FG"/>
    <n v="44"/>
    <s v="Soccer"/>
    <n v="94.75"/>
    <n v="5"/>
    <n v="473.75"/>
    <n v="370.44998169999997"/>
    <n v="103.30001830000003"/>
  </r>
  <r>
    <n v="16555"/>
    <d v="2020-01-30T00:00:00"/>
    <x v="0"/>
    <x v="0"/>
    <n v="5670"/>
    <s v="Bailey"/>
    <s v="Vancouver"/>
    <x v="1"/>
    <s v="In Store"/>
    <s v="Credit Card"/>
    <s v="Schwinn Comfort Bike Seat"/>
    <n v="957"/>
    <s v="Biking"/>
    <n v="80"/>
    <n v="1"/>
    <n v="80"/>
    <n v="47.430000309999997"/>
    <n v="32.569999690000003"/>
  </r>
  <r>
    <n v="18692"/>
    <d v="2020-01-30T00:00:00"/>
    <x v="0"/>
    <x v="0"/>
    <n v="7367"/>
    <s v="Smith"/>
    <s v="Vancouver"/>
    <x v="1"/>
    <s v="In Store"/>
    <s v="Credit Card"/>
    <s v="Schwinn Comfort Bike Seat"/>
    <n v="957"/>
    <s v="Biking"/>
    <n v="80"/>
    <n v="1"/>
    <n v="80"/>
    <n v="47.430000309999997"/>
    <n v="32.569999690000003"/>
  </r>
  <r>
    <n v="18901"/>
    <d v="2020-01-30T00:00:00"/>
    <x v="0"/>
    <x v="0"/>
    <n v="5256"/>
    <s v="Smith"/>
    <s v="Moose Jaw"/>
    <x v="1"/>
    <s v="Online"/>
    <s v="Credit Card"/>
    <s v="Mercurial Vapor 13 Elite FG"/>
    <n v="365"/>
    <s v="Soccer"/>
    <n v="94.75"/>
    <n v="1"/>
    <n v="94.75"/>
    <n v="30.5699997"/>
    <n v="64.180000300000003"/>
  </r>
  <r>
    <n v="75807"/>
    <d v="2020-01-30T00:00:00"/>
    <x v="0"/>
    <x v="0"/>
    <n v="19360"/>
    <s v="Hill"/>
    <s v="Regina"/>
    <x v="1"/>
    <s v="Online"/>
    <s v="Credit Card"/>
    <s v="Smart watch "/>
    <n v="1360"/>
    <s v="Electronics"/>
    <n v="370"/>
    <n v="1"/>
    <n v="370"/>
    <n v="249.0899963"/>
    <n v="120.9100037"/>
  </r>
  <r>
    <n v="12354"/>
    <d v="2020-01-30T00:00:00"/>
    <x v="0"/>
    <x v="0"/>
    <n v="2379"/>
    <s v="Smith"/>
    <s v="Toronto"/>
    <x v="1"/>
    <s v="Online"/>
    <s v="Credit Card"/>
    <s v="Mercurial Vapor 12 Academy Cleats"/>
    <n v="403"/>
    <s v="Soccer"/>
    <n v="133.37"/>
    <n v="1"/>
    <n v="133.37"/>
    <n v="84.590000149999995"/>
    <n v="48.77999985000001"/>
  </r>
  <r>
    <n v="18845"/>
    <d v="2020-01-30T00:00:00"/>
    <x v="0"/>
    <x v="0"/>
    <n v="11011"/>
    <s v="Mullins"/>
    <s v="Bronx"/>
    <x v="0"/>
    <s v="Online"/>
    <s v="Credit Card"/>
    <s v="Defender Small Duffel Bag"/>
    <n v="235"/>
    <s v="Fitness"/>
    <n v="34.950000000000003"/>
    <n v="5"/>
    <n v="174.75"/>
    <n v="95.650005349999986"/>
    <n v="79.099994650000014"/>
  </r>
  <r>
    <n v="12393"/>
    <d v="2020-01-30T00:00:00"/>
    <x v="0"/>
    <x v="0"/>
    <n v="10659"/>
    <s v="Beck"/>
    <s v="Newark"/>
    <x v="0"/>
    <s v="Online"/>
    <s v="Debit Card"/>
    <s v="Mercurial Vapor 13 Elite FG"/>
    <n v="365"/>
    <s v="Soccer"/>
    <n v="94.75"/>
    <n v="4"/>
    <n v="379"/>
    <n v="122.2799988"/>
    <n v="256.72000120000001"/>
  </r>
  <r>
    <n v="75860"/>
    <d v="2020-01-30T00:00:00"/>
    <x v="0"/>
    <x v="0"/>
    <n v="19413"/>
    <s v="Morales"/>
    <s v="Taylor"/>
    <x v="0"/>
    <s v="Online"/>
    <s v="Credit Card"/>
    <s v="Smart watch "/>
    <n v="1360"/>
    <s v="Electronics"/>
    <n v="370"/>
    <n v="1"/>
    <n v="370"/>
    <n v="249.0899963"/>
    <n v="120.9100037"/>
  </r>
  <r>
    <n v="67037"/>
    <d v="2020-01-30T00:00:00"/>
    <x v="0"/>
    <x v="0"/>
    <n v="8701"/>
    <s v="Green"/>
    <s v="Troy"/>
    <x v="0"/>
    <s v="Online"/>
    <s v="Credit Card"/>
    <s v="Mercurial Vapor 13 Elite FG"/>
    <n v="365"/>
    <s v="Soccer"/>
    <n v="94.75"/>
    <n v="5"/>
    <n v="473.75"/>
    <n v="152.8499985"/>
    <n v="320.90000150000003"/>
  </r>
  <r>
    <n v="75808"/>
    <d v="2020-01-29T00:00:00"/>
    <x v="0"/>
    <x v="1"/>
    <n v="19361"/>
    <s v="Hoffman"/>
    <s v="Coquitlam"/>
    <x v="1"/>
    <s v="In Store"/>
    <s v="Credit Card"/>
    <s v="Smart watch "/>
    <n v="1360"/>
    <s v="Electronics"/>
    <n v="370"/>
    <n v="1"/>
    <n v="370"/>
    <n v="249.0899963"/>
    <n v="120.9100037"/>
  </r>
  <r>
    <n v="16477"/>
    <d v="2020-01-29T00:00:00"/>
    <x v="0"/>
    <x v="1"/>
    <n v="2860"/>
    <s v="Smith"/>
    <s v="Vancouver"/>
    <x v="1"/>
    <s v="In Store"/>
    <s v="Cash"/>
    <s v="Mercurial Vapor 12 Academy Cleats"/>
    <n v="403"/>
    <s v="Soccer"/>
    <n v="133.37"/>
    <n v="1"/>
    <n v="133.37"/>
    <n v="84.590000149999995"/>
    <n v="48.77999985000001"/>
  </r>
  <r>
    <n v="16477"/>
    <d v="2020-01-29T00:00:00"/>
    <x v="0"/>
    <x v="1"/>
    <n v="2860"/>
    <s v="Smith"/>
    <s v="Vancouver"/>
    <x v="1"/>
    <s v="In Store"/>
    <s v="Cash"/>
    <s v="Mercurial Vapor 12 Academy Cleats"/>
    <n v="403"/>
    <s v="Soccer"/>
    <n v="133.37"/>
    <n v="1"/>
    <n v="133.37"/>
    <n v="84.590000149999995"/>
    <n v="48.77999985000001"/>
  </r>
  <r>
    <n v="16477"/>
    <d v="2020-01-29T00:00:00"/>
    <x v="0"/>
    <x v="1"/>
    <n v="2860"/>
    <s v="Smith"/>
    <s v="Vancouver"/>
    <x v="1"/>
    <s v="In Store"/>
    <s v="Cash"/>
    <s v="Mercurial Vapor 12 Academy Cleats"/>
    <n v="403"/>
    <s v="Soccer"/>
    <n v="133.37"/>
    <n v="1"/>
    <n v="133.37"/>
    <n v="84.590000149999995"/>
    <n v="48.77999985000001"/>
  </r>
  <r>
    <n v="12323"/>
    <d v="2020-01-29T00:00:00"/>
    <x v="0"/>
    <x v="1"/>
    <n v="4151"/>
    <s v="Smith"/>
    <s v="Vancouver"/>
    <x v="1"/>
    <s v="In Store"/>
    <s v="Credit Card"/>
    <s v="Mercurial Vapor 13 Elite FG"/>
    <n v="365"/>
    <s v="Soccer"/>
    <n v="94.75"/>
    <n v="1"/>
    <n v="94.75"/>
    <n v="30.5699997"/>
    <n v="64.180000300000003"/>
  </r>
  <r>
    <n v="65105"/>
    <d v="2020-01-29T00:00:00"/>
    <x v="0"/>
    <x v="1"/>
    <n v="5898"/>
    <s v="Jacobs"/>
    <s v="Vancouver"/>
    <x v="1"/>
    <s v="In Store"/>
    <s v="Credit Card"/>
    <s v="Schwinn Comfort Bike Seat"/>
    <n v="957"/>
    <s v="Biking"/>
    <n v="80"/>
    <n v="1"/>
    <n v="80"/>
    <n v="47.430000309999997"/>
    <n v="32.569999690000003"/>
  </r>
  <r>
    <n v="14250"/>
    <d v="2020-01-29T00:00:00"/>
    <x v="0"/>
    <x v="1"/>
    <n v="6010"/>
    <s v="Casey"/>
    <s v="Vancouver"/>
    <x v="1"/>
    <s v="In Store"/>
    <s v="Credit Card"/>
    <s v="Mercurial Vapor 12 Academy Cleats"/>
    <n v="403"/>
    <s v="Soccer"/>
    <n v="133.37"/>
    <n v="1"/>
    <n v="133.37"/>
    <n v="84.590000149999995"/>
    <n v="48.77999985000001"/>
  </r>
  <r>
    <n v="16499"/>
    <d v="2020-01-29T00:00:00"/>
    <x v="0"/>
    <x v="1"/>
    <n v="5447"/>
    <s v="Watkins"/>
    <s v="Calgary"/>
    <x v="1"/>
    <s v="Online"/>
    <s v="Credit Card"/>
    <s v="Air Zoom Pegasus 37"/>
    <n v="191"/>
    <s v="Apparel"/>
    <n v="85"/>
    <n v="1"/>
    <n v="85"/>
    <n v="54.779998800000001"/>
    <n v="30.220001199999999"/>
  </r>
  <r>
    <n v="16499"/>
    <d v="2020-01-29T00:00:00"/>
    <x v="0"/>
    <x v="1"/>
    <n v="5447"/>
    <s v="Watkins"/>
    <s v="Calgary"/>
    <x v="1"/>
    <s v="Online"/>
    <s v="Credit Card"/>
    <s v="Mercurial Vapor 12 Academy Cleats"/>
    <n v="403"/>
    <s v="Soccer"/>
    <n v="133.37"/>
    <n v="1"/>
    <n v="133.37"/>
    <n v="84.590000149999995"/>
    <n v="48.77999985000001"/>
  </r>
  <r>
    <n v="16499"/>
    <d v="2020-01-29T00:00:00"/>
    <x v="0"/>
    <x v="1"/>
    <n v="5447"/>
    <s v="Watkins"/>
    <s v="Calgary"/>
    <x v="1"/>
    <s v="Online"/>
    <s v="Credit Card"/>
    <s v="Mercurial Vapor 12 Academy Cleats"/>
    <n v="403"/>
    <s v="Soccer"/>
    <n v="133.37"/>
    <n v="1"/>
    <n v="133.37"/>
    <n v="84.590000149999995"/>
    <n v="48.77999985000001"/>
  </r>
  <r>
    <n v="16444"/>
    <d v="2020-01-29T00:00:00"/>
    <x v="0"/>
    <x v="1"/>
    <n v="9011"/>
    <s v="Smith"/>
    <s v="Richmond"/>
    <x v="1"/>
    <s v="Online"/>
    <s v="Credit Card"/>
    <s v="Mercurial Vapor 13 Elite FG"/>
    <n v="365"/>
    <s v="Soccer"/>
    <n v="94.75"/>
    <n v="5"/>
    <n v="473.75"/>
    <n v="152.8499985"/>
    <n v="320.90000150000003"/>
  </r>
  <r>
    <n v="12300"/>
    <d v="2020-01-29T00:00:00"/>
    <x v="0"/>
    <x v="1"/>
    <n v="127"/>
    <s v="Martin"/>
    <s v="Vancouver"/>
    <x v="1"/>
    <s v="Online"/>
    <s v="Credit Card"/>
    <s v="Mercurial Vapor 12 Academy Cleats"/>
    <n v="403"/>
    <s v="Soccer"/>
    <n v="133.37"/>
    <n v="1"/>
    <n v="133.37"/>
    <n v="84.590000149999995"/>
    <n v="48.77999985000001"/>
  </r>
  <r>
    <n v="12300"/>
    <d v="2020-01-29T00:00:00"/>
    <x v="0"/>
    <x v="1"/>
    <n v="127"/>
    <s v="Martin"/>
    <s v="Vancouver"/>
    <x v="1"/>
    <s v="Online"/>
    <s v="Credit Card"/>
    <s v="Mercurial Vapor 12 Academy Cleats"/>
    <n v="403"/>
    <s v="Soccer"/>
    <n v="133.37"/>
    <n v="1"/>
    <n v="133.37"/>
    <n v="84.590000149999995"/>
    <n v="48.77999985000001"/>
  </r>
  <r>
    <n v="67322"/>
    <d v="2020-01-29T00:00:00"/>
    <x v="0"/>
    <x v="1"/>
    <n v="6980"/>
    <s v="Gilbert"/>
    <s v="Guadalajara"/>
    <x v="2"/>
    <s v="Online"/>
    <s v="Credit Card"/>
    <s v="Mercurial Vapor 12 Academy Cleats"/>
    <n v="403"/>
    <s v="Soccer"/>
    <n v="133.37"/>
    <n v="1"/>
    <n v="133.37"/>
    <n v="84.590000149999995"/>
    <n v="48.77999985000001"/>
  </r>
  <r>
    <n v="62470"/>
    <d v="2020-01-29T00:00:00"/>
    <x v="0"/>
    <x v="1"/>
    <n v="895"/>
    <s v="Villegas"/>
    <s v="Chicago"/>
    <x v="0"/>
    <s v="Online"/>
    <s v="Credit Card"/>
    <s v="Dri-FIT Victory Golf Polo"/>
    <n v="502"/>
    <s v="Apparel"/>
    <n v="65"/>
    <n v="4"/>
    <n v="260"/>
    <n v="134.39999388000001"/>
    <n v="125.60000611999999"/>
  </r>
  <r>
    <n v="75861"/>
    <d v="2020-01-29T00:00:00"/>
    <x v="0"/>
    <x v="1"/>
    <n v="19414"/>
    <s v="Russell"/>
    <s v="Denver"/>
    <x v="0"/>
    <s v="Online"/>
    <s v="Credit Card"/>
    <s v="Smart watch "/>
    <n v="1360"/>
    <s v="Electronics"/>
    <n v="370"/>
    <n v="1"/>
    <n v="370"/>
    <n v="249.0899963"/>
    <n v="120.9100037"/>
  </r>
  <r>
    <n v="8095"/>
    <d v="2020-01-29T00:00:00"/>
    <x v="0"/>
    <x v="1"/>
    <n v="7347"/>
    <s v="Gallegos"/>
    <s v="Huntington Station"/>
    <x v="0"/>
    <s v="Online"/>
    <s v="Credit Card"/>
    <s v="Titleist Pro V1x High Numbers Golf Balls"/>
    <n v="822"/>
    <s v="Golf"/>
    <n v="46.69"/>
    <n v="2"/>
    <n v="93.38"/>
    <n v="52.880001059999998"/>
    <n v="40.499998939999998"/>
  </r>
  <r>
    <n v="21407"/>
    <d v="2020-01-29T00:00:00"/>
    <x v="0"/>
    <x v="1"/>
    <n v="6956"/>
    <s v="Anderson"/>
    <s v="Joliet"/>
    <x v="0"/>
    <s v="Online"/>
    <s v="Credit Card"/>
    <s v="Mercurial Vapor 12 Academy Cleats"/>
    <n v="403"/>
    <s v="Soccer"/>
    <n v="133.37"/>
    <n v="1"/>
    <n v="133.37"/>
    <n v="84.590000149999995"/>
    <n v="48.77999985000001"/>
  </r>
  <r>
    <n v="14384"/>
    <d v="2020-01-29T00:00:00"/>
    <x v="0"/>
    <x v="1"/>
    <n v="6947"/>
    <s v="Boyle"/>
    <s v="Los Angeles"/>
    <x v="0"/>
    <s v="Online"/>
    <s v="Credit Card"/>
    <s v="Air Zoom Pegasus 37"/>
    <n v="191"/>
    <s v="Apparel"/>
    <n v="85"/>
    <n v="5"/>
    <n v="425"/>
    <n v="273.89999399999999"/>
    <n v="151.10000600000001"/>
  </r>
  <r>
    <n v="77102"/>
    <d v="2020-01-29T00:00:00"/>
    <x v="0"/>
    <x v="1"/>
    <n v="20655"/>
    <s v="Collins"/>
    <s v="Mentor"/>
    <x v="0"/>
    <s v="Online"/>
    <s v="Credit Card"/>
    <s v="Wespor Women's Convertible Hiking Pants"/>
    <n v="1363"/>
    <s v="Outdoors"/>
    <n v="139.9"/>
    <n v="1"/>
    <n v="139.9"/>
    <n v="72.86000061"/>
    <n v="67.039999390000006"/>
  </r>
  <r>
    <n v="67079"/>
    <d v="2020-01-29T00:00:00"/>
    <x v="0"/>
    <x v="1"/>
    <n v="5584"/>
    <s v="Smith"/>
    <s v="New York"/>
    <x v="0"/>
    <s v="Online"/>
    <s v="Credit Card"/>
    <s v="Dri-FIT Victory Golf Polo"/>
    <n v="502"/>
    <s v="Apparel"/>
    <n v="65"/>
    <n v="4"/>
    <n v="260"/>
    <n v="134.39999388000001"/>
    <n v="125.60000611999999"/>
  </r>
  <r>
    <n v="5528"/>
    <d v="2020-01-29T00:00:00"/>
    <x v="0"/>
    <x v="1"/>
    <n v="6071"/>
    <s v="Wu"/>
    <s v="New York"/>
    <x v="0"/>
    <s v="Online"/>
    <s v="Credit Card"/>
    <s v="Dri-FIT Victory Golf Polo"/>
    <n v="502"/>
    <s v="Apparel"/>
    <n v="65"/>
    <n v="2"/>
    <n v="130"/>
    <n v="67.199996940000005"/>
    <n v="62.800003059999995"/>
  </r>
  <r>
    <n v="67331"/>
    <d v="2020-01-29T00:00:00"/>
    <x v="0"/>
    <x v="1"/>
    <n v="7327"/>
    <s v="Hood"/>
    <s v="Orlando"/>
    <x v="0"/>
    <s v="Online"/>
    <s v="Credit Card"/>
    <s v="Mercurial Vapor 13 Elite FG"/>
    <n v="365"/>
    <s v="Soccer"/>
    <n v="94.75"/>
    <n v="5"/>
    <n v="473.75"/>
    <n v="152.8499985"/>
    <n v="320.90000150000003"/>
  </r>
  <r>
    <n v="67066"/>
    <d v="2020-01-29T00:00:00"/>
    <x v="0"/>
    <x v="1"/>
    <n v="7231"/>
    <s v="Smith"/>
    <s v="Santa Cruz"/>
    <x v="0"/>
    <s v="Online"/>
    <s v="Credit Card"/>
    <s v="Training Mask"/>
    <n v="24"/>
    <s v="Fitness"/>
    <n v="40.89"/>
    <n v="4"/>
    <n v="163.56"/>
    <n v="68.199996959999993"/>
    <n v="95.360003040000009"/>
  </r>
  <r>
    <n v="1634"/>
    <d v="2020-01-28T00:00:00"/>
    <x v="0"/>
    <x v="2"/>
    <n v="7273"/>
    <s v="Smith"/>
    <s v="Burnaby"/>
    <x v="1"/>
    <s v="In Store"/>
    <s v="Debit Card"/>
    <s v="Team Golf Texas Longhorns Putter Grip"/>
    <n v="905"/>
    <s v="Golf"/>
    <n v="52.99"/>
    <n v="5"/>
    <n v="264.95"/>
    <n v="179.30000304999999"/>
    <n v="85.649996950000002"/>
  </r>
  <r>
    <n v="75862"/>
    <d v="2020-01-28T00:00:00"/>
    <x v="0"/>
    <x v="2"/>
    <n v="19415"/>
    <s v="Shelton"/>
    <s v="Richmond"/>
    <x v="1"/>
    <s v="In Store"/>
    <s v="Debit Card"/>
    <s v="Smart watch "/>
    <n v="1360"/>
    <s v="Electronics"/>
    <n v="370"/>
    <n v="1"/>
    <n v="370"/>
    <n v="249.0899963"/>
    <n v="120.9100037"/>
  </r>
  <r>
    <n v="16228"/>
    <d v="2020-01-28T00:00:00"/>
    <x v="0"/>
    <x v="2"/>
    <n v="275"/>
    <s v="Smith"/>
    <s v="Vancouver"/>
    <x v="1"/>
    <s v="In Store"/>
    <s v="Credit Card"/>
    <s v="Mercurial Vapor 12 Academy Cleats"/>
    <n v="403"/>
    <s v="Soccer"/>
    <n v="133.37"/>
    <n v="1"/>
    <n v="133.37"/>
    <n v="84.590000149999995"/>
    <n v="48.77999985000001"/>
  </r>
  <r>
    <n v="5919"/>
    <d v="2020-01-28T00:00:00"/>
    <x v="0"/>
    <x v="2"/>
    <n v="6306"/>
    <s v="Browning"/>
    <s v="Vancouver"/>
    <x v="1"/>
    <s v="In Store"/>
    <s v="Debit Card"/>
    <s v="ADG 3 Golf Shoes"/>
    <n v="627"/>
    <s v="Golf"/>
    <n v="165"/>
    <n v="5"/>
    <n v="825"/>
    <n v="613.65001700000005"/>
    <n v="211.34998299999995"/>
  </r>
  <r>
    <n v="14730"/>
    <d v="2020-01-28T00:00:00"/>
    <x v="0"/>
    <x v="2"/>
    <n v="8098"/>
    <s v="Smith"/>
    <s v="Vancouver"/>
    <x v="1"/>
    <s v="In Store"/>
    <s v="Credit Card"/>
    <s v="Sevylor Coleman 2-Person Outdoors Kayak"/>
    <n v="1004"/>
    <s v="Outdoors"/>
    <n v="460.58"/>
    <n v="1"/>
    <n v="460.58"/>
    <n v="268.7900085"/>
    <n v="191.78999149999999"/>
  </r>
  <r>
    <n v="61419"/>
    <d v="2020-01-28T00:00:00"/>
    <x v="0"/>
    <x v="2"/>
    <n v="11273"/>
    <s v="Ward"/>
    <s v="Vancouver"/>
    <x v="1"/>
    <s v="In Store"/>
    <s v="Debit Card"/>
    <s v="Dri-FIT Victory Golf Polo"/>
    <n v="502"/>
    <s v="Apparel"/>
    <n v="65"/>
    <n v="5"/>
    <n v="325"/>
    <n v="167.99999235000001"/>
    <n v="157.00000764999999"/>
  </r>
  <r>
    <n v="10113"/>
    <d v="2020-01-28T00:00:00"/>
    <x v="0"/>
    <x v="2"/>
    <n v="12119"/>
    <s v="Pham"/>
    <s v="Vancouver"/>
    <x v="1"/>
    <s v="In Store"/>
    <s v="Debit Card"/>
    <s v="MAZEL Two Way Golf Putter"/>
    <n v="893"/>
    <s v="Golf"/>
    <n v="52.99"/>
    <n v="5"/>
    <n v="264.95"/>
    <n v="181.84999465000001"/>
    <n v="83.100005349999975"/>
  </r>
  <r>
    <n v="12218"/>
    <d v="2020-01-28T00:00:00"/>
    <x v="0"/>
    <x v="2"/>
    <n v="9818"/>
    <s v="Avila"/>
    <s v="Edmonton"/>
    <x v="1"/>
    <s v="Online"/>
    <s v="Credit Card"/>
    <s v="Mercurial Vapor 13 Elite FG"/>
    <n v="365"/>
    <s v="Soccer"/>
    <n v="94.75"/>
    <n v="1"/>
    <n v="94.75"/>
    <n v="30.5699997"/>
    <n v="64.180000300000003"/>
  </r>
  <r>
    <n v="5895"/>
    <d v="2020-01-28T00:00:00"/>
    <x v="0"/>
    <x v="2"/>
    <n v="8707"/>
    <s v="Smith"/>
    <s v="Richmond"/>
    <x v="1"/>
    <s v="Online"/>
    <s v="Credit Card"/>
    <s v="Air Zoom Pegasus 37"/>
    <n v="191"/>
    <s v="Apparel"/>
    <n v="85"/>
    <n v="3"/>
    <n v="255"/>
    <n v="164.33999640000002"/>
    <n v="90.660003599999982"/>
  </r>
  <r>
    <n v="66275"/>
    <d v="2020-01-28T00:00:00"/>
    <x v="0"/>
    <x v="2"/>
    <n v="9029"/>
    <s v="Bryan"/>
    <s v="Richmond"/>
    <x v="1"/>
    <s v="Online"/>
    <s v="Credit Card"/>
    <s v="Mercurial Vapor 13 Elite FG"/>
    <n v="365"/>
    <s v="Soccer"/>
    <n v="94.75"/>
    <n v="5"/>
    <n v="473.75"/>
    <n v="152.8499985"/>
    <n v="320.90000150000003"/>
  </r>
  <r>
    <n v="10116"/>
    <d v="2020-01-28T00:00:00"/>
    <x v="0"/>
    <x v="2"/>
    <n v="1180"/>
    <s v="Martin"/>
    <s v="Charlotte"/>
    <x v="0"/>
    <s v="Online"/>
    <s v="Debit Card"/>
    <s v="Air Zoom Pegasus 37"/>
    <n v="191"/>
    <s v="Apparel"/>
    <n v="85"/>
    <n v="2"/>
    <n v="170"/>
    <n v="109.5599976"/>
    <n v="60.440002399999997"/>
  </r>
  <r>
    <n v="16436"/>
    <d v="2020-01-28T00:00:00"/>
    <x v="0"/>
    <x v="2"/>
    <n v="6050"/>
    <s v="Arnold"/>
    <s v="Endicott"/>
    <x v="0"/>
    <s v="Online"/>
    <s v="Debit Card"/>
    <s v="Air Zoom Pegasus 37"/>
    <n v="191"/>
    <s v="Apparel"/>
    <n v="85"/>
    <n v="4"/>
    <n v="340"/>
    <n v="219.11999520000001"/>
    <n v="120.88000479999999"/>
  </r>
  <r>
    <n v="16436"/>
    <d v="2020-01-28T00:00:00"/>
    <x v="0"/>
    <x v="2"/>
    <n v="6050"/>
    <s v="Arnold"/>
    <s v="Endicott"/>
    <x v="0"/>
    <s v="Online"/>
    <s v="Debit Card"/>
    <s v="Glove It Women's Imperial Golf Glove"/>
    <n v="804"/>
    <s v="Golf"/>
    <n v="18.989999999999998"/>
    <n v="4"/>
    <n v="75.959999999999994"/>
    <n v="47.279998800000001"/>
    <n v="28.680001199999992"/>
  </r>
  <r>
    <n v="76992"/>
    <d v="2020-01-28T00:00:00"/>
    <x v="0"/>
    <x v="2"/>
    <n v="20545"/>
    <s v="Roman"/>
    <s v="Fairfield"/>
    <x v="0"/>
    <s v="Online"/>
    <s v="Credit Card"/>
    <s v="Wespor Women's Convertible Hiking Pants"/>
    <n v="1363"/>
    <s v="Outdoors"/>
    <n v="139.9"/>
    <n v="1"/>
    <n v="139.9"/>
    <n v="72.86000061"/>
    <n v="67.039999390000006"/>
  </r>
  <r>
    <n v="76976"/>
    <d v="2020-01-28T00:00:00"/>
    <x v="0"/>
    <x v="2"/>
    <n v="20529"/>
    <s v="Sweeney"/>
    <s v="Garden Grove"/>
    <x v="0"/>
    <s v="Online"/>
    <s v="Credit Card"/>
    <s v="Wespor Women's Convertible Hiking Pants"/>
    <n v="1363"/>
    <s v="Outdoors"/>
    <n v="139.9"/>
    <n v="1"/>
    <n v="139.9"/>
    <n v="72.86000061"/>
    <n v="67.039999390000006"/>
  </r>
  <r>
    <n v="5893"/>
    <d v="2020-01-28T00:00:00"/>
    <x v="0"/>
    <x v="2"/>
    <n v="4539"/>
    <s v="James"/>
    <s v="Houston"/>
    <x v="0"/>
    <s v="Online"/>
    <s v="Debit Card"/>
    <s v="ADG 3 Golf Shoes"/>
    <n v="627"/>
    <s v="Golf"/>
    <n v="165"/>
    <n v="2"/>
    <n v="330"/>
    <n v="245.4600068"/>
    <n v="84.539993199999998"/>
  </r>
  <r>
    <n v="62523"/>
    <d v="2020-01-28T00:00:00"/>
    <x v="0"/>
    <x v="2"/>
    <n v="636"/>
    <s v="Merritt"/>
    <s v="Long Beach"/>
    <x v="0"/>
    <s v="Online"/>
    <s v="Debit Card"/>
    <s v="Dri-FIT Victory Golf Polo"/>
    <n v="502"/>
    <s v="Apparel"/>
    <n v="65"/>
    <n v="4"/>
    <n v="260"/>
    <n v="134.39999388000001"/>
    <n v="125.60000611999999"/>
  </r>
  <r>
    <n v="16419"/>
    <d v="2020-01-28T00:00:00"/>
    <x v="0"/>
    <x v="2"/>
    <n v="6815"/>
    <s v="Kramer"/>
    <s v="Los Angeles"/>
    <x v="0"/>
    <s v="Online"/>
    <s v="Credit Card"/>
    <s v="Air Zoom Pegasus 37"/>
    <n v="191"/>
    <s v="Apparel"/>
    <n v="85"/>
    <n v="5"/>
    <n v="425"/>
    <n v="273.89999399999999"/>
    <n v="151.10000600000001"/>
  </r>
  <r>
    <n v="16378"/>
    <d v="2020-01-28T00:00:00"/>
    <x v="0"/>
    <x v="2"/>
    <n v="1445"/>
    <s v="Ortiz"/>
    <s v="San Diego"/>
    <x v="0"/>
    <s v="Online"/>
    <s v="Credit Card"/>
    <s v="Mercurial Vapor 13 Elite FG"/>
    <n v="365"/>
    <s v="Soccer"/>
    <n v="94.75"/>
    <n v="5"/>
    <n v="473.75"/>
    <n v="152.8499985"/>
    <n v="320.90000150000003"/>
  </r>
  <r>
    <n v="75809"/>
    <d v="2020-01-28T00:00:00"/>
    <x v="0"/>
    <x v="2"/>
    <n v="19362"/>
    <s v="Stokes"/>
    <s v="Seattle"/>
    <x v="0"/>
    <s v="Online"/>
    <s v="Credit Card"/>
    <s v="Smart watch "/>
    <n v="1360"/>
    <s v="Electronics"/>
    <n v="370"/>
    <n v="1"/>
    <n v="370"/>
    <n v="249.0899963"/>
    <n v="120.9100037"/>
  </r>
  <r>
    <n v="11636"/>
    <d v="2020-01-28T00:00:00"/>
    <x v="0"/>
    <x v="2"/>
    <n v="8148"/>
    <s v="Smith"/>
    <s v="Tampa"/>
    <x v="0"/>
    <s v="Online"/>
    <s v="Debit Card"/>
    <s v="Dri-FIT Victory Golf Polo"/>
    <n v="502"/>
    <s v="Apparel"/>
    <n v="65"/>
    <n v="4"/>
    <n v="260"/>
    <n v="134.39999388000001"/>
    <n v="125.60000611999999"/>
  </r>
  <r>
    <n v="71450"/>
    <d v="2020-01-27T00:00:00"/>
    <x v="0"/>
    <x v="3"/>
    <n v="15003"/>
    <s v="Hendricks"/>
    <s v="Burnaby"/>
    <x v="1"/>
    <s v="In Store"/>
    <s v="Credit Card"/>
    <s v="Sport Electronics with Wireless Bluetooth"/>
    <n v="1354"/>
    <s v="Electronics"/>
    <n v="78.89"/>
    <n v="1"/>
    <n v="78.89"/>
    <n v="36.159999849999998"/>
    <n v="42.730000150000002"/>
  </r>
  <r>
    <n v="71471"/>
    <d v="2020-01-27T00:00:00"/>
    <x v="0"/>
    <x v="3"/>
    <n v="15024"/>
    <s v="Ewing"/>
    <s v="Burnaby"/>
    <x v="1"/>
    <s v="In Store"/>
    <s v="Credit Card"/>
    <s v="Sport Electronics with Wireless Bluetooth"/>
    <n v="1354"/>
    <s v="Electronics"/>
    <n v="78.89"/>
    <n v="1"/>
    <n v="78.89"/>
    <n v="36.159999849999998"/>
    <n v="42.730000150000002"/>
  </r>
  <r>
    <n v="71473"/>
    <d v="2020-01-27T00:00:00"/>
    <x v="0"/>
    <x v="3"/>
    <n v="15026"/>
    <s v="Ashley"/>
    <s v="Burnaby"/>
    <x v="1"/>
    <s v="In Store"/>
    <s v="Credit Card"/>
    <s v="Sport Electronics with Wireless Bluetooth"/>
    <n v="1354"/>
    <s v="Electronics"/>
    <n v="78.89"/>
    <n v="1"/>
    <n v="78.89"/>
    <n v="36.159999849999998"/>
    <n v="42.730000150000002"/>
  </r>
  <r>
    <n v="71515"/>
    <d v="2020-01-27T00:00:00"/>
    <x v="0"/>
    <x v="3"/>
    <n v="15068"/>
    <s v="Cantu"/>
    <s v="Burnaby"/>
    <x v="1"/>
    <s v="In Store"/>
    <s v="Credit Card"/>
    <s v="Sport Electronics with Wireless Bluetooth"/>
    <n v="1354"/>
    <s v="Electronics"/>
    <n v="78.89"/>
    <n v="1"/>
    <n v="78.89"/>
    <n v="36.159999849999998"/>
    <n v="42.730000150000002"/>
  </r>
  <r>
    <n v="71517"/>
    <d v="2020-01-27T00:00:00"/>
    <x v="0"/>
    <x v="3"/>
    <n v="15070"/>
    <s v="Vasquez"/>
    <s v="Burnaby"/>
    <x v="1"/>
    <s v="In Store"/>
    <s v="Credit Card"/>
    <s v="Sport Electronics with Wireless Bluetooth"/>
    <n v="1354"/>
    <s v="Electronics"/>
    <n v="78.89"/>
    <n v="1"/>
    <n v="78.89"/>
    <n v="36.159999849999998"/>
    <n v="42.730000150000002"/>
  </r>
  <r>
    <n v="71533"/>
    <d v="2020-01-27T00:00:00"/>
    <x v="0"/>
    <x v="3"/>
    <n v="15086"/>
    <s v="Moses"/>
    <s v="Burnaby"/>
    <x v="1"/>
    <s v="In Store"/>
    <s v="Credit Card"/>
    <s v="Sport Electronics with Wireless Bluetooth"/>
    <n v="1354"/>
    <s v="Electronics"/>
    <n v="78.89"/>
    <n v="1"/>
    <n v="78.89"/>
    <n v="36.159999849999998"/>
    <n v="42.730000150000002"/>
  </r>
  <r>
    <n v="16998"/>
    <d v="2020-01-27T00:00:00"/>
    <x v="0"/>
    <x v="3"/>
    <n v="548"/>
    <s v="Horton"/>
    <s v="Vancouver"/>
    <x v="1"/>
    <s v="In Store"/>
    <s v="Credit Card"/>
    <s v="Sevylor Coleman 2-Person Outdoors Kayak"/>
    <n v="1004"/>
    <s v="Outdoors"/>
    <n v="460.58"/>
    <n v="1"/>
    <n v="460.58"/>
    <n v="268.7900085"/>
    <n v="191.78999149999999"/>
  </r>
  <r>
    <n v="8906"/>
    <d v="2020-01-27T00:00:00"/>
    <x v="0"/>
    <x v="3"/>
    <n v="2291"/>
    <s v="Mcdonald"/>
    <s v="Vancouver"/>
    <x v="1"/>
    <s v="In Store"/>
    <s v="Debit Card"/>
    <s v="Dri-FIT Victory Golf Polo"/>
    <n v="502"/>
    <s v="Apparel"/>
    <n v="65"/>
    <n v="5"/>
    <n v="325"/>
    <n v="167.99999235000001"/>
    <n v="157.00000764999999"/>
  </r>
  <r>
    <n v="9063"/>
    <d v="2020-01-27T00:00:00"/>
    <x v="0"/>
    <x v="3"/>
    <n v="5274"/>
    <s v="Beard"/>
    <s v="Vancouver"/>
    <x v="1"/>
    <s v="In Store"/>
    <s v="Debit Card"/>
    <s v="Men's Deutschland Weltmeister Winners Bl"/>
    <n v="564"/>
    <s v="Soccer"/>
    <n v="30"/>
    <n v="5"/>
    <n v="150"/>
    <n v="92.650003450000014"/>
    <n v="57.349996549999986"/>
  </r>
  <r>
    <n v="7980"/>
    <d v="2020-01-27T00:00:00"/>
    <x v="0"/>
    <x v="3"/>
    <n v="5828"/>
    <s v="Oconnell"/>
    <s v="Vancouver"/>
    <x v="1"/>
    <s v="In Store"/>
    <s v="Debit Card"/>
    <s v="Air Zoom Pegasus 37"/>
    <n v="191"/>
    <s v="Apparel"/>
    <n v="85"/>
    <n v="5"/>
    <n v="425"/>
    <n v="273.89999399999999"/>
    <n v="151.10000600000001"/>
  </r>
  <r>
    <n v="10580"/>
    <d v="2020-01-27T00:00:00"/>
    <x v="0"/>
    <x v="3"/>
    <n v="9556"/>
    <s v="Jackson"/>
    <s v="Vancouver"/>
    <x v="1"/>
    <s v="In Store"/>
    <s v="Credit Card"/>
    <s v="Mercurial Vapor 12 Academy Cleats"/>
    <n v="403"/>
    <s v="Soccer"/>
    <n v="133.37"/>
    <n v="1"/>
    <n v="133.37"/>
    <n v="84.590000149999995"/>
    <n v="48.77999985000001"/>
  </r>
  <r>
    <n v="14193"/>
    <d v="2020-01-27T00:00:00"/>
    <x v="0"/>
    <x v="3"/>
    <n v="10928"/>
    <s v="Smith"/>
    <s v="Vancouver"/>
    <x v="1"/>
    <s v="In Store"/>
    <s v="Credit Card"/>
    <s v="Sevylor Coleman 2-Person Outdoors Kayak"/>
    <n v="1004"/>
    <s v="Outdoors"/>
    <n v="460.58"/>
    <n v="1"/>
    <n v="460.58"/>
    <n v="268.7900085"/>
    <n v="191.78999149999999"/>
  </r>
  <r>
    <n v="1797"/>
    <d v="2020-01-27T00:00:00"/>
    <x v="0"/>
    <x v="3"/>
    <n v="11793"/>
    <s v="Riley"/>
    <s v="Vancouver"/>
    <x v="1"/>
    <s v="In Store"/>
    <s v="Debit Card"/>
    <s v="Team Golf San Francisco Giants Putter Grip"/>
    <n v="886"/>
    <s v="Golf"/>
    <n v="52.99"/>
    <n v="5"/>
    <n v="264.95"/>
    <n v="179.30000304999999"/>
    <n v="85.649996950000002"/>
  </r>
  <r>
    <n v="68977"/>
    <d v="2020-01-27T00:00:00"/>
    <x v="0"/>
    <x v="3"/>
    <n v="12530"/>
    <s v="Colon"/>
    <s v="Vancouver"/>
    <x v="1"/>
    <s v="In Store"/>
    <s v="Credit Card"/>
    <s v="Hiking Survival Guide"/>
    <n v="1346"/>
    <s v="Accessories"/>
    <n v="12.89"/>
    <n v="1"/>
    <n v="12.89"/>
    <n v="6.7600002290000001"/>
    <n v="6.1299997710000005"/>
  </r>
  <r>
    <n v="68996"/>
    <d v="2020-01-27T00:00:00"/>
    <x v="0"/>
    <x v="3"/>
    <n v="12549"/>
    <s v="Flowers"/>
    <s v="Vancouver"/>
    <x v="1"/>
    <s v="In Store"/>
    <s v="Credit Card"/>
    <s v="Hiking Survival Guide"/>
    <n v="1346"/>
    <s v="Accessories"/>
    <n v="12.89"/>
    <n v="1"/>
    <n v="12.89"/>
    <n v="6.7600002290000001"/>
    <n v="6.1299997710000005"/>
  </r>
  <r>
    <n v="69057"/>
    <d v="2020-01-27T00:00:00"/>
    <x v="0"/>
    <x v="3"/>
    <n v="12610"/>
    <s v="Cline"/>
    <s v="Vancouver"/>
    <x v="1"/>
    <s v="In Store"/>
    <s v="Credit Card"/>
    <s v="Hiking Survival Guide"/>
    <n v="1346"/>
    <s v="Accessories"/>
    <n v="12.89"/>
    <n v="1"/>
    <n v="12.89"/>
    <n v="6.7600002290000001"/>
    <n v="6.1299997710000005"/>
  </r>
  <r>
    <n v="69170"/>
    <d v="2020-01-27T00:00:00"/>
    <x v="0"/>
    <x v="3"/>
    <n v="12723"/>
    <s v="Robles"/>
    <s v="Vancouver"/>
    <x v="1"/>
    <s v="In Store"/>
    <s v="Credit Card"/>
    <s v="Hiking Survival Guide"/>
    <n v="1346"/>
    <s v="Accessories"/>
    <n v="12.89"/>
    <n v="1"/>
    <n v="12.89"/>
    <n v="6.7600002290000001"/>
    <n v="6.1299997710000005"/>
  </r>
  <r>
    <n v="69285"/>
    <d v="2020-01-27T00:00:00"/>
    <x v="0"/>
    <x v="3"/>
    <n v="12838"/>
    <s v="Hunt"/>
    <s v="Vancouver"/>
    <x v="1"/>
    <s v="In Store"/>
    <s v="Credit Card"/>
    <s v="Motorcycle Riding Glasses Goggle Kit"/>
    <n v="1348"/>
    <s v="Apparel"/>
    <n v="25.99"/>
    <n v="1"/>
    <n v="25.99"/>
    <n v="16.790000920000001"/>
    <n v="9.1999990799999978"/>
  </r>
  <r>
    <n v="69302"/>
    <d v="2020-01-27T00:00:00"/>
    <x v="0"/>
    <x v="3"/>
    <n v="12855"/>
    <s v="Bray"/>
    <s v="Vancouver"/>
    <x v="1"/>
    <s v="In Store"/>
    <s v="Credit Card"/>
    <s v="Motorcycle Riding Glasses Goggle Kit"/>
    <n v="1348"/>
    <s v="Apparel"/>
    <n v="25.99"/>
    <n v="1"/>
    <n v="25.99"/>
    <n v="16.790000920000001"/>
    <n v="9.1999990799999978"/>
  </r>
  <r>
    <n v="12179"/>
    <d v="2020-01-27T00:00:00"/>
    <x v="0"/>
    <x v="3"/>
    <n v="6310"/>
    <s v="Deleon"/>
    <s v="West Vancouver"/>
    <x v="1"/>
    <s v="Online"/>
    <s v="Credit Card"/>
    <s v="Mercurial Vapor 13 Elite FG"/>
    <n v="365"/>
    <s v="Soccer"/>
    <n v="94.75"/>
    <n v="5"/>
    <n v="473.75"/>
    <n v="152.8499985"/>
    <n v="320.90000150000003"/>
  </r>
  <r>
    <n v="76870"/>
    <d v="2020-01-27T00:00:00"/>
    <x v="0"/>
    <x v="3"/>
    <n v="20423"/>
    <s v="Leach"/>
    <s v="Amarillo"/>
    <x v="0"/>
    <s v="Online"/>
    <s v="Credit Card"/>
    <s v="Wespor Women's Convertible Hiking Pants"/>
    <n v="1363"/>
    <s v="Outdoors"/>
    <n v="139.9"/>
    <n v="1"/>
    <n v="139.9"/>
    <n v="72.86000061"/>
    <n v="67.039999390000006"/>
  </r>
  <r>
    <n v="10014"/>
    <d v="2020-01-27T00:00:00"/>
    <x v="0"/>
    <x v="3"/>
    <n v="10864"/>
    <s v="Beck"/>
    <s v="Brooklyn"/>
    <x v="0"/>
    <s v="Online"/>
    <s v="Debit Card"/>
    <s v="Air Zoom Pegasus 37"/>
    <n v="191"/>
    <s v="Apparel"/>
    <n v="85"/>
    <n v="2"/>
    <n v="170"/>
    <n v="109.5599976"/>
    <n v="60.440002399999997"/>
  </r>
  <r>
    <n v="75863"/>
    <d v="2020-01-27T00:00:00"/>
    <x v="0"/>
    <x v="3"/>
    <n v="19416"/>
    <s v="Wooten"/>
    <s v="Brooklyn"/>
    <x v="0"/>
    <s v="Online"/>
    <s v="Credit Card"/>
    <s v="Smart watch "/>
    <n v="1360"/>
    <s v="Electronics"/>
    <n v="370"/>
    <n v="1"/>
    <n v="370"/>
    <n v="249.0899963"/>
    <n v="120.9100037"/>
  </r>
  <r>
    <n v="19122"/>
    <d v="2020-01-27T00:00:00"/>
    <x v="0"/>
    <x v="3"/>
    <n v="11686"/>
    <s v="Daniel"/>
    <s v="Carlsbad"/>
    <x v="0"/>
    <s v="Online"/>
    <s v="Debit Card"/>
    <s v="Mercurial Vapor 13 Elite FG"/>
    <n v="365"/>
    <s v="Soccer"/>
    <n v="94.75"/>
    <n v="4"/>
    <n v="379"/>
    <n v="122.2799988"/>
    <n v="256.72000120000001"/>
  </r>
  <r>
    <n v="75810"/>
    <d v="2020-01-27T00:00:00"/>
    <x v="0"/>
    <x v="3"/>
    <n v="19363"/>
    <s v="Mcfadden"/>
    <s v="Columbus"/>
    <x v="0"/>
    <s v="Online"/>
    <s v="Credit Card"/>
    <s v="Smart watch "/>
    <n v="1360"/>
    <s v="Electronics"/>
    <n v="370"/>
    <n v="1"/>
    <n v="370"/>
    <n v="249.0899963"/>
    <n v="120.9100037"/>
  </r>
  <r>
    <n v="18448"/>
    <d v="2020-01-27T00:00:00"/>
    <x v="0"/>
    <x v="3"/>
    <n v="4563"/>
    <s v="Powell"/>
    <s v="Dallas"/>
    <x v="0"/>
    <s v="Online"/>
    <s v="Credit Card"/>
    <s v="Mercurial Vapor 13 Elite FG"/>
    <n v="365"/>
    <s v="Soccer"/>
    <n v="94.75"/>
    <n v="5"/>
    <n v="473.75"/>
    <n v="152.8499985"/>
    <n v="320.90000150000003"/>
  </r>
  <r>
    <n v="16369"/>
    <d v="2020-01-27T00:00:00"/>
    <x v="0"/>
    <x v="3"/>
    <n v="9910"/>
    <s v="Ortega"/>
    <s v="Encinitas"/>
    <x v="0"/>
    <s v="Online"/>
    <s v="Credit Card"/>
    <s v="Air Zoom Pegasus 37"/>
    <n v="191"/>
    <s v="Apparel"/>
    <n v="85"/>
    <n v="5"/>
    <n v="425"/>
    <n v="273.89999399999999"/>
    <n v="151.10000600000001"/>
  </r>
  <r>
    <n v="15443"/>
    <d v="2020-01-27T00:00:00"/>
    <x v="0"/>
    <x v="3"/>
    <n v="2284"/>
    <s v="Shaffer"/>
    <s v="Philadelphia"/>
    <x v="0"/>
    <s v="Online"/>
    <s v="Debit Card"/>
    <s v="Dri-FIT Victory Golf Polo"/>
    <n v="502"/>
    <s v="Apparel"/>
    <n v="65"/>
    <n v="4"/>
    <n v="260"/>
    <n v="134.39999388000001"/>
    <n v="125.60000611999999"/>
  </r>
  <r>
    <n v="18482"/>
    <d v="2020-01-27T00:00:00"/>
    <x v="0"/>
    <x v="3"/>
    <n v="3369"/>
    <s v="Clark"/>
    <s v="Mountain View"/>
    <x v="0"/>
    <s v="Online"/>
    <s v="Debit Card"/>
    <s v="Dri-FIT Victory Golf Polo"/>
    <n v="502"/>
    <s v="Apparel"/>
    <n v="65"/>
    <n v="4"/>
    <n v="260"/>
    <n v="134.39999388000001"/>
    <n v="125.60000611999999"/>
  </r>
  <r>
    <n v="14210"/>
    <d v="2020-01-27T00:00:00"/>
    <x v="0"/>
    <x v="3"/>
    <n v="11654"/>
    <s v="Acosta"/>
    <s v="Santa Cruz"/>
    <x v="0"/>
    <s v="Online"/>
    <s v="Debit Card"/>
    <s v="NB 455 V2 Closure Running Shoe"/>
    <n v="273"/>
    <s v="Apparel"/>
    <n v="54.99"/>
    <n v="4"/>
    <n v="219.96"/>
    <n v="103.32000732"/>
    <n v="116.63999268000001"/>
  </r>
  <r>
    <n v="52772"/>
    <d v="2020-01-26T00:00:00"/>
    <x v="0"/>
    <x v="4"/>
    <n v="27"/>
    <s v="Vincent"/>
    <s v="Vancouver"/>
    <x v="1"/>
    <s v="In Store"/>
    <s v="Debit Card"/>
    <s v="Dri-FIT Victory Golf Polo"/>
    <n v="502"/>
    <s v="Apparel"/>
    <n v="65"/>
    <n v="5"/>
    <n v="325"/>
    <n v="167.99999235000001"/>
    <n v="157.00000764999999"/>
  </r>
  <r>
    <n v="16966"/>
    <d v="2020-01-26T00:00:00"/>
    <x v="0"/>
    <x v="4"/>
    <n v="1948"/>
    <s v="Smith"/>
    <s v="Vancouver"/>
    <x v="1"/>
    <s v="In Store"/>
    <s v="Credit Card"/>
    <s v="Mercurial Vapor 12 Academy Cleats"/>
    <n v="403"/>
    <s v="Soccer"/>
    <n v="133.37"/>
    <n v="1"/>
    <n v="133.37"/>
    <n v="84.590000149999995"/>
    <n v="48.77999985000001"/>
  </r>
  <r>
    <n v="52250"/>
    <d v="2020-01-26T00:00:00"/>
    <x v="0"/>
    <x v="4"/>
    <n v="8274"/>
    <s v="Mcgrath"/>
    <s v="Vancouver"/>
    <x v="1"/>
    <s v="In Store"/>
    <s v="Debit Card"/>
    <s v="Dri-FIT Victory Golf Polo"/>
    <n v="502"/>
    <s v="Apparel"/>
    <n v="65"/>
    <n v="5"/>
    <n v="325"/>
    <n v="167.99999235000001"/>
    <n v="157.00000764999999"/>
  </r>
  <r>
    <n v="18387"/>
    <d v="2020-01-26T00:00:00"/>
    <x v="0"/>
    <x v="4"/>
    <n v="8302"/>
    <s v="Jenkins"/>
    <s v="Vancouver"/>
    <x v="1"/>
    <s v="In Store"/>
    <s v="Credit Card"/>
    <s v="Sevylor Coleman 2-Person Outdoors Kayak"/>
    <n v="1004"/>
    <s v="Outdoors"/>
    <n v="460.58"/>
    <n v="1"/>
    <n v="460.58"/>
    <n v="268.7900085"/>
    <n v="191.78999149999999"/>
  </r>
  <r>
    <n v="12108"/>
    <d v="2020-01-26T00:00:00"/>
    <x v="0"/>
    <x v="4"/>
    <n v="4631"/>
    <s v="Smith"/>
    <s v="Montreal"/>
    <x v="1"/>
    <s v="Online"/>
    <s v="Credit Card"/>
    <s v="Mercurial Vapor 12 Academy Cleats"/>
    <n v="403"/>
    <s v="Soccer"/>
    <n v="133.37"/>
    <n v="1"/>
    <n v="133.37"/>
    <n v="84.590000149999995"/>
    <n v="48.77999985000001"/>
  </r>
  <r>
    <n v="12108"/>
    <d v="2020-01-26T00:00:00"/>
    <x v="0"/>
    <x v="4"/>
    <n v="4631"/>
    <s v="Smith"/>
    <s v="Montreal"/>
    <x v="1"/>
    <s v="Online"/>
    <s v="Credit Card"/>
    <s v="Mercurial Vapor 12 Academy Cleats"/>
    <n v="403"/>
    <s v="Soccer"/>
    <n v="133.37"/>
    <n v="1"/>
    <n v="133.37"/>
    <n v="84.590000149999995"/>
    <n v="48.77999985000001"/>
  </r>
  <r>
    <n v="75864"/>
    <d v="2020-01-26T00:00:00"/>
    <x v="0"/>
    <x v="4"/>
    <n v="19417"/>
    <s v="Camacho"/>
    <s v="Richmond"/>
    <x v="1"/>
    <s v="Online"/>
    <s v="Debit Card"/>
    <s v="Smart watch "/>
    <n v="1360"/>
    <s v="Electronics"/>
    <n v="370"/>
    <n v="1"/>
    <n v="370"/>
    <n v="249.0899963"/>
    <n v="120.9100037"/>
  </r>
  <r>
    <n v="19973"/>
    <d v="2020-01-26T00:00:00"/>
    <x v="0"/>
    <x v="4"/>
    <n v="3868"/>
    <s v="Smith"/>
    <s v="Chandler"/>
    <x v="0"/>
    <s v="Online"/>
    <s v="Credit Card"/>
    <s v="Mercurial Vapor 13 Elite FG"/>
    <n v="365"/>
    <s v="Soccer"/>
    <n v="94.75"/>
    <n v="5"/>
    <n v="473.75"/>
    <n v="152.8499985"/>
    <n v="320.90000150000003"/>
  </r>
  <r>
    <n v="12075"/>
    <d v="2020-01-26T00:00:00"/>
    <x v="0"/>
    <x v="4"/>
    <n v="11700"/>
    <s v="Smith"/>
    <s v="Goose Creek"/>
    <x v="0"/>
    <s v="Online"/>
    <s v="Debit Card"/>
    <s v="Mercurial Vapor 13 Elite FG"/>
    <n v="365"/>
    <s v="Soccer"/>
    <n v="94.75"/>
    <n v="4"/>
    <n v="379"/>
    <n v="122.2799988"/>
    <n v="256.72000120000001"/>
  </r>
  <r>
    <n v="12075"/>
    <d v="2020-01-26T00:00:00"/>
    <x v="0"/>
    <x v="4"/>
    <n v="11700"/>
    <s v="Smith"/>
    <s v="Goose Creek"/>
    <x v="0"/>
    <s v="Online"/>
    <s v="Debit Card"/>
    <s v="Mercurial Vapor 13 Elite FG"/>
    <n v="365"/>
    <s v="Soccer"/>
    <n v="94.75"/>
    <n v="4"/>
    <n v="379"/>
    <n v="122.2799988"/>
    <n v="256.72000120000001"/>
  </r>
  <r>
    <n v="75811"/>
    <d v="2020-01-26T00:00:00"/>
    <x v="0"/>
    <x v="4"/>
    <n v="19364"/>
    <s v="Tyler"/>
    <s v="Lenoir"/>
    <x v="0"/>
    <s v="Online"/>
    <s v="Credit Card"/>
    <s v="Smart watch "/>
    <n v="1360"/>
    <s v="Electronics"/>
    <n v="370"/>
    <n v="1"/>
    <n v="370"/>
    <n v="249.0899963"/>
    <n v="120.9100037"/>
  </r>
  <r>
    <n v="76847"/>
    <d v="2020-01-26T00:00:00"/>
    <x v="0"/>
    <x v="4"/>
    <n v="20400"/>
    <s v="Justice"/>
    <s v="Los Angeles"/>
    <x v="0"/>
    <s v="Online"/>
    <s v="Credit Card"/>
    <s v="Wespor Women's Convertible Hiking Pants"/>
    <n v="1363"/>
    <s v="Outdoors"/>
    <n v="139.9"/>
    <n v="1"/>
    <n v="139.9"/>
    <n v="72.86000061"/>
    <n v="67.039999390000006"/>
  </r>
  <r>
    <n v="15979"/>
    <d v="2020-01-26T00:00:00"/>
    <x v="0"/>
    <x v="4"/>
    <n v="4789"/>
    <s v="Richmond"/>
    <s v="Medina"/>
    <x v="0"/>
    <s v="Online"/>
    <s v="Debit Card"/>
    <s v="Dri-FIT Victory Golf Polo"/>
    <n v="502"/>
    <s v="Apparel"/>
    <n v="65"/>
    <n v="4"/>
    <n v="260"/>
    <n v="134.39999388000001"/>
    <n v="125.60000611999999"/>
  </r>
  <r>
    <n v="56222"/>
    <d v="2020-01-26T00:00:00"/>
    <x v="0"/>
    <x v="4"/>
    <n v="7259"/>
    <s v="Ingram"/>
    <s v="Murfreesboro"/>
    <x v="0"/>
    <s v="Online"/>
    <s v="Debit Card"/>
    <s v="Dri-FIT Victory Golf Polo"/>
    <n v="502"/>
    <s v="Apparel"/>
    <n v="65"/>
    <n v="2"/>
    <n v="130"/>
    <n v="67.199996940000005"/>
    <n v="62.800003059999995"/>
  </r>
  <r>
    <n v="1756"/>
    <d v="2020-01-26T00:00:00"/>
    <x v="0"/>
    <x v="4"/>
    <n v="6875"/>
    <s v="Mcdowell"/>
    <s v="Newark"/>
    <x v="0"/>
    <s v="Online"/>
    <s v="Debit Card"/>
    <s v="Air Zoom Pegasus 37"/>
    <n v="191"/>
    <s v="Apparel"/>
    <n v="85"/>
    <n v="2"/>
    <n v="170"/>
    <n v="109.5599976"/>
    <n v="60.440002399999997"/>
  </r>
  <r>
    <n v="76849"/>
    <d v="2020-01-26T00:00:00"/>
    <x v="0"/>
    <x v="4"/>
    <n v="20402"/>
    <s v="Buchanan"/>
    <s v="Las Vegas"/>
    <x v="0"/>
    <s v="Online"/>
    <s v="Credit Card"/>
    <s v="Wespor Women's Convertible Hiking Pants"/>
    <n v="1363"/>
    <s v="Outdoors"/>
    <n v="139.9"/>
    <n v="1"/>
    <n v="139.9"/>
    <n v="72.86000061"/>
    <n v="67.039999390000006"/>
  </r>
  <r>
    <n v="18036"/>
    <d v="2020-01-26T00:00:00"/>
    <x v="0"/>
    <x v="4"/>
    <n v="3365"/>
    <s v="Crawford"/>
    <s v="Rock Hill"/>
    <x v="0"/>
    <s v="Online"/>
    <s v="Debit Card"/>
    <s v="Dri-FIT Victory Golf Polo"/>
    <n v="502"/>
    <s v="Apparel"/>
    <n v="65"/>
    <n v="4"/>
    <n v="260"/>
    <n v="134.39999388000001"/>
    <n v="125.60000611999999"/>
  </r>
  <r>
    <n v="13943"/>
    <d v="2020-01-26T00:00:00"/>
    <x v="0"/>
    <x v="4"/>
    <n v="1107"/>
    <s v="Miller"/>
    <s v="Waipahu"/>
    <x v="0"/>
    <s v="Online"/>
    <s v="Debit Card"/>
    <s v="Dri-FIT Victory Golf Polo"/>
    <n v="502"/>
    <s v="Apparel"/>
    <n v="65"/>
    <n v="4"/>
    <n v="260"/>
    <n v="134.39999388000001"/>
    <n v="125.60000611999999"/>
  </r>
  <r>
    <n v="75812"/>
    <d v="2020-01-25T00:00:00"/>
    <x v="0"/>
    <x v="5"/>
    <n v="19365"/>
    <s v="Weber"/>
    <s v="Richmond"/>
    <x v="1"/>
    <s v="In Store"/>
    <s v="Credit Card"/>
    <s v="Smart watch "/>
    <n v="1360"/>
    <s v="Electronics"/>
    <n v="370"/>
    <n v="1"/>
    <n v="370"/>
    <n v="249.0899963"/>
    <n v="120.9100037"/>
  </r>
  <r>
    <n v="5919"/>
    <d v="2020-01-25T00:00:00"/>
    <x v="0"/>
    <x v="5"/>
    <n v="6306"/>
    <s v="Browning"/>
    <s v="Vancouver"/>
    <x v="1"/>
    <s v="In Store"/>
    <s v="Debit Card"/>
    <s v="Youth Black/Red Away Match Jersey"/>
    <n v="565"/>
    <s v="Soccer"/>
    <n v="70"/>
    <n v="5"/>
    <n v="350"/>
    <n v="195.75000764999999"/>
    <n v="154.24999235000001"/>
  </r>
  <r>
    <n v="19550"/>
    <d v="2020-01-25T00:00:00"/>
    <x v="0"/>
    <x v="5"/>
    <n v="7158"/>
    <s v="Todd"/>
    <s v="Vancouver"/>
    <x v="1"/>
    <s v="In Store"/>
    <s v="Credit Card"/>
    <s v="Mercurial Vapor 12 Academy Cleats"/>
    <n v="403"/>
    <s v="Soccer"/>
    <n v="133.37"/>
    <n v="1"/>
    <n v="133.37"/>
    <n v="84.590000149999995"/>
    <n v="48.77999985000001"/>
  </r>
  <r>
    <n v="3828"/>
    <d v="2020-01-25T00:00:00"/>
    <x v="0"/>
    <x v="5"/>
    <n v="11761"/>
    <s v="Coleman"/>
    <s v="Vancouver"/>
    <x v="1"/>
    <s v="In Store"/>
    <s v="Debit Card"/>
    <s v="ADG 3 Golf Shoes"/>
    <n v="627"/>
    <s v="Golf"/>
    <n v="165"/>
    <n v="5"/>
    <n v="825"/>
    <n v="613.65001700000005"/>
    <n v="211.34998299999995"/>
  </r>
  <r>
    <n v="10113"/>
    <d v="2020-01-25T00:00:00"/>
    <x v="0"/>
    <x v="5"/>
    <n v="12119"/>
    <s v="Pham"/>
    <s v="Vancouver"/>
    <x v="1"/>
    <s v="In Store"/>
    <s v="Debit Card"/>
    <s v="Dri-FIT Victory Golf Polo"/>
    <n v="502"/>
    <s v="Apparel"/>
    <n v="65"/>
    <n v="5"/>
    <n v="325"/>
    <n v="167.99999235000001"/>
    <n v="157.00000764999999"/>
  </r>
  <r>
    <n v="7814"/>
    <d v="2020-01-25T00:00:00"/>
    <x v="0"/>
    <x v="5"/>
    <n v="5007"/>
    <s v="Smith"/>
    <s v="Montreal"/>
    <x v="1"/>
    <s v="Online"/>
    <s v="Credit Card"/>
    <s v="Mercurial Vapor 13 Elite FG"/>
    <n v="365"/>
    <s v="Soccer"/>
    <n v="94.75"/>
    <n v="3"/>
    <n v="284.25"/>
    <n v="91.709999100000005"/>
    <n v="192.5400009"/>
  </r>
  <r>
    <n v="7814"/>
    <d v="2020-01-25T00:00:00"/>
    <x v="0"/>
    <x v="5"/>
    <n v="5007"/>
    <s v="Smith"/>
    <s v="Montreal"/>
    <x v="1"/>
    <s v="Online"/>
    <s v="Credit Card"/>
    <s v="Mercurial Vapor 13 Elite FG"/>
    <n v="365"/>
    <s v="Soccer"/>
    <n v="94.75"/>
    <n v="3"/>
    <n v="284.25"/>
    <n v="91.709999100000005"/>
    <n v="192.5400009"/>
  </r>
  <r>
    <n v="56973"/>
    <d v="2020-01-25T00:00:00"/>
    <x v="0"/>
    <x v="5"/>
    <n v="8541"/>
    <s v="Smith"/>
    <s v="Richmond"/>
    <x v="1"/>
    <s v="Online"/>
    <s v="Credit Card"/>
    <s v="Mercurial Vapor 13 Elite FG"/>
    <n v="365"/>
    <s v="Soccer"/>
    <n v="94.75"/>
    <n v="5"/>
    <n v="473.75"/>
    <n v="152.8499985"/>
    <n v="320.90000150000003"/>
  </r>
  <r>
    <n v="13215"/>
    <d v="2020-01-25T00:00:00"/>
    <x v="0"/>
    <x v="5"/>
    <n v="7465"/>
    <s v="Smith"/>
    <s v="Albuquerque"/>
    <x v="0"/>
    <s v="Online"/>
    <s v="Debit Card"/>
    <s v="ADG 3 Golf Shoes"/>
    <n v="627"/>
    <s v="Golf"/>
    <n v="165"/>
    <n v="4"/>
    <n v="660"/>
    <n v="490.9200136"/>
    <n v="169.0799864"/>
  </r>
  <r>
    <n v="46305"/>
    <d v="2020-01-25T00:00:00"/>
    <x v="0"/>
    <x v="5"/>
    <n v="3964"/>
    <s v="Smith"/>
    <s v="Brooklyn"/>
    <x v="0"/>
    <s v="Online"/>
    <s v="Credit Card"/>
    <s v="Mercurial Vapor 13 Elite FG"/>
    <n v="365"/>
    <s v="Soccer"/>
    <n v="94.75"/>
    <n v="5"/>
    <n v="473.75"/>
    <n v="152.8499985"/>
    <n v="320.90000150000003"/>
  </r>
  <r>
    <n v="75865"/>
    <d v="2020-01-25T00:00:00"/>
    <x v="0"/>
    <x v="5"/>
    <n v="19418"/>
    <s v="Fisher"/>
    <s v="Holland"/>
    <x v="0"/>
    <s v="Online"/>
    <s v="Credit Card"/>
    <s v="Smart watch "/>
    <n v="1360"/>
    <s v="Electronics"/>
    <n v="370"/>
    <n v="1"/>
    <n v="370"/>
    <n v="249.0899963"/>
    <n v="120.9100037"/>
  </r>
  <r>
    <n v="5712"/>
    <d v="2020-01-25T00:00:00"/>
    <x v="0"/>
    <x v="5"/>
    <n v="8925"/>
    <s v="Erickson"/>
    <s v="Los Angeles"/>
    <x v="0"/>
    <s v="Online"/>
    <s v="Debit Card"/>
    <s v="Team Golf Texas Longhorns Putter Grip"/>
    <n v="905"/>
    <s v="Golf"/>
    <n v="52.99"/>
    <n v="2"/>
    <n v="105.98"/>
    <n v="71.72000122"/>
    <n v="34.259998780000004"/>
  </r>
  <r>
    <n v="67806"/>
    <d v="2020-01-25T00:00:00"/>
    <x v="0"/>
    <x v="5"/>
    <n v="6652"/>
    <s v="Hammond"/>
    <s v="San Jose"/>
    <x v="0"/>
    <s v="Online"/>
    <s v="Debit Card"/>
    <s v="Dri-FIT Victory Golf Polo"/>
    <n v="502"/>
    <s v="Apparel"/>
    <n v="65"/>
    <n v="4"/>
    <n v="260"/>
    <n v="134.39999388000001"/>
    <n v="125.60000611999999"/>
  </r>
  <r>
    <n v="52582"/>
    <d v="2020-01-25T00:00:00"/>
    <x v="0"/>
    <x v="5"/>
    <n v="9563"/>
    <s v="Murphy"/>
    <s v="San Jose"/>
    <x v="0"/>
    <s v="Online"/>
    <s v="Debit Card"/>
    <s v="Dri-FIT Victory Golf Polo"/>
    <n v="502"/>
    <s v="Apparel"/>
    <n v="65"/>
    <n v="2"/>
    <n v="130"/>
    <n v="67.199996940000005"/>
    <n v="62.800003059999995"/>
  </r>
  <r>
    <n v="16218"/>
    <d v="2020-01-25T00:00:00"/>
    <x v="0"/>
    <x v="5"/>
    <n v="5246"/>
    <s v="Smith"/>
    <s v="Tempe"/>
    <x v="0"/>
    <s v="Online"/>
    <s v="Credit Card"/>
    <s v="Mercurial Vapor 13 Elite FG"/>
    <n v="365"/>
    <s v="Soccer"/>
    <n v="94.75"/>
    <n v="5"/>
    <n v="473.75"/>
    <n v="152.8499985"/>
    <n v="320.90000150000003"/>
  </r>
  <r>
    <n v="16218"/>
    <d v="2020-01-25T00:00:00"/>
    <x v="0"/>
    <x v="5"/>
    <n v="5246"/>
    <s v="Smith"/>
    <s v="Tempe"/>
    <x v="0"/>
    <s v="Online"/>
    <s v="Credit Card"/>
    <s v="Mercurial Vapor 13 Elite FG"/>
    <n v="365"/>
    <s v="Soccer"/>
    <n v="94.75"/>
    <n v="5"/>
    <n v="473.75"/>
    <n v="152.8499985"/>
    <n v="320.90000150000003"/>
  </r>
  <r>
    <n v="75909"/>
    <d v="2020-01-25T00:00:00"/>
    <x v="0"/>
    <x v="5"/>
    <n v="19462"/>
    <s v="Wilder"/>
    <s v="Wheaton"/>
    <x v="0"/>
    <s v="Online"/>
    <s v="Credit Card"/>
    <s v="Smart watch "/>
    <n v="1360"/>
    <s v="Electronics"/>
    <n v="370"/>
    <n v="1"/>
    <n v="370"/>
    <n v="249.0899963"/>
    <n v="120.9100037"/>
  </r>
  <r>
    <n v="14003"/>
    <d v="2020-01-24T00:00:00"/>
    <x v="0"/>
    <x v="6"/>
    <n v="614"/>
    <s v="Benson"/>
    <s v="Vancouver"/>
    <x v="1"/>
    <s v="In Store"/>
    <s v="Cash"/>
    <s v="Mercurial Vapor 12 Academy Cleats"/>
    <n v="403"/>
    <s v="Soccer"/>
    <n v="133.37"/>
    <n v="1"/>
    <n v="133.37"/>
    <n v="84.590000149999995"/>
    <n v="48.77999985000001"/>
  </r>
  <r>
    <n v="67158"/>
    <d v="2020-01-24T00:00:00"/>
    <x v="0"/>
    <x v="6"/>
    <n v="1516"/>
    <s v="Smith"/>
    <s v="Vancouver"/>
    <x v="1"/>
    <s v="In Store"/>
    <s v="Credit Card"/>
    <s v="Mercurial Vapor 12 Academy Cleats"/>
    <n v="403"/>
    <s v="Soccer"/>
    <n v="133.37"/>
    <n v="1"/>
    <n v="133.37"/>
    <n v="84.590000149999995"/>
    <n v="48.77999985000001"/>
  </r>
  <r>
    <n v="57032"/>
    <d v="2020-01-24T00:00:00"/>
    <x v="0"/>
    <x v="6"/>
    <n v="10093"/>
    <s v="Lopez"/>
    <s v="Vancouver"/>
    <x v="1"/>
    <s v="In Store"/>
    <s v="Debit Card"/>
    <s v="Dri-FIT Victory Golf Polo"/>
    <n v="502"/>
    <s v="Apparel"/>
    <n v="65"/>
    <n v="5"/>
    <n v="325"/>
    <n v="167.99999235000001"/>
    <n v="157.00000764999999"/>
  </r>
  <r>
    <n v="20029"/>
    <d v="2020-01-24T00:00:00"/>
    <x v="0"/>
    <x v="6"/>
    <n v="10735"/>
    <s v="Valdez"/>
    <s v="Vancouver"/>
    <x v="1"/>
    <s v="In Store"/>
    <s v="Cash"/>
    <s v="Mercurial Vapor 12 Academy Cleats"/>
    <n v="403"/>
    <s v="Soccer"/>
    <n v="133.37"/>
    <n v="1"/>
    <n v="133.37"/>
    <n v="84.590000149999995"/>
    <n v="48.77999985000001"/>
  </r>
  <r>
    <n v="58896"/>
    <d v="2020-01-24T00:00:00"/>
    <x v="0"/>
    <x v="6"/>
    <n v="9697"/>
    <s v="Williams"/>
    <s v="Squamish"/>
    <x v="1"/>
    <s v="In Store"/>
    <s v="Debit Card"/>
    <s v="Dri-FIT Victory Golf Polo"/>
    <n v="502"/>
    <s v="Apparel"/>
    <n v="65"/>
    <n v="5"/>
    <n v="325"/>
    <n v="167.99999235000001"/>
    <n v="157.00000764999999"/>
  </r>
  <r>
    <n v="4135"/>
    <d v="2020-01-24T00:00:00"/>
    <x v="0"/>
    <x v="6"/>
    <n v="10041"/>
    <s v="Smith"/>
    <s v="Edmonton"/>
    <x v="1"/>
    <s v="Online"/>
    <s v="Credit Card"/>
    <s v="Mercurial Vapor 13 Elite FG"/>
    <n v="365"/>
    <s v="Soccer"/>
    <n v="94.75"/>
    <n v="5"/>
    <n v="473.75"/>
    <n v="152.8499985"/>
    <n v="320.90000150000003"/>
  </r>
  <r>
    <n v="16111"/>
    <d v="2020-01-24T00:00:00"/>
    <x v="0"/>
    <x v="6"/>
    <n v="6746"/>
    <s v="Sanchez"/>
    <s v="Vancouver"/>
    <x v="1"/>
    <s v="Online"/>
    <s v="Credit Card"/>
    <s v="Mercurial Vapor 12 Academy Cleats"/>
    <n v="403"/>
    <s v="Soccer"/>
    <n v="133.37"/>
    <n v="1"/>
    <n v="133.37"/>
    <n v="84.590000149999995"/>
    <n v="48.77999985000001"/>
  </r>
  <r>
    <n v="16111"/>
    <d v="2020-01-24T00:00:00"/>
    <x v="0"/>
    <x v="6"/>
    <n v="6746"/>
    <s v="Sanchez"/>
    <s v="Vancouver"/>
    <x v="1"/>
    <s v="Online"/>
    <s v="Credit Card"/>
    <s v="Mercurial Vapor 12 Academy Cleats"/>
    <n v="403"/>
    <s v="Soccer"/>
    <n v="133.37"/>
    <n v="1"/>
    <n v="133.37"/>
    <n v="84.590000149999995"/>
    <n v="48.77999985000001"/>
  </r>
  <r>
    <n v="75866"/>
    <d v="2020-01-24T00:00:00"/>
    <x v="0"/>
    <x v="6"/>
    <n v="19419"/>
    <s v="Pickett"/>
    <s v="Winnipeg"/>
    <x v="1"/>
    <s v="Online"/>
    <s v="Credit Card"/>
    <s v="Smart watch "/>
    <n v="1360"/>
    <s v="Electronics"/>
    <n v="370"/>
    <n v="1"/>
    <n v="370"/>
    <n v="249.0899963"/>
    <n v="120.9100037"/>
  </r>
  <r>
    <n v="75813"/>
    <d v="2020-01-24T00:00:00"/>
    <x v="0"/>
    <x v="6"/>
    <n v="19366"/>
    <s v="Hickman"/>
    <s v="Azusa"/>
    <x v="0"/>
    <s v="Online"/>
    <s v="Credit Card"/>
    <s v="Smart watch "/>
    <n v="1360"/>
    <s v="Electronics"/>
    <n v="370"/>
    <n v="1"/>
    <n v="370"/>
    <n v="249.0899963"/>
    <n v="120.9100037"/>
  </r>
  <r>
    <n v="13991"/>
    <d v="2020-01-24T00:00:00"/>
    <x v="0"/>
    <x v="6"/>
    <n v="10647"/>
    <s v="Johnson"/>
    <s v="Chicago"/>
    <x v="0"/>
    <s v="Online"/>
    <s v="Credit Card"/>
    <s v="Mercurial Vapor 13 Elite FG"/>
    <n v="365"/>
    <s v="Soccer"/>
    <n v="94.75"/>
    <n v="5"/>
    <n v="473.75"/>
    <n v="152.8499985"/>
    <n v="320.90000150000003"/>
  </r>
  <r>
    <n v="11968"/>
    <d v="2020-01-24T00:00:00"/>
    <x v="0"/>
    <x v="6"/>
    <n v="2610"/>
    <s v="Johnson"/>
    <s v="Davis"/>
    <x v="0"/>
    <s v="Online"/>
    <s v="Credit Card"/>
    <s v="Mercurial Vapor 13 Elite FG"/>
    <n v="365"/>
    <s v="Soccer"/>
    <n v="94.75"/>
    <n v="5"/>
    <n v="473.75"/>
    <n v="152.8499985"/>
    <n v="320.90000150000003"/>
  </r>
  <r>
    <n v="16107"/>
    <d v="2020-01-24T00:00:00"/>
    <x v="0"/>
    <x v="6"/>
    <n v="1902"/>
    <s v="Murphy"/>
    <s v="Elyria"/>
    <x v="0"/>
    <s v="Online"/>
    <s v="Debit Card"/>
    <s v="Air Zoom Pegasus 37"/>
    <n v="191"/>
    <s v="Apparel"/>
    <n v="85"/>
    <n v="4"/>
    <n v="340"/>
    <n v="219.11999520000001"/>
    <n v="120.88000479999999"/>
  </r>
  <r>
    <n v="11948"/>
    <d v="2020-01-24T00:00:00"/>
    <x v="0"/>
    <x v="6"/>
    <n v="8470"/>
    <s v="Horn"/>
    <s v="Escondido"/>
    <x v="0"/>
    <s v="Online"/>
    <s v="Debit Card"/>
    <s v="Mercurial Vapor 13 Elite FG"/>
    <n v="365"/>
    <s v="Soccer"/>
    <n v="94.75"/>
    <n v="4"/>
    <n v="379"/>
    <n v="122.2799988"/>
    <n v="256.72000120000001"/>
  </r>
  <r>
    <n v="63792"/>
    <d v="2020-01-24T00:00:00"/>
    <x v="0"/>
    <x v="6"/>
    <n v="4452"/>
    <s v="Lopez"/>
    <s v="Freeport"/>
    <x v="0"/>
    <s v="Online"/>
    <s v="Debit Card"/>
    <s v="Dri-FIT Victory Golf Polo"/>
    <n v="502"/>
    <s v="Apparel"/>
    <n v="65"/>
    <n v="4"/>
    <n v="260"/>
    <n v="134.39999388000001"/>
    <n v="125.60000611999999"/>
  </r>
  <r>
    <n v="55899"/>
    <d v="2020-01-24T00:00:00"/>
    <x v="0"/>
    <x v="6"/>
    <n v="2502"/>
    <s v="Smith"/>
    <s v="Long Beach"/>
    <x v="0"/>
    <s v="Online"/>
    <s v="Debit Card"/>
    <s v="Men's Germany Black Crest Away Tee"/>
    <n v="567"/>
    <s v="Apparel"/>
    <n v="25"/>
    <n v="2"/>
    <n v="50"/>
    <n v="34.880001059999998"/>
    <n v="15.119998940000002"/>
  </r>
  <r>
    <n v="14660"/>
    <d v="2020-01-24T00:00:00"/>
    <x v="0"/>
    <x v="6"/>
    <n v="9371"/>
    <s v="Patterson"/>
    <s v="Meridian"/>
    <x v="0"/>
    <s v="Online"/>
    <s v="Credit Card"/>
    <s v="Mercurial Vapor 13 Elite FG"/>
    <n v="365"/>
    <s v="Soccer"/>
    <n v="94.75"/>
    <n v="5"/>
    <n v="473.75"/>
    <n v="152.8499985"/>
    <n v="320.90000150000003"/>
  </r>
  <r>
    <n v="19116"/>
    <d v="2020-01-24T00:00:00"/>
    <x v="0"/>
    <x v="6"/>
    <n v="8245"/>
    <s v="Gray"/>
    <s v="San Antonio"/>
    <x v="0"/>
    <s v="Online"/>
    <s v="Debit Card"/>
    <s v="Dri-FIT Victory Golf Polo"/>
    <n v="502"/>
    <s v="Apparel"/>
    <n v="65"/>
    <n v="4"/>
    <n v="260"/>
    <n v="134.39999388000001"/>
    <n v="125.60000611999999"/>
  </r>
  <r>
    <n v="75814"/>
    <d v="2020-01-23T00:00:00"/>
    <x v="0"/>
    <x v="0"/>
    <n v="19367"/>
    <s v="Mcpherson"/>
    <s v="Richmond"/>
    <x v="1"/>
    <s v="In Store"/>
    <s v="Credit Card"/>
    <s v="Smart watch "/>
    <n v="1360"/>
    <s v="Electronics"/>
    <n v="370"/>
    <n v="1"/>
    <n v="370"/>
    <n v="249.0899963"/>
    <n v="120.9100037"/>
  </r>
  <r>
    <n v="18156"/>
    <d v="2020-01-23T00:00:00"/>
    <x v="0"/>
    <x v="0"/>
    <n v="9265"/>
    <s v="Fischer"/>
    <s v="Surrey"/>
    <x v="1"/>
    <s v="In Store"/>
    <s v="Credit Card"/>
    <s v="Schwinn Comfort Bike Seat"/>
    <n v="957"/>
    <s v="Biking"/>
    <n v="80"/>
    <n v="1"/>
    <n v="80"/>
    <n v="47.430000309999997"/>
    <n v="32.569999690000003"/>
  </r>
  <r>
    <n v="70437"/>
    <d v="2020-01-23T00:00:00"/>
    <x v="0"/>
    <x v="0"/>
    <n v="13990"/>
    <s v="Wolfe"/>
    <s v="Surrey"/>
    <x v="1"/>
    <s v="In Store"/>
    <s v="Credit Card"/>
    <s v="Adidas Sport Athletic Pullover Hooded"/>
    <n v="1350"/>
    <s v="Apparel"/>
    <n v="22.74"/>
    <n v="1"/>
    <n v="22.74"/>
    <n v="14.6999969"/>
    <n v="8.0400030999999981"/>
  </r>
  <r>
    <n v="10394"/>
    <d v="2020-01-23T00:00:00"/>
    <x v="0"/>
    <x v="0"/>
    <n v="934"/>
    <s v="Santiago"/>
    <s v="Vancouver"/>
    <x v="1"/>
    <s v="In Store"/>
    <s v="Cash"/>
    <s v="Mercurial Vapor 12 Academy Cleats"/>
    <n v="403"/>
    <s v="Soccer"/>
    <n v="133.37"/>
    <n v="1"/>
    <n v="133.37"/>
    <n v="84.590000149999995"/>
    <n v="48.77999985000001"/>
  </r>
  <r>
    <n v="18160"/>
    <d v="2020-01-23T00:00:00"/>
    <x v="0"/>
    <x v="0"/>
    <n v="1001"/>
    <s v="Thomas"/>
    <s v="Vancouver"/>
    <x v="1"/>
    <s v="In Store"/>
    <s v="Cash"/>
    <s v="Mercurial Vapor 12 Academy Cleats"/>
    <n v="403"/>
    <s v="Soccer"/>
    <n v="133.37"/>
    <n v="1"/>
    <n v="133.37"/>
    <n v="84.590000149999995"/>
    <n v="48.77999985000001"/>
  </r>
  <r>
    <n v="18160"/>
    <d v="2020-01-23T00:00:00"/>
    <x v="0"/>
    <x v="0"/>
    <n v="1001"/>
    <s v="Thomas"/>
    <s v="Vancouver"/>
    <x v="1"/>
    <s v="In Store"/>
    <s v="Cash"/>
    <s v="Mercurial Vapor 12 Academy Cleats"/>
    <n v="403"/>
    <s v="Soccer"/>
    <n v="133.37"/>
    <n v="1"/>
    <n v="133.37"/>
    <n v="84.590000149999995"/>
    <n v="48.77999985000001"/>
  </r>
  <r>
    <n v="52321"/>
    <d v="2020-01-23T00:00:00"/>
    <x v="0"/>
    <x v="0"/>
    <n v="4249"/>
    <s v="Butler"/>
    <s v="Vancouver"/>
    <x v="1"/>
    <s v="In Store"/>
    <s v="Cash"/>
    <s v="Dri-FIT Victory Golf Polo"/>
    <n v="502"/>
    <s v="Apparel"/>
    <n v="65"/>
    <n v="5"/>
    <n v="325"/>
    <n v="167.99999235000001"/>
    <n v="157.00000764999999"/>
  </r>
  <r>
    <n v="13970"/>
    <d v="2020-01-23T00:00:00"/>
    <x v="0"/>
    <x v="0"/>
    <n v="5224"/>
    <s v="Green"/>
    <s v="Vancouver"/>
    <x v="1"/>
    <s v="In Store"/>
    <s v="Cash"/>
    <s v="Mercurial Vapor 12 Academy Cleats"/>
    <n v="403"/>
    <s v="Soccer"/>
    <n v="133.37"/>
    <n v="1"/>
    <n v="133.37"/>
    <n v="84.590000149999995"/>
    <n v="48.77999985000001"/>
  </r>
  <r>
    <n v="55174"/>
    <d v="2020-01-23T00:00:00"/>
    <x v="0"/>
    <x v="0"/>
    <n v="8677"/>
    <s v="Mccoy"/>
    <s v="Vancouver"/>
    <x v="1"/>
    <s v="In Store"/>
    <s v="Debit Card"/>
    <s v="Dri-FIT Victory Golf Polo"/>
    <n v="502"/>
    <s v="Apparel"/>
    <n v="65"/>
    <n v="5"/>
    <n v="325"/>
    <n v="167.99999235000001"/>
    <n v="157.00000764999999"/>
  </r>
  <r>
    <n v="4135"/>
    <d v="2020-01-23T00:00:00"/>
    <x v="0"/>
    <x v="0"/>
    <n v="10041"/>
    <s v="Smith"/>
    <s v="Edmonton"/>
    <x v="1"/>
    <s v="Online"/>
    <s v="Credit Card"/>
    <s v="Mercurial Vapor 13 Elite FG"/>
    <n v="365"/>
    <s v="Soccer"/>
    <n v="94.75"/>
    <n v="5"/>
    <n v="473.75"/>
    <n v="152.8499985"/>
    <n v="320.90000150000003"/>
  </r>
  <r>
    <n v="19442"/>
    <d v="2020-01-23T00:00:00"/>
    <x v="0"/>
    <x v="0"/>
    <n v="9989"/>
    <s v="Parsons"/>
    <s v="Augusta"/>
    <x v="0"/>
    <s v="Online"/>
    <s v="Credit Card"/>
    <s v="Dri-FIT Victory Golf Polo"/>
    <n v="502"/>
    <s v="Apparel"/>
    <n v="65"/>
    <n v="4"/>
    <n v="260"/>
    <n v="134.39999388000001"/>
    <n v="125.60000611999999"/>
  </r>
  <r>
    <n v="13217"/>
    <d v="2020-01-23T00:00:00"/>
    <x v="0"/>
    <x v="0"/>
    <n v="10165"/>
    <s v="Buckley"/>
    <s v="Bakersfield"/>
    <x v="0"/>
    <s v="Online"/>
    <s v="Credit Card"/>
    <s v="Dri-FIT Victory Golf Polo"/>
    <n v="502"/>
    <s v="Apparel"/>
    <n v="65"/>
    <n v="4"/>
    <n v="260"/>
    <n v="134.39999388000001"/>
    <n v="125.60000611999999"/>
  </r>
  <r>
    <n v="23211"/>
    <d v="2020-01-23T00:00:00"/>
    <x v="0"/>
    <x v="0"/>
    <n v="12100"/>
    <s v="Bolton"/>
    <s v="Chicago"/>
    <x v="0"/>
    <s v="Online"/>
    <s v="Credit Card"/>
    <s v="Mercurial Vapor 12 Academy Cleats"/>
    <n v="403"/>
    <s v="Soccer"/>
    <n v="133.37"/>
    <n v="1"/>
    <n v="133.37"/>
    <n v="84.590000149999995"/>
    <n v="48.77999985000001"/>
  </r>
  <r>
    <n v="16093"/>
    <d v="2020-01-23T00:00:00"/>
    <x v="0"/>
    <x v="0"/>
    <n v="1902"/>
    <s v="Murphy"/>
    <s v="Elyria"/>
    <x v="0"/>
    <s v="Online"/>
    <s v="Credit Card"/>
    <s v="Mercurial Vapor 13 Elite FG"/>
    <n v="365"/>
    <s v="Soccer"/>
    <n v="94.75"/>
    <n v="5"/>
    <n v="473.75"/>
    <n v="152.8499985"/>
    <n v="320.90000150000003"/>
  </r>
  <r>
    <n v="16098"/>
    <d v="2020-01-23T00:00:00"/>
    <x v="0"/>
    <x v="0"/>
    <n v="5939"/>
    <s v="Moore"/>
    <s v="Enfield"/>
    <x v="0"/>
    <s v="Online"/>
    <s v="Credit Card"/>
    <s v="Mercurial Vapor 13 Elite FG"/>
    <n v="365"/>
    <s v="Soccer"/>
    <n v="94.75"/>
    <n v="5"/>
    <n v="473.75"/>
    <n v="152.8499985"/>
    <n v="320.90000150000003"/>
  </r>
  <r>
    <n v="13939"/>
    <d v="2020-01-23T00:00:00"/>
    <x v="0"/>
    <x v="0"/>
    <n v="5854"/>
    <s v="Smith"/>
    <s v="Fullerton"/>
    <x v="0"/>
    <s v="Online"/>
    <s v="Credit Card"/>
    <s v="Mercurial Vapor 13 Elite FG"/>
    <n v="365"/>
    <s v="Soccer"/>
    <n v="94.75"/>
    <n v="4"/>
    <n v="379"/>
    <n v="122.2799988"/>
    <n v="256.72000120000001"/>
  </r>
  <r>
    <n v="16767"/>
    <d v="2020-01-23T00:00:00"/>
    <x v="0"/>
    <x v="0"/>
    <n v="10132"/>
    <s v="Moody"/>
    <s v="Glendale"/>
    <x v="0"/>
    <s v="Online"/>
    <s v="Credit Card"/>
    <s v="Mercurial Vapor 13 Elite FG"/>
    <n v="365"/>
    <s v="Soccer"/>
    <n v="94.75"/>
    <n v="5"/>
    <n v="473.75"/>
    <n v="152.8499985"/>
    <n v="320.90000150000003"/>
  </r>
  <r>
    <n v="75867"/>
    <d v="2020-01-23T00:00:00"/>
    <x v="0"/>
    <x v="0"/>
    <n v="19420"/>
    <s v="Rush"/>
    <s v="Marietta"/>
    <x v="0"/>
    <s v="Online"/>
    <s v="Credit Card"/>
    <s v="Smart watch "/>
    <n v="1360"/>
    <s v="Electronics"/>
    <n v="370"/>
    <n v="1"/>
    <n v="370"/>
    <n v="249.0899963"/>
    <n v="120.9100037"/>
  </r>
  <r>
    <n v="2014"/>
    <d v="2020-01-23T00:00:00"/>
    <x v="0"/>
    <x v="0"/>
    <n v="5875"/>
    <s v="Rodgers"/>
    <s v="Philadelphia"/>
    <x v="0"/>
    <s v="Online"/>
    <s v="Credit Card"/>
    <s v="Youth Black/Red Away Match Jersey"/>
    <n v="565"/>
    <s v="Soccer"/>
    <n v="70"/>
    <n v="2"/>
    <n v="140"/>
    <n v="78.300003059999995"/>
    <n v="61.699996940000005"/>
  </r>
  <r>
    <n v="18213"/>
    <d v="2020-01-23T00:00:00"/>
    <x v="0"/>
    <x v="0"/>
    <n v="10831"/>
    <s v="Smith"/>
    <s v="San Diego"/>
    <x v="0"/>
    <s v="Online"/>
    <s v="Credit Card"/>
    <s v="Mercurial Vapor 13 Elite FG"/>
    <n v="365"/>
    <s v="Soccer"/>
    <n v="94.75"/>
    <n v="4"/>
    <n v="379"/>
    <n v="122.2799988"/>
    <n v="256.72000120000001"/>
  </r>
  <r>
    <n v="18213"/>
    <d v="2020-01-23T00:00:00"/>
    <x v="0"/>
    <x v="0"/>
    <n v="10831"/>
    <s v="Smith"/>
    <s v="San Diego"/>
    <x v="0"/>
    <s v="Online"/>
    <s v="Credit Card"/>
    <s v="ADG 3 Golf Shoes"/>
    <n v="627"/>
    <s v="Golf"/>
    <n v="165"/>
    <n v="4"/>
    <n v="660"/>
    <n v="490.9200136"/>
    <n v="169.0799864"/>
  </r>
  <r>
    <n v="64369"/>
    <d v="2020-01-23T00:00:00"/>
    <x v="0"/>
    <x v="0"/>
    <n v="2975"/>
    <s v="Smith"/>
    <s v="Tempe"/>
    <x v="0"/>
    <s v="Online"/>
    <s v="Credit Card"/>
    <s v="Dri-FIT Victory Golf Polo"/>
    <n v="502"/>
    <s v="Apparel"/>
    <n v="65"/>
    <n v="4"/>
    <n v="260"/>
    <n v="134.39999388000001"/>
    <n v="125.60000611999999"/>
  </r>
  <r>
    <n v="70149"/>
    <d v="2020-01-22T00:00:00"/>
    <x v="0"/>
    <x v="1"/>
    <n v="13702"/>
    <s v="Mclaughli"/>
    <s v="Surrey"/>
    <x v="1"/>
    <s v="In Store"/>
    <s v="Credit Card"/>
    <s v="Adidas Sport Athletic Pullover Hooded"/>
    <n v="1350"/>
    <s v="Apparel"/>
    <n v="22.74"/>
    <n v="1"/>
    <n v="22.74"/>
    <n v="14.6999969"/>
    <n v="8.0400030999999981"/>
  </r>
  <r>
    <n v="3625"/>
    <d v="2020-01-22T00:00:00"/>
    <x v="0"/>
    <x v="1"/>
    <n v="2813"/>
    <s v="Smith"/>
    <s v="Vancouver"/>
    <x v="1"/>
    <s v="In Store"/>
    <s v="Debit Card"/>
    <s v="ADG 3 Golf Shoes"/>
    <n v="627"/>
    <s v="Golf"/>
    <n v="165"/>
    <n v="5"/>
    <n v="825"/>
    <n v="613.65001700000005"/>
    <n v="211.34998299999995"/>
  </r>
  <r>
    <n v="18154"/>
    <d v="2020-01-22T00:00:00"/>
    <x v="0"/>
    <x v="1"/>
    <n v="5082"/>
    <s v="Smith"/>
    <s v="Vancouver"/>
    <x v="1"/>
    <s v="In Store"/>
    <s v="Cash"/>
    <s v="Mercurial Vapor 12 Academy Cleats"/>
    <n v="403"/>
    <s v="Soccer"/>
    <n v="133.37"/>
    <n v="1"/>
    <n v="133.37"/>
    <n v="84.590000149999995"/>
    <n v="48.77999985000001"/>
  </r>
  <r>
    <n v="2428"/>
    <d v="2020-01-22T00:00:00"/>
    <x v="0"/>
    <x v="1"/>
    <n v="5965"/>
    <s v="Parker"/>
    <s v="Vancouver"/>
    <x v="1"/>
    <s v="In Store"/>
    <s v="Debit Card"/>
    <s v="ADG 3 Golf Shoes"/>
    <n v="627"/>
    <s v="Golf"/>
    <n v="165"/>
    <n v="5"/>
    <n v="825"/>
    <n v="613.65001700000005"/>
    <n v="211.34998299999995"/>
  </r>
  <r>
    <n v="20931"/>
    <d v="2020-01-22T00:00:00"/>
    <x v="0"/>
    <x v="1"/>
    <n v="11664"/>
    <s v="Smith"/>
    <s v="Vancouver"/>
    <x v="1"/>
    <s v="In Store"/>
    <s v="Debit Card"/>
    <s v="Air Zoom Pegasus 37"/>
    <n v="191"/>
    <s v="Apparel"/>
    <n v="85"/>
    <n v="5"/>
    <n v="425"/>
    <n v="273.89999399999999"/>
    <n v="151.10000600000001"/>
  </r>
  <r>
    <n v="20931"/>
    <d v="2020-01-22T00:00:00"/>
    <x v="0"/>
    <x v="1"/>
    <n v="11664"/>
    <s v="Smith"/>
    <s v="Vancouver"/>
    <x v="1"/>
    <s v="In Store"/>
    <s v="Debit Card"/>
    <s v="Mercurial Vapor 13 Elite FG"/>
    <n v="365"/>
    <s v="Soccer"/>
    <n v="94.75"/>
    <n v="5"/>
    <n v="473.75"/>
    <n v="152.8499985"/>
    <n v="320.90000150000003"/>
  </r>
  <r>
    <n v="13890"/>
    <d v="2020-01-22T00:00:00"/>
    <x v="0"/>
    <x v="1"/>
    <n v="9120"/>
    <s v="Trujillo"/>
    <s v="Edmonton"/>
    <x v="1"/>
    <s v="Online"/>
    <s v="Credit Card"/>
    <s v="Air Zoom Pegasus 37"/>
    <n v="191"/>
    <s v="Apparel"/>
    <n v="85"/>
    <n v="4"/>
    <n v="340"/>
    <n v="219.11999520000001"/>
    <n v="120.88000479999999"/>
  </r>
  <r>
    <n v="6783"/>
    <d v="2020-01-22T00:00:00"/>
    <x v="0"/>
    <x v="1"/>
    <n v="10759"/>
    <s v="Smith"/>
    <s v="Hamilton"/>
    <x v="1"/>
    <s v="Online"/>
    <s v="Credit Card"/>
    <s v="Air Zoom Pegasus 37"/>
    <n v="191"/>
    <s v="Apparel"/>
    <n v="85"/>
    <n v="5"/>
    <n v="425"/>
    <n v="273.89999399999999"/>
    <n v="151.10000600000001"/>
  </r>
  <r>
    <n v="69841"/>
    <d v="2020-01-22T00:00:00"/>
    <x v="0"/>
    <x v="1"/>
    <n v="13394"/>
    <s v="White"/>
    <s v="Ottawa"/>
    <x v="1"/>
    <s v="Online"/>
    <s v="Credit Card"/>
    <s v="Apexcam 4K 20MP WiFi Action Camera"/>
    <n v="1349"/>
    <s v="Electronics"/>
    <n v="99.98"/>
    <n v="1"/>
    <n v="99.98"/>
    <n v="76.830001800000005"/>
    <n v="23.149998199999999"/>
  </r>
  <r>
    <n v="13736"/>
    <d v="2020-01-22T00:00:00"/>
    <x v="0"/>
    <x v="1"/>
    <n v="1086"/>
    <s v="Smith"/>
    <s v="Toronto"/>
    <x v="1"/>
    <s v="Online"/>
    <s v="Credit Card"/>
    <s v="Dri-FIT Victory Golf Polo"/>
    <n v="502"/>
    <s v="Apparel"/>
    <n v="65"/>
    <n v="5"/>
    <n v="325"/>
    <n v="167.99999235000001"/>
    <n v="157.00000764999999"/>
  </r>
  <r>
    <n v="53455"/>
    <d v="2020-01-22T00:00:00"/>
    <x v="0"/>
    <x v="1"/>
    <n v="8993"/>
    <s v="Smith"/>
    <s v="Bakersfield"/>
    <x v="0"/>
    <s v="Online"/>
    <s v="Debit Card"/>
    <s v="Dri-FIT Victory Golf Polo"/>
    <n v="502"/>
    <s v="Apparel"/>
    <n v="65"/>
    <n v="2"/>
    <n v="130"/>
    <n v="67.199996940000005"/>
    <n v="62.800003059999995"/>
  </r>
  <r>
    <n v="22988"/>
    <d v="2020-01-22T00:00:00"/>
    <x v="0"/>
    <x v="1"/>
    <n v="4756"/>
    <s v="Stanley"/>
    <s v="Brooklyn"/>
    <x v="0"/>
    <s v="Online"/>
    <s v="Debit Card"/>
    <s v="Air Zoom Pegasus 37"/>
    <n v="191"/>
    <s v="Apparel"/>
    <n v="85"/>
    <n v="2"/>
    <n v="170"/>
    <n v="109.5599976"/>
    <n v="60.440002399999997"/>
  </r>
  <r>
    <n v="11851"/>
    <d v="2020-01-22T00:00:00"/>
    <x v="0"/>
    <x v="1"/>
    <n v="9252"/>
    <s v="Summers"/>
    <s v="Chicago"/>
    <x v="0"/>
    <s v="Online"/>
    <s v="Debit Card"/>
    <s v="ADG 3 Golf Shoes"/>
    <n v="627"/>
    <s v="Golf"/>
    <n v="165"/>
    <n v="4"/>
    <n v="660"/>
    <n v="490.9200136"/>
    <n v="169.0799864"/>
  </r>
  <r>
    <n v="75815"/>
    <d v="2020-01-22T00:00:00"/>
    <x v="0"/>
    <x v="1"/>
    <n v="19368"/>
    <s v="Jimenez"/>
    <s v="Gilroy"/>
    <x v="0"/>
    <s v="Online"/>
    <s v="Credit Card"/>
    <s v="Smart watch "/>
    <n v="1360"/>
    <s v="Electronics"/>
    <n v="370"/>
    <n v="1"/>
    <n v="370"/>
    <n v="249.0899963"/>
    <n v="120.9100037"/>
  </r>
  <r>
    <n v="49936"/>
    <d v="2020-01-22T00:00:00"/>
    <x v="0"/>
    <x v="1"/>
    <n v="5767"/>
    <s v="Smith"/>
    <s v="Los Angeles"/>
    <x v="0"/>
    <s v="Online"/>
    <s v="Credit Card"/>
    <s v="Mercurial Vapor 13 Elite FG"/>
    <n v="365"/>
    <s v="Soccer"/>
    <n v="94.75"/>
    <n v="5"/>
    <n v="473.75"/>
    <n v="152.8499985"/>
    <n v="320.90000150000003"/>
  </r>
  <r>
    <n v="13907"/>
    <d v="2020-01-22T00:00:00"/>
    <x v="0"/>
    <x v="1"/>
    <n v="4842"/>
    <s v="Smith"/>
    <s v="Phoenix"/>
    <x v="0"/>
    <s v="Online"/>
    <s v="Credit Card"/>
    <s v="Mercurial Vapor 13 Elite FG"/>
    <n v="365"/>
    <s v="Soccer"/>
    <n v="94.75"/>
    <n v="5"/>
    <n v="473.75"/>
    <n v="152.8499985"/>
    <n v="320.90000150000003"/>
  </r>
  <r>
    <n v="66887"/>
    <d v="2020-01-22T00:00:00"/>
    <x v="0"/>
    <x v="1"/>
    <n v="8488"/>
    <s v="Allen"/>
    <s v="Pomona"/>
    <x v="0"/>
    <s v="Online"/>
    <s v="Debit Card"/>
    <s v="ADG 3 Golf Shoes"/>
    <n v="627"/>
    <s v="Golf"/>
    <n v="165"/>
    <n v="4"/>
    <n v="660"/>
    <n v="490.9200136"/>
    <n v="169.0799864"/>
  </r>
  <r>
    <n v="11822"/>
    <d v="2020-01-22T00:00:00"/>
    <x v="0"/>
    <x v="1"/>
    <n v="3246"/>
    <s v="Burns"/>
    <s v="San Jose"/>
    <x v="0"/>
    <s v="Online"/>
    <s v="Debit Card"/>
    <s v="Women's Ignite PIP VI Slide"/>
    <n v="282"/>
    <s v="Apparel"/>
    <n v="185"/>
    <n v="4"/>
    <n v="740"/>
    <n v="399.48001099999999"/>
    <n v="340.51998900000001"/>
  </r>
  <r>
    <n v="75868"/>
    <d v="2020-01-22T00:00:00"/>
    <x v="0"/>
    <x v="1"/>
    <n v="19421"/>
    <s v="Vega"/>
    <s v="Stockton"/>
    <x v="0"/>
    <s v="Online"/>
    <s v="Debit Card"/>
    <s v="Smart watch "/>
    <n v="1360"/>
    <s v="Electronics"/>
    <n v="370"/>
    <n v="1"/>
    <n v="370"/>
    <n v="249.0899963"/>
    <n v="120.9100037"/>
  </r>
  <r>
    <n v="18120"/>
    <d v="2020-01-22T00:00:00"/>
    <x v="0"/>
    <x v="1"/>
    <n v="10821"/>
    <s v="Cooper"/>
    <s v="Seattle"/>
    <x v="0"/>
    <s v="Online"/>
    <s v="Credit Card"/>
    <s v="Mercurial Vapor 13 Elite FG"/>
    <n v="365"/>
    <s v="Soccer"/>
    <n v="94.75"/>
    <n v="5"/>
    <n v="473.75"/>
    <n v="152.8499985"/>
    <n v="320.90000150000003"/>
  </r>
  <r>
    <n v="75869"/>
    <d v="2020-01-21T00:00:00"/>
    <x v="0"/>
    <x v="2"/>
    <n v="19422"/>
    <s v="Davenport"/>
    <s v="Richmond"/>
    <x v="1"/>
    <s v="In Store"/>
    <s v="Credit Card"/>
    <s v="Smart watch "/>
    <n v="1360"/>
    <s v="Electronics"/>
    <n v="370"/>
    <n v="1"/>
    <n v="370"/>
    <n v="249.0899963"/>
    <n v="120.9100037"/>
  </r>
  <r>
    <n v="3527"/>
    <d v="2020-01-21T00:00:00"/>
    <x v="0"/>
    <x v="2"/>
    <n v="7407"/>
    <s v="Kim"/>
    <s v="Vancouver"/>
    <x v="1"/>
    <s v="In Store"/>
    <s v="Debit Card"/>
    <s v="Boys' Team Digi Jammer"/>
    <n v="572"/>
    <s v="Apparel"/>
    <n v="165"/>
    <n v="5"/>
    <n v="825"/>
    <n v="436.05000018999999"/>
    <n v="388.94999981000001"/>
  </r>
  <r>
    <n v="66035"/>
    <d v="2020-01-21T00:00:00"/>
    <x v="0"/>
    <x v="2"/>
    <n v="11153"/>
    <s v="Green"/>
    <s v="Vancouver"/>
    <x v="1"/>
    <s v="In Store"/>
    <s v="Credit Card"/>
    <s v="Mercurial Vapor 12 Academy Cleats"/>
    <n v="403"/>
    <s v="Soccer"/>
    <n v="133.37"/>
    <n v="1"/>
    <n v="133.37"/>
    <n v="84.590000149999995"/>
    <n v="48.77999985000001"/>
  </r>
  <r>
    <n v="1386"/>
    <d v="2020-01-21T00:00:00"/>
    <x v="0"/>
    <x v="2"/>
    <n v="11310"/>
    <s v="Williams"/>
    <s v="Vancouver"/>
    <x v="1"/>
    <s v="In Store"/>
    <s v="Debit Card"/>
    <s v="ADG 3 Golf Shoes"/>
    <n v="627"/>
    <s v="Golf"/>
    <n v="165"/>
    <n v="5"/>
    <n v="825"/>
    <n v="613.65001700000005"/>
    <n v="211.34998299999995"/>
  </r>
  <r>
    <n v="69683"/>
    <d v="2020-01-21T00:00:00"/>
    <x v="0"/>
    <x v="2"/>
    <n v="13236"/>
    <s v="Fields"/>
    <s v="Ottawa"/>
    <x v="1"/>
    <s v="Online"/>
    <s v="Credit Card"/>
    <s v="Apexcam 4K 20MP WiFi Action Camera"/>
    <n v="1349"/>
    <s v="Electronics"/>
    <n v="99.98"/>
    <n v="1"/>
    <n v="99.98"/>
    <n v="76.830001800000005"/>
    <n v="23.149998199999999"/>
  </r>
  <r>
    <n v="14454"/>
    <d v="2020-01-21T00:00:00"/>
    <x v="0"/>
    <x v="2"/>
    <n v="1577"/>
    <s v="Smith"/>
    <s v="Toronto"/>
    <x v="1"/>
    <s v="Online"/>
    <s v="Credit Card"/>
    <s v="Dri-FIT Victory Golf Polo"/>
    <n v="502"/>
    <s v="Apparel"/>
    <n v="65"/>
    <n v="5"/>
    <n v="325"/>
    <n v="167.99999235000001"/>
    <n v="157.00000764999999"/>
  </r>
  <r>
    <n v="75816"/>
    <d v="2020-01-21T00:00:00"/>
    <x v="0"/>
    <x v="2"/>
    <n v="19369"/>
    <s v="Bruce"/>
    <s v="Astoria"/>
    <x v="0"/>
    <s v="Online"/>
    <s v="Debit Card"/>
    <s v="Smart watch "/>
    <n v="1360"/>
    <s v="Electronics"/>
    <n v="370"/>
    <n v="1"/>
    <n v="370"/>
    <n v="249.0899963"/>
    <n v="120.9100037"/>
  </r>
  <r>
    <n v="59742"/>
    <d v="2020-01-21T00:00:00"/>
    <x v="0"/>
    <x v="2"/>
    <n v="3997"/>
    <s v="Walker"/>
    <s v="Brooklyn"/>
    <x v="0"/>
    <s v="Online"/>
    <s v="Debit Card"/>
    <s v="Dri-FIT Victory Golf Polo"/>
    <n v="502"/>
    <s v="Apparel"/>
    <n v="65"/>
    <n v="2"/>
    <n v="130"/>
    <n v="67.199996940000005"/>
    <n v="62.800003059999995"/>
  </r>
  <r>
    <n v="5479"/>
    <d v="2020-01-21T00:00:00"/>
    <x v="0"/>
    <x v="2"/>
    <n v="6172"/>
    <s v="Smith"/>
    <s v="Fort Washington"/>
    <x v="0"/>
    <s v="Online"/>
    <s v="Debit Card"/>
    <s v="Glove It Imperial Golf Towel"/>
    <n v="926"/>
    <s v="Golf"/>
    <n v="14.99"/>
    <n v="2"/>
    <n v="29.98"/>
    <n v="14.159999848"/>
    <n v="15.820000152"/>
  </r>
  <r>
    <n v="8470"/>
    <d v="2020-01-21T00:00:00"/>
    <x v="0"/>
    <x v="2"/>
    <n v="9162"/>
    <s v="Carter"/>
    <s v="Lodi"/>
    <x v="0"/>
    <s v="Online"/>
    <s v="Debit Card"/>
    <s v="ADG 3 Golf Shoes"/>
    <n v="627"/>
    <s v="Golf"/>
    <n v="165"/>
    <n v="2"/>
    <n v="330"/>
    <n v="245.4600068"/>
    <n v="84.539993199999998"/>
  </r>
  <r>
    <n v="19775"/>
    <d v="2020-01-21T00:00:00"/>
    <x v="0"/>
    <x v="2"/>
    <n v="3980"/>
    <s v="Smith"/>
    <s v="Marysville"/>
    <x v="0"/>
    <s v="Online"/>
    <s v="Debit Card"/>
    <s v="Dri-FIT Victory Golf Polo"/>
    <n v="502"/>
    <s v="Apparel"/>
    <n v="65"/>
    <n v="4"/>
    <n v="260"/>
    <n v="134.39999388000001"/>
    <n v="125.60000611999999"/>
  </r>
  <r>
    <n v="1383"/>
    <d v="2020-01-21T00:00:00"/>
    <x v="0"/>
    <x v="2"/>
    <n v="1753"/>
    <s v="Smith"/>
    <s v="Palm Springs"/>
    <x v="0"/>
    <s v="Online"/>
    <s v="Debit Card"/>
    <s v="Mercurial Vapor 13 Elite FG"/>
    <n v="365"/>
    <s v="Soccer"/>
    <n v="94.75"/>
    <n v="4"/>
    <n v="379"/>
    <n v="122.2799988"/>
    <n v="256.72000120000001"/>
  </r>
  <r>
    <n v="1383"/>
    <d v="2020-01-21T00:00:00"/>
    <x v="0"/>
    <x v="2"/>
    <n v="1753"/>
    <s v="Smith"/>
    <s v="Palm Springs"/>
    <x v="0"/>
    <s v="Online"/>
    <s v="Debit Card"/>
    <s v="Mercurial Vapor 13 Elite FG"/>
    <n v="365"/>
    <s v="Soccer"/>
    <n v="94.75"/>
    <n v="4"/>
    <n v="379"/>
    <n v="122.2799988"/>
    <n v="256.72000120000001"/>
  </r>
  <r>
    <n v="11749"/>
    <d v="2020-01-21T00:00:00"/>
    <x v="0"/>
    <x v="2"/>
    <n v="430"/>
    <s v="Smith"/>
    <s v="Porterville"/>
    <x v="0"/>
    <s v="Online"/>
    <s v="Credit Card"/>
    <s v="Mercurial Vapor 13 Elite FG"/>
    <n v="365"/>
    <s v="Soccer"/>
    <n v="94.75"/>
    <n v="5"/>
    <n v="473.75"/>
    <n v="152.8499985"/>
    <n v="320.90000150000003"/>
  </r>
  <r>
    <n v="75817"/>
    <d v="2020-01-20T00:00:00"/>
    <x v="0"/>
    <x v="3"/>
    <n v="19370"/>
    <s v="Marsh"/>
    <s v="Richmond"/>
    <x v="1"/>
    <s v="In Store"/>
    <s v="Cash"/>
    <s v="Smart watch "/>
    <n v="1360"/>
    <s v="Electronics"/>
    <n v="370"/>
    <n v="1"/>
    <n v="370"/>
    <n v="249.0899963"/>
    <n v="120.9100037"/>
  </r>
  <r>
    <n v="15884"/>
    <d v="2020-01-20T00:00:00"/>
    <x v="0"/>
    <x v="3"/>
    <n v="899"/>
    <s v="Webster"/>
    <s v="Vancouver"/>
    <x v="1"/>
    <s v="In Store"/>
    <s v="Credit Card"/>
    <s v="Schwinn Comfort Bike Seat"/>
    <n v="957"/>
    <s v="Biking"/>
    <n v="80"/>
    <n v="1"/>
    <n v="80"/>
    <n v="47.430000309999997"/>
    <n v="32.569999690000003"/>
  </r>
  <r>
    <n v="17999"/>
    <d v="2020-01-20T00:00:00"/>
    <x v="0"/>
    <x v="3"/>
    <n v="8760"/>
    <s v="Smith"/>
    <s v="Vancouver"/>
    <x v="1"/>
    <s v="In Store"/>
    <s v="Credit Card"/>
    <s v="Mercurial Vapor 12 Academy Cleats"/>
    <n v="403"/>
    <s v="Soccer"/>
    <n v="133.37"/>
    <n v="1"/>
    <n v="133.37"/>
    <n v="84.590000149999995"/>
    <n v="48.77999985000001"/>
  </r>
  <r>
    <n v="15845"/>
    <d v="2020-01-20T00:00:00"/>
    <x v="0"/>
    <x v="3"/>
    <n v="11900"/>
    <s v="Ward"/>
    <s v="Vancouver"/>
    <x v="1"/>
    <s v="In Store"/>
    <s v="Cash"/>
    <s v="Sevylor Coleman 2-Person Outdoors Kayak"/>
    <n v="1004"/>
    <s v="Outdoors"/>
    <n v="460.58"/>
    <n v="1"/>
    <n v="460.58"/>
    <n v="268.7900085"/>
    <n v="191.78999149999999"/>
  </r>
  <r>
    <n v="11681"/>
    <d v="2020-01-20T00:00:00"/>
    <x v="0"/>
    <x v="3"/>
    <n v="12370"/>
    <s v="Cruz"/>
    <s v="Vancouver"/>
    <x v="1"/>
    <s v="In Store"/>
    <s v="Credit Card"/>
    <s v="Mercurial Vapor 12 Academy Cleats"/>
    <n v="403"/>
    <s v="Soccer"/>
    <n v="133.37"/>
    <n v="1"/>
    <n v="133.37"/>
    <n v="84.590000149999995"/>
    <n v="48.77999985000001"/>
  </r>
  <r>
    <n v="15835"/>
    <d v="2020-01-20T00:00:00"/>
    <x v="0"/>
    <x v="3"/>
    <n v="9349"/>
    <s v="Martinez"/>
    <s v="Edmonton"/>
    <x v="1"/>
    <s v="Online"/>
    <s v="Credit Card"/>
    <s v="Mercurial Vapor 12 Academy Cleats"/>
    <n v="403"/>
    <s v="Soccer"/>
    <n v="133.37"/>
    <n v="1"/>
    <n v="133.37"/>
    <n v="84.590000149999995"/>
    <n v="48.77999985000001"/>
  </r>
  <r>
    <n v="65030"/>
    <d v="2020-01-20T00:00:00"/>
    <x v="0"/>
    <x v="3"/>
    <n v="3570"/>
    <s v="Nelson"/>
    <s v="Montreal"/>
    <x v="1"/>
    <s v="Online"/>
    <s v="Credit Card"/>
    <s v="Dri-FIT Victory Golf Polo"/>
    <n v="502"/>
    <s v="Apparel"/>
    <n v="65"/>
    <n v="5"/>
    <n v="325"/>
    <n v="167.99999235000001"/>
    <n v="157.00000764999999"/>
  </r>
  <r>
    <n v="69685"/>
    <d v="2020-01-20T00:00:00"/>
    <x v="0"/>
    <x v="3"/>
    <n v="13238"/>
    <s v="Noel"/>
    <s v="Ottawa"/>
    <x v="1"/>
    <s v="Online"/>
    <s v="Credit Card"/>
    <s v="Apexcam 4K 20MP WiFi Action Camera"/>
    <n v="1349"/>
    <s v="Electronics"/>
    <n v="99.98"/>
    <n v="1"/>
    <n v="99.98"/>
    <n v="76.830001800000005"/>
    <n v="23.149998199999999"/>
  </r>
  <r>
    <n v="10764"/>
    <d v="2020-01-20T00:00:00"/>
    <x v="0"/>
    <x v="3"/>
    <n v="2927"/>
    <s v="Sanchez"/>
    <s v="Toronto"/>
    <x v="1"/>
    <s v="Online"/>
    <s v="Credit Card"/>
    <s v="Mercurial Vapor 12 Academy Cleats"/>
    <n v="403"/>
    <s v="Soccer"/>
    <n v="133.37"/>
    <n v="1"/>
    <n v="133.37"/>
    <n v="84.590000149999995"/>
    <n v="48.77999985000001"/>
  </r>
  <r>
    <n v="75870"/>
    <d v="2020-01-20T00:00:00"/>
    <x v="0"/>
    <x v="3"/>
    <n v="19423"/>
    <s v="Fleming"/>
    <s v="Columbia"/>
    <x v="0"/>
    <s v="Online"/>
    <s v="Credit Card"/>
    <s v="Smart watch "/>
    <n v="1360"/>
    <s v="Electronics"/>
    <n v="370"/>
    <n v="1"/>
    <n v="370"/>
    <n v="249.0899963"/>
    <n v="120.9100037"/>
  </r>
  <r>
    <n v="11674"/>
    <d v="2020-01-20T00:00:00"/>
    <x v="0"/>
    <x v="3"/>
    <n v="7222"/>
    <s v="Stein"/>
    <s v="Lompoc"/>
    <x v="0"/>
    <s v="Online"/>
    <s v="Debit Card"/>
    <s v="Air Zoom Pegasus 37"/>
    <n v="191"/>
    <s v="Apparel"/>
    <n v="85"/>
    <n v="4"/>
    <n v="340"/>
    <n v="219.11999520000001"/>
    <n v="120.88000479999999"/>
  </r>
  <r>
    <n v="47429"/>
    <d v="2020-01-20T00:00:00"/>
    <x v="0"/>
    <x v="3"/>
    <n v="6168"/>
    <s v="Li"/>
    <s v="Palm Springs"/>
    <x v="0"/>
    <s v="Online"/>
    <s v="Debit Card"/>
    <s v="Mercurial Vapor 13 Elite FG"/>
    <n v="365"/>
    <s v="Soccer"/>
    <n v="94.75"/>
    <n v="4"/>
    <n v="379"/>
    <n v="122.2799988"/>
    <n v="256.72000120000001"/>
  </r>
  <r>
    <n v="3459"/>
    <d v="2020-01-20T00:00:00"/>
    <x v="0"/>
    <x v="3"/>
    <n v="3687"/>
    <s v="Morrow"/>
    <s v="Philadelphia"/>
    <x v="0"/>
    <s v="Online"/>
    <s v="Debit Card"/>
    <s v="ADG 3 Golf Shoes"/>
    <n v="627"/>
    <s v="Golf"/>
    <n v="165"/>
    <n v="2"/>
    <n v="330"/>
    <n v="245.4600068"/>
    <n v="84.539993199999998"/>
  </r>
  <r>
    <n v="5348"/>
    <d v="2020-01-20T00:00:00"/>
    <x v="0"/>
    <x v="3"/>
    <n v="10966"/>
    <s v="Pierce"/>
    <s v="Plymouth"/>
    <x v="0"/>
    <s v="Online"/>
    <s v="Debit Card"/>
    <s v="Dri-FIT Victory Golf Polo"/>
    <n v="502"/>
    <s v="Apparel"/>
    <n v="65"/>
    <n v="2"/>
    <n v="130"/>
    <n v="67.199996940000005"/>
    <n v="62.800003059999995"/>
  </r>
  <r>
    <n v="16998"/>
    <d v="2020-01-19T00:00:00"/>
    <x v="0"/>
    <x v="4"/>
    <n v="548"/>
    <s v="Horton"/>
    <s v="Vancouver"/>
    <x v="1"/>
    <s v="In Store"/>
    <s v="Credit Card"/>
    <s v="Mercurial Vapor 12 Academy Cleats"/>
    <n v="403"/>
    <s v="Soccer"/>
    <n v="133.37"/>
    <n v="1"/>
    <n v="133.37"/>
    <n v="84.590000149999995"/>
    <n v="48.77999985000001"/>
  </r>
  <r>
    <n v="18593"/>
    <d v="2020-01-19T00:00:00"/>
    <x v="0"/>
    <x v="4"/>
    <n v="1275"/>
    <s v="Smith"/>
    <s v="Vancouver"/>
    <x v="1"/>
    <s v="In Store"/>
    <s v="Credit Card"/>
    <s v="Schwinn Comfort Bike Seat"/>
    <n v="957"/>
    <s v="Biking"/>
    <n v="80"/>
    <n v="1"/>
    <n v="80"/>
    <n v="47.430000309999997"/>
    <n v="32.569999690000003"/>
  </r>
  <r>
    <n v="20246"/>
    <d v="2020-01-19T00:00:00"/>
    <x v="0"/>
    <x v="4"/>
    <n v="2152"/>
    <s v="Rodriguez"/>
    <s v="Vancouver"/>
    <x v="1"/>
    <s v="In Store"/>
    <s v="Credit Card"/>
    <s v="Sevylor Coleman 2-Person Outdoors Kayak"/>
    <n v="1004"/>
    <s v="Outdoors"/>
    <n v="460.58"/>
    <n v="1"/>
    <n v="460.58"/>
    <n v="268.7900085"/>
    <n v="191.78999149999999"/>
  </r>
  <r>
    <n v="15784"/>
    <d v="2020-01-19T00:00:00"/>
    <x v="0"/>
    <x v="4"/>
    <n v="2907"/>
    <s v="Maddox"/>
    <s v="Vancouver"/>
    <x v="1"/>
    <s v="In Store"/>
    <s v="Credit Card"/>
    <s v="Mercurial Vapor 12 Academy Cleats"/>
    <n v="403"/>
    <s v="Soccer"/>
    <n v="133.37"/>
    <n v="1"/>
    <n v="133.37"/>
    <n v="84.590000149999995"/>
    <n v="48.77999985000001"/>
  </r>
  <r>
    <n v="17889"/>
    <d v="2020-01-19T00:00:00"/>
    <x v="0"/>
    <x v="4"/>
    <n v="12432"/>
    <s v="Smith"/>
    <s v="Ottawa"/>
    <x v="1"/>
    <s v="Online"/>
    <s v="Credit Card"/>
    <s v="Mercurial Vapor 12 Academy Cleats"/>
    <n v="403"/>
    <s v="Soccer"/>
    <n v="133.37"/>
    <n v="1"/>
    <n v="133.37"/>
    <n v="84.590000149999995"/>
    <n v="48.77999985000001"/>
  </r>
  <r>
    <n v="69559"/>
    <d v="2020-01-19T00:00:00"/>
    <x v="0"/>
    <x v="4"/>
    <n v="13112"/>
    <s v="Blake"/>
    <s v="Ottawa"/>
    <x v="1"/>
    <s v="Online"/>
    <s v="Credit Card"/>
    <s v="Apexcam 4K 20MP WiFi Action Camera"/>
    <n v="1349"/>
    <s v="Electronics"/>
    <n v="99.98"/>
    <n v="1"/>
    <n v="99.98"/>
    <n v="76.830001800000005"/>
    <n v="23.149998199999999"/>
  </r>
  <r>
    <n v="11643"/>
    <d v="2020-01-19T00:00:00"/>
    <x v="0"/>
    <x v="4"/>
    <n v="823"/>
    <s v="Small"/>
    <s v="Toronto"/>
    <x v="1"/>
    <s v="Online"/>
    <s v="Credit Card"/>
    <s v="Mercurial Vapor 12 Academy Cleats"/>
    <n v="403"/>
    <s v="Soccer"/>
    <n v="133.37"/>
    <n v="1"/>
    <n v="133.37"/>
    <n v="84.590000149999995"/>
    <n v="48.77999985000001"/>
  </r>
  <r>
    <n v="15766"/>
    <d v="2020-01-19T00:00:00"/>
    <x v="0"/>
    <x v="4"/>
    <n v="6416"/>
    <s v="Smith"/>
    <s v="Vancouver"/>
    <x v="1"/>
    <s v="Online"/>
    <s v="Credit Card"/>
    <s v="Air Zoom Pegasus 37"/>
    <n v="191"/>
    <s v="Apparel"/>
    <n v="85"/>
    <n v="5"/>
    <n v="425"/>
    <n v="273.89999399999999"/>
    <n v="151.10000600000001"/>
  </r>
  <r>
    <n v="15766"/>
    <d v="2020-01-19T00:00:00"/>
    <x v="0"/>
    <x v="4"/>
    <n v="6416"/>
    <s v="Smith"/>
    <s v="Vancouver"/>
    <x v="1"/>
    <s v="Online"/>
    <s v="Credit Card"/>
    <s v="Boys' Team Digi Jammer"/>
    <n v="572"/>
    <s v="Apparel"/>
    <n v="165"/>
    <n v="5"/>
    <n v="825"/>
    <n v="436.05000018999999"/>
    <n v="388.94999981000001"/>
  </r>
  <r>
    <n v="15787"/>
    <d v="2020-01-19T00:00:00"/>
    <x v="0"/>
    <x v="4"/>
    <n v="3961"/>
    <s v="Riddle"/>
    <s v="Chandler"/>
    <x v="0"/>
    <s v="Online"/>
    <s v="Credit Card"/>
    <s v="Mercurial Vapor 13 Elite FG"/>
    <n v="365"/>
    <s v="Soccer"/>
    <n v="94.75"/>
    <n v="5"/>
    <n v="473.75"/>
    <n v="152.8499985"/>
    <n v="320.90000150000003"/>
  </r>
  <r>
    <n v="7411"/>
    <d v="2020-01-19T00:00:00"/>
    <x v="0"/>
    <x v="4"/>
    <n v="2200"/>
    <s v="Wilson"/>
    <s v="Fort Worth"/>
    <x v="0"/>
    <s v="Online"/>
    <s v="Credit Card"/>
    <s v="ADG 3 Golf Shoes"/>
    <n v="627"/>
    <s v="Golf"/>
    <n v="165"/>
    <n v="2"/>
    <n v="330"/>
    <n v="245.4600068"/>
    <n v="84.539993199999998"/>
  </r>
  <r>
    <n v="75818"/>
    <d v="2020-01-19T00:00:00"/>
    <x v="0"/>
    <x v="4"/>
    <n v="19371"/>
    <s v="Jenkins"/>
    <s v="Hempstead"/>
    <x v="0"/>
    <s v="Online"/>
    <s v="Credit Card"/>
    <s v="Smart watch "/>
    <n v="1360"/>
    <s v="Electronics"/>
    <n v="370"/>
    <n v="1"/>
    <n v="370"/>
    <n v="249.0899963"/>
    <n v="120.9100037"/>
  </r>
  <r>
    <n v="10759"/>
    <d v="2020-01-19T00:00:00"/>
    <x v="0"/>
    <x v="4"/>
    <n v="2861"/>
    <s v="Williamson"/>
    <s v="Honolulu"/>
    <x v="0"/>
    <s v="Online"/>
    <s v="Credit Card"/>
    <s v="Mercurial Vapor 13 Elite FG"/>
    <n v="365"/>
    <s v="Soccer"/>
    <n v="94.75"/>
    <n v="4"/>
    <n v="379"/>
    <n v="122.2799988"/>
    <n v="256.72000120000001"/>
  </r>
  <r>
    <n v="45750"/>
    <d v="2020-01-19T00:00:00"/>
    <x v="0"/>
    <x v="4"/>
    <n v="4215"/>
    <s v="Phillips"/>
    <s v="Miami"/>
    <x v="0"/>
    <s v="Online"/>
    <s v="Credit Card"/>
    <s v="Mercurial Vapor 13 Elite FG"/>
    <n v="365"/>
    <s v="Soccer"/>
    <n v="94.75"/>
    <n v="4"/>
    <n v="379"/>
    <n v="122.2799988"/>
    <n v="256.72000120000001"/>
  </r>
  <r>
    <n v="10384"/>
    <d v="2020-01-19T00:00:00"/>
    <x v="0"/>
    <x v="4"/>
    <n v="587"/>
    <s v="Smith"/>
    <s v="Los Angeles"/>
    <x v="0"/>
    <s v="Online"/>
    <s v="Credit Card"/>
    <s v="Mercurial Vapor 13 Elite FG"/>
    <n v="365"/>
    <s v="Soccer"/>
    <n v="94.75"/>
    <n v="4"/>
    <n v="379"/>
    <n v="122.2799988"/>
    <n v="256.72000120000001"/>
  </r>
  <r>
    <n v="75871"/>
    <d v="2020-01-19T00:00:00"/>
    <x v="0"/>
    <x v="4"/>
    <n v="19424"/>
    <s v="Zimmerman"/>
    <s v="Princeton"/>
    <x v="0"/>
    <s v="Online"/>
    <s v="Credit Card"/>
    <s v="Smart watch "/>
    <n v="1360"/>
    <s v="Electronics"/>
    <n v="370"/>
    <n v="1"/>
    <n v="370"/>
    <n v="249.0899963"/>
    <n v="120.9100037"/>
  </r>
  <r>
    <n v="11636"/>
    <d v="2020-01-19T00:00:00"/>
    <x v="0"/>
    <x v="4"/>
    <n v="8148"/>
    <s v="Smith"/>
    <s v="Tampa"/>
    <x v="0"/>
    <s v="Online"/>
    <s v="Debit Card"/>
    <s v="Mercurial Vapor 13 Elite FG"/>
    <n v="365"/>
    <s v="Soccer"/>
    <n v="94.75"/>
    <n v="4"/>
    <n v="379"/>
    <n v="122.2799988"/>
    <n v="256.72000120000001"/>
  </r>
  <r>
    <n v="75872"/>
    <d v="2020-01-18T00:00:00"/>
    <x v="0"/>
    <x v="5"/>
    <n v="19425"/>
    <s v="Donovan"/>
    <s v="Richmond"/>
    <x v="1"/>
    <s v="In Store"/>
    <s v="Debit Card"/>
    <s v="Smart watch "/>
    <n v="1360"/>
    <s v="Electronics"/>
    <n v="370"/>
    <n v="1"/>
    <n v="370"/>
    <n v="249.0899963"/>
    <n v="120.9100037"/>
  </r>
  <r>
    <n v="15746"/>
    <d v="2020-01-18T00:00:00"/>
    <x v="0"/>
    <x v="5"/>
    <n v="1399"/>
    <s v="Smith"/>
    <s v="Vancouver"/>
    <x v="1"/>
    <s v="In Store"/>
    <s v="Credit Card"/>
    <s v="Mercurial Vapor 13 Elite FG"/>
    <n v="365"/>
    <s v="Soccer"/>
    <n v="94.75"/>
    <n v="1"/>
    <n v="94.75"/>
    <n v="30.5699997"/>
    <n v="64.180000300000003"/>
  </r>
  <r>
    <n v="17878"/>
    <d v="2020-01-18T00:00:00"/>
    <x v="0"/>
    <x v="5"/>
    <n v="1459"/>
    <s v="Smith"/>
    <s v="Vancouver"/>
    <x v="1"/>
    <s v="In Store"/>
    <s v="Credit Card"/>
    <s v="Mercurial Vapor 12 Academy Cleats"/>
    <n v="403"/>
    <s v="Soccer"/>
    <n v="133.37"/>
    <n v="1"/>
    <n v="133.37"/>
    <n v="84.590000149999995"/>
    <n v="48.77999985000001"/>
  </r>
  <r>
    <n v="17878"/>
    <d v="2020-01-18T00:00:00"/>
    <x v="0"/>
    <x v="5"/>
    <n v="1459"/>
    <s v="Smith"/>
    <s v="Vancouver"/>
    <x v="1"/>
    <s v="In Store"/>
    <s v="Credit Card"/>
    <s v="Schwinn Comfort Bike Seat"/>
    <n v="957"/>
    <s v="Biking"/>
    <n v="80"/>
    <n v="1"/>
    <n v="80"/>
    <n v="47.430000309999997"/>
    <n v="32.569999690000003"/>
  </r>
  <r>
    <n v="15751"/>
    <d v="2020-01-18T00:00:00"/>
    <x v="0"/>
    <x v="5"/>
    <n v="1851"/>
    <s v="Smith"/>
    <s v="Vancouver"/>
    <x v="1"/>
    <s v="In Store"/>
    <s v="Credit Card"/>
    <s v="Sevylor Coleman 2-Person Outdoors Kayak"/>
    <n v="1004"/>
    <s v="Outdoors"/>
    <n v="460.58"/>
    <n v="1"/>
    <n v="460.58"/>
    <n v="268.7900085"/>
    <n v="191.78999149999999"/>
  </r>
  <r>
    <n v="9331"/>
    <d v="2020-01-18T00:00:00"/>
    <x v="0"/>
    <x v="5"/>
    <n v="8002"/>
    <s v="Martinez"/>
    <s v="Vancouver"/>
    <x v="1"/>
    <s v="In Store"/>
    <s v="Debit Card"/>
    <s v="Mercurial Vapor 13 Elite FG"/>
    <n v="365"/>
    <s v="Soccer"/>
    <n v="94.75"/>
    <n v="5"/>
    <n v="473.75"/>
    <n v="152.8499985"/>
    <n v="320.90000150000003"/>
  </r>
  <r>
    <n v="15749"/>
    <d v="2020-01-18T00:00:00"/>
    <x v="0"/>
    <x v="5"/>
    <n v="8302"/>
    <s v="Jenkins"/>
    <s v="Vancouver"/>
    <x v="1"/>
    <s v="In Store"/>
    <s v="Credit Card"/>
    <s v="Mercurial Vapor 12 Academy Cleats"/>
    <n v="403"/>
    <s v="Soccer"/>
    <n v="133.37"/>
    <n v="1"/>
    <n v="133.37"/>
    <n v="84.590000149999995"/>
    <n v="48.77999985000001"/>
  </r>
  <r>
    <n v="14651"/>
    <d v="2020-01-18T00:00:00"/>
    <x v="0"/>
    <x v="5"/>
    <n v="11887"/>
    <s v="Smith"/>
    <s v="Vancouver"/>
    <x v="1"/>
    <s v="In Store"/>
    <s v="Credit Card"/>
    <s v="Schwinn Comfort Bike Seat"/>
    <n v="957"/>
    <s v="Biking"/>
    <n v="80"/>
    <n v="1"/>
    <n v="80"/>
    <n v="47.430000309999997"/>
    <n v="32.569999690000003"/>
  </r>
  <r>
    <n v="17877"/>
    <d v="2020-01-18T00:00:00"/>
    <x v="0"/>
    <x v="5"/>
    <n v="12415"/>
    <s v="Smith"/>
    <s v="Vancouver"/>
    <x v="1"/>
    <s v="In Store"/>
    <s v="Credit Card"/>
    <s v="Sevylor Coleman 2-Person Outdoors Kayak"/>
    <n v="1004"/>
    <s v="Outdoors"/>
    <n v="460.58"/>
    <n v="1"/>
    <n v="460.58"/>
    <n v="268.7900085"/>
    <n v="191.78999149999999"/>
  </r>
  <r>
    <n v="71131"/>
    <d v="2020-01-18T00:00:00"/>
    <x v="0"/>
    <x v="5"/>
    <n v="14684"/>
    <s v="Forbes"/>
    <s v="Ottawa"/>
    <x v="1"/>
    <s v="Online"/>
    <s v="Credit Card"/>
    <s v="GoPro MAX — Waterproof 360"/>
    <n v="1352"/>
    <s v="Electronics"/>
    <n v="669.99"/>
    <n v="1"/>
    <n v="669.99"/>
    <n v="450.58000183000001"/>
    <n v="219.40999816999999"/>
  </r>
  <r>
    <n v="75819"/>
    <d v="2020-01-18T00:00:00"/>
    <x v="0"/>
    <x v="5"/>
    <n v="19372"/>
    <s v="Aguilar"/>
    <s v="Regina"/>
    <x v="1"/>
    <s v="Online"/>
    <s v="Credit Card"/>
    <s v="Smart watch "/>
    <n v="1360"/>
    <s v="Electronics"/>
    <n v="370"/>
    <n v="1"/>
    <n v="370"/>
    <n v="249.0899963"/>
    <n v="120.9100037"/>
  </r>
  <r>
    <n v="13599"/>
    <d v="2020-01-18T00:00:00"/>
    <x v="0"/>
    <x v="5"/>
    <n v="6123"/>
    <s v="Anderson"/>
    <s v="Los Cabos"/>
    <x v="2"/>
    <s v="Online"/>
    <s v="Debit Card"/>
    <s v="Air Zoom Pegasus 37"/>
    <n v="191"/>
    <s v="Apparel"/>
    <n v="85"/>
    <n v="4"/>
    <n v="340"/>
    <n v="219.11999520000001"/>
    <n v="120.88000479999999"/>
  </r>
  <r>
    <n v="11554"/>
    <d v="2020-01-18T00:00:00"/>
    <x v="0"/>
    <x v="5"/>
    <n v="4717"/>
    <s v="Sanders"/>
    <s v="Buffalo"/>
    <x v="0"/>
    <s v="Online"/>
    <s v="Debit Card"/>
    <s v="Mercurial Vapor 13 Elite FG"/>
    <n v="365"/>
    <s v="Soccer"/>
    <n v="94.75"/>
    <n v="4"/>
    <n v="379"/>
    <n v="122.2799988"/>
    <n v="256.72000120000001"/>
  </r>
  <r>
    <n v="1186"/>
    <d v="2020-01-18T00:00:00"/>
    <x v="0"/>
    <x v="5"/>
    <n v="11947"/>
    <s v="Smith"/>
    <s v="Chicago"/>
    <x v="0"/>
    <s v="Online"/>
    <s v="Debit Card"/>
    <s v="Mercurial Vapor 13 Elite FG"/>
    <n v="365"/>
    <s v="Soccer"/>
    <n v="94.75"/>
    <n v="4"/>
    <n v="379"/>
    <n v="122.2799988"/>
    <n v="256.72000120000001"/>
  </r>
  <r>
    <n v="11558"/>
    <d v="2020-01-18T00:00:00"/>
    <x v="0"/>
    <x v="5"/>
    <n v="7457"/>
    <s v="Smith"/>
    <s v="El Monte"/>
    <x v="0"/>
    <s v="Online"/>
    <s v="Debit Card"/>
    <s v="Mercurial Vapor 13 Elite FG"/>
    <n v="365"/>
    <s v="Soccer"/>
    <n v="94.75"/>
    <n v="4"/>
    <n v="379"/>
    <n v="122.2799988"/>
    <n v="256.72000120000001"/>
  </r>
  <r>
    <n v="11558"/>
    <d v="2020-01-18T00:00:00"/>
    <x v="0"/>
    <x v="5"/>
    <n v="7457"/>
    <s v="Smith"/>
    <s v="El Monte"/>
    <x v="0"/>
    <s v="Online"/>
    <s v="Debit Card"/>
    <s v="Glove It Women's Imperial Golf Glove"/>
    <n v="804"/>
    <s v="Golf"/>
    <n v="18.989999999999998"/>
    <n v="4"/>
    <n v="75.959999999999994"/>
    <n v="47.279998800000001"/>
    <n v="28.680001199999992"/>
  </r>
  <r>
    <n v="14100"/>
    <d v="2020-01-18T00:00:00"/>
    <x v="0"/>
    <x v="5"/>
    <n v="1045"/>
    <s v="Rivas"/>
    <s v="Huntington Station"/>
    <x v="0"/>
    <s v="Online"/>
    <s v="Credit Card"/>
    <s v="Mercurial Vapor 13 Elite FG"/>
    <n v="365"/>
    <s v="Soccer"/>
    <n v="94.75"/>
    <n v="5"/>
    <n v="473.75"/>
    <n v="152.8499985"/>
    <n v="320.90000150000003"/>
  </r>
  <r>
    <n v="11529"/>
    <d v="2020-01-18T00:00:00"/>
    <x v="0"/>
    <x v="5"/>
    <n v="8853"/>
    <s v="Ali"/>
    <s v="Littleton"/>
    <x v="0"/>
    <s v="Online"/>
    <s v="Debit Card"/>
    <s v="Mercurial Vapor 13 Elite FG"/>
    <n v="365"/>
    <s v="Soccer"/>
    <n v="94.75"/>
    <n v="4"/>
    <n v="379"/>
    <n v="122.2799988"/>
    <n v="256.72000120000001"/>
  </r>
  <r>
    <n v="9340"/>
    <d v="2020-01-17T00:00:00"/>
    <x v="0"/>
    <x v="6"/>
    <n v="6306"/>
    <s v="Browning"/>
    <s v="Vancouver"/>
    <x v="1"/>
    <s v="In Store"/>
    <s v="Debit Card"/>
    <s v="Mercurial Vapor 13 Elite FG"/>
    <n v="365"/>
    <s v="Soccer"/>
    <n v="94.75"/>
    <n v="5"/>
    <n v="473.75"/>
    <n v="152.8499985"/>
    <n v="320.90000150000003"/>
  </r>
  <r>
    <n v="17810"/>
    <d v="2020-01-17T00:00:00"/>
    <x v="0"/>
    <x v="6"/>
    <n v="6365"/>
    <s v="Smith"/>
    <s v="Vancouver"/>
    <x v="1"/>
    <s v="In Store"/>
    <s v="Credit Card"/>
    <s v="Men's F10 TRX FG"/>
    <n v="44"/>
    <s v="Soccer"/>
    <n v="94.75"/>
    <n v="1"/>
    <n v="94.75"/>
    <n v="74.089996339999999"/>
    <n v="20.660003660000001"/>
  </r>
  <r>
    <n v="17810"/>
    <d v="2020-01-17T00:00:00"/>
    <x v="0"/>
    <x v="6"/>
    <n v="6365"/>
    <s v="Smith"/>
    <s v="Vancouver"/>
    <x v="1"/>
    <s v="In Store"/>
    <s v="Credit Card"/>
    <s v="Mercurial Vapor 12 Academy Cleats"/>
    <n v="403"/>
    <s v="Soccer"/>
    <n v="133.37"/>
    <n v="1"/>
    <n v="133.37"/>
    <n v="84.590000149999995"/>
    <n v="48.77999985000001"/>
  </r>
  <r>
    <n v="1105"/>
    <d v="2020-01-17T00:00:00"/>
    <x v="0"/>
    <x v="6"/>
    <n v="9760"/>
    <s v="Wolf"/>
    <s v="Vancouver"/>
    <x v="1"/>
    <s v="In Store"/>
    <s v="Debit Card"/>
    <s v="Taylormade Rocketballz Golf Balls"/>
    <n v="818"/>
    <s v="Golf"/>
    <n v="46.69"/>
    <n v="5"/>
    <n v="233.45"/>
    <n v="148.45000264999999"/>
    <n v="84.999997350000001"/>
  </r>
  <r>
    <n v="17770"/>
    <d v="2020-01-17T00:00:00"/>
    <x v="0"/>
    <x v="6"/>
    <n v="9957"/>
    <s v="Bennett"/>
    <s v="Vancouver"/>
    <x v="1"/>
    <s v="In Store"/>
    <s v="Credit Card"/>
    <s v="Schwinn Comfort Bike Seat"/>
    <n v="957"/>
    <s v="Biking"/>
    <n v="80"/>
    <n v="1"/>
    <n v="80"/>
    <n v="47.430000309999997"/>
    <n v="32.569999690000003"/>
  </r>
  <r>
    <n v="5154"/>
    <d v="2020-01-17T00:00:00"/>
    <x v="0"/>
    <x v="6"/>
    <n v="12310"/>
    <s v="Nielsen"/>
    <s v="Vancouver"/>
    <x v="1"/>
    <s v="In Store"/>
    <s v="Debit Card"/>
    <s v="Mercurial Vapor 13 Elite FG"/>
    <n v="365"/>
    <s v="Soccer"/>
    <n v="94.75"/>
    <n v="5"/>
    <n v="473.75"/>
    <n v="152.8499985"/>
    <n v="320.90000150000003"/>
  </r>
  <r>
    <n v="17766"/>
    <d v="2020-01-17T00:00:00"/>
    <x v="0"/>
    <x v="6"/>
    <n v="10863"/>
    <s v="Holmes"/>
    <s v="Hamilton"/>
    <x v="1"/>
    <s v="Online"/>
    <s v="Credit Card"/>
    <s v="Mercurial Vapor 12 Academy Cleats"/>
    <n v="403"/>
    <s v="Soccer"/>
    <n v="133.37"/>
    <n v="1"/>
    <n v="133.37"/>
    <n v="84.590000149999995"/>
    <n v="48.77999985000001"/>
  </r>
  <r>
    <n v="69830"/>
    <d v="2020-01-17T00:00:00"/>
    <x v="0"/>
    <x v="6"/>
    <n v="13383"/>
    <s v="Barnes"/>
    <s v="Ottawa"/>
    <x v="1"/>
    <s v="Online"/>
    <s v="Credit Card"/>
    <s v="Apexcam 4K 20MP WiFi Action Camera"/>
    <n v="1349"/>
    <s v="Electronics"/>
    <n v="99.98"/>
    <n v="1"/>
    <n v="99.98"/>
    <n v="76.830001800000005"/>
    <n v="23.149998199999999"/>
  </r>
  <r>
    <n v="17755"/>
    <d v="2020-01-17T00:00:00"/>
    <x v="0"/>
    <x v="6"/>
    <n v="8380"/>
    <s v="Smith"/>
    <s v="Richmond"/>
    <x v="1"/>
    <s v="Online"/>
    <s v="Credit Card"/>
    <s v="Air Zoom Pegasus 37"/>
    <n v="191"/>
    <s v="Apparel"/>
    <n v="85"/>
    <n v="1"/>
    <n v="85"/>
    <n v="54.779998800000001"/>
    <n v="30.220001199999999"/>
  </r>
  <r>
    <n v="17755"/>
    <d v="2020-01-17T00:00:00"/>
    <x v="0"/>
    <x v="6"/>
    <n v="8380"/>
    <s v="Smith"/>
    <s v="Richmond"/>
    <x v="1"/>
    <s v="Online"/>
    <s v="Credit Card"/>
    <s v="Mercurial Vapor 12 Academy Cleats"/>
    <n v="403"/>
    <s v="Soccer"/>
    <n v="133.37"/>
    <n v="1"/>
    <n v="133.37"/>
    <n v="84.590000149999995"/>
    <n v="48.77999985000001"/>
  </r>
  <r>
    <n v="17162"/>
    <d v="2020-01-17T00:00:00"/>
    <x v="0"/>
    <x v="6"/>
    <n v="54"/>
    <s v="Olson"/>
    <s v="Vancouver"/>
    <x v="1"/>
    <s v="Online"/>
    <s v="Credit Card"/>
    <s v="Mercurial Vapor 13 Elite FG"/>
    <n v="365"/>
    <s v="Soccer"/>
    <n v="94.75"/>
    <n v="4"/>
    <n v="379"/>
    <n v="122.2799988"/>
    <n v="256.72000120000001"/>
  </r>
  <r>
    <n v="75873"/>
    <d v="2020-01-17T00:00:00"/>
    <x v="0"/>
    <x v="6"/>
    <n v="19426"/>
    <s v="Green"/>
    <s v="Bronx"/>
    <x v="0"/>
    <s v="Online"/>
    <s v="Debit Card"/>
    <s v="Smart watch "/>
    <n v="1360"/>
    <s v="Electronics"/>
    <n v="370"/>
    <n v="1"/>
    <n v="370"/>
    <n v="249.0899963"/>
    <n v="120.9100037"/>
  </r>
  <r>
    <n v="12540"/>
    <d v="2020-01-17T00:00:00"/>
    <x v="0"/>
    <x v="6"/>
    <n v="6758"/>
    <s v="Chung"/>
    <s v="Santa Ana"/>
    <x v="0"/>
    <s v="Online"/>
    <s v="Credit Card"/>
    <s v="Mercurial Vapor 13 Elite FG"/>
    <n v="365"/>
    <s v="Soccer"/>
    <n v="94.75"/>
    <n v="5"/>
    <n v="473.75"/>
    <n v="152.8499985"/>
    <n v="320.90000150000003"/>
  </r>
  <r>
    <n v="75820"/>
    <d v="2020-01-17T00:00:00"/>
    <x v="0"/>
    <x v="6"/>
    <n v="19373"/>
    <s v="Melton"/>
    <s v="Tallahassee"/>
    <x v="0"/>
    <s v="Online"/>
    <s v="Credit Card"/>
    <s v="Smart watch "/>
    <n v="1360"/>
    <s v="Electronics"/>
    <n v="370"/>
    <n v="1"/>
    <n v="370"/>
    <n v="249.0899963"/>
    <n v="120.9100037"/>
  </r>
  <r>
    <n v="75821"/>
    <d v="2020-01-16T00:00:00"/>
    <x v="0"/>
    <x v="0"/>
    <n v="19374"/>
    <s v="Dunn"/>
    <s v="Richmond"/>
    <x v="1"/>
    <s v="In Store"/>
    <s v="Credit Card"/>
    <s v="Smart watch "/>
    <n v="1360"/>
    <s v="Electronics"/>
    <n v="370"/>
    <n v="1"/>
    <n v="370"/>
    <n v="249.0899963"/>
    <n v="120.9100037"/>
  </r>
  <r>
    <n v="1077"/>
    <d v="2020-01-16T00:00:00"/>
    <x v="0"/>
    <x v="0"/>
    <n v="8103"/>
    <s v="Jones"/>
    <s v="Vancouver"/>
    <x v="1"/>
    <s v="In Store"/>
    <s v="Credit Card"/>
    <s v="Air Zoom Pegasus 37"/>
    <n v="191"/>
    <s v="Apparel"/>
    <n v="85"/>
    <n v="1"/>
    <n v="85"/>
    <n v="54.779998800000001"/>
    <n v="30.220001199999999"/>
  </r>
  <r>
    <n v="64813"/>
    <d v="2020-01-16T00:00:00"/>
    <x v="0"/>
    <x v="0"/>
    <n v="10018"/>
    <s v="Rodriguez"/>
    <s v="Edmonton"/>
    <x v="1"/>
    <s v="Online"/>
    <s v="Credit Card"/>
    <s v="Mercurial Vapor 13 Elite FG"/>
    <n v="365"/>
    <s v="Soccer"/>
    <n v="94.75"/>
    <n v="4"/>
    <n v="379"/>
    <n v="122.2799988"/>
    <n v="256.72000120000001"/>
  </r>
  <r>
    <n v="69160"/>
    <d v="2020-01-16T00:00:00"/>
    <x v="0"/>
    <x v="0"/>
    <n v="12713"/>
    <s v="Pena"/>
    <s v="Ottawa"/>
    <x v="1"/>
    <s v="Online"/>
    <s v="Credit Card"/>
    <s v="Hiking Survival Guide"/>
    <n v="1346"/>
    <s v="Accessories"/>
    <n v="12.89"/>
    <n v="1"/>
    <n v="12.89"/>
    <n v="6.7600002290000001"/>
    <n v="6.1299997710000005"/>
  </r>
  <r>
    <n v="17719"/>
    <d v="2020-01-16T00:00:00"/>
    <x v="0"/>
    <x v="0"/>
    <n v="2439"/>
    <s v="Smith"/>
    <s v="Toronto"/>
    <x v="1"/>
    <s v="Online"/>
    <s v="Credit Card"/>
    <s v="Air Zoom Pegasus 37"/>
    <n v="191"/>
    <s v="Apparel"/>
    <n v="85"/>
    <n v="5"/>
    <n v="425"/>
    <n v="273.89999399999999"/>
    <n v="151.10000600000001"/>
  </r>
  <r>
    <n v="9309"/>
    <d v="2020-01-16T00:00:00"/>
    <x v="0"/>
    <x v="0"/>
    <n v="5981"/>
    <s v="Williamson"/>
    <s v="Burnsville"/>
    <x v="0"/>
    <s v="Online"/>
    <s v="Debit Card"/>
    <s v="Glove It Women's Imperial Golf Glove"/>
    <n v="804"/>
    <s v="Golf"/>
    <n v="18.989999999999998"/>
    <n v="2"/>
    <n v="37.979999999999997"/>
    <n v="23.639999400000001"/>
    <n v="14.340000599999996"/>
  </r>
  <r>
    <n v="11391"/>
    <d v="2020-01-16T00:00:00"/>
    <x v="0"/>
    <x v="0"/>
    <n v="558"/>
    <s v="Mclaughlin"/>
    <s v="Carlisle"/>
    <x v="0"/>
    <s v="Online"/>
    <s v="Credit Card"/>
    <s v="Mercurial Vapor 13 Elite FG"/>
    <n v="365"/>
    <s v="Soccer"/>
    <n v="94.75"/>
    <n v="5"/>
    <n v="473.75"/>
    <n v="152.8499985"/>
    <n v="320.90000150000003"/>
  </r>
  <r>
    <n v="64920"/>
    <d v="2020-01-16T00:00:00"/>
    <x v="0"/>
    <x v="0"/>
    <n v="2492"/>
    <s v="Fischer"/>
    <s v="Clementon"/>
    <x v="0"/>
    <s v="Online"/>
    <s v="Credit Card"/>
    <s v="Mercurial Vapor 13 Elite FG"/>
    <n v="365"/>
    <s v="Soccer"/>
    <n v="94.75"/>
    <n v="5"/>
    <n v="473.75"/>
    <n v="152.8499985"/>
    <n v="320.90000150000003"/>
  </r>
  <r>
    <n v="11378"/>
    <d v="2020-01-16T00:00:00"/>
    <x v="0"/>
    <x v="0"/>
    <n v="1261"/>
    <s v="Hancock"/>
    <s v="Fullerton"/>
    <x v="0"/>
    <s v="Online"/>
    <s v="Credit Card"/>
    <s v="Mercurial Vapor 13 Elite FG"/>
    <n v="365"/>
    <s v="Soccer"/>
    <n v="94.75"/>
    <n v="5"/>
    <n v="473.75"/>
    <n v="152.8499985"/>
    <n v="320.90000150000003"/>
  </r>
  <r>
    <n v="75874"/>
    <d v="2020-01-16T00:00:00"/>
    <x v="0"/>
    <x v="0"/>
    <n v="19427"/>
    <s v="Garrett"/>
    <s v="Long Beach"/>
    <x v="0"/>
    <s v="Online"/>
    <s v="Credit Card"/>
    <s v="Smart watch "/>
    <n v="1360"/>
    <s v="Electronics"/>
    <n v="370"/>
    <n v="1"/>
    <n v="370"/>
    <n v="249.0899963"/>
    <n v="120.9100037"/>
  </r>
  <r>
    <n v="17726"/>
    <d v="2020-01-16T00:00:00"/>
    <x v="0"/>
    <x v="0"/>
    <n v="2256"/>
    <s v="Smith"/>
    <s v="San Jose"/>
    <x v="0"/>
    <s v="Online"/>
    <s v="Credit Card"/>
    <s v="Mercurial Vapor 13 Elite FG"/>
    <n v="365"/>
    <s v="Soccer"/>
    <n v="94.75"/>
    <n v="5"/>
    <n v="473.75"/>
    <n v="152.8499985"/>
    <n v="320.90000150000003"/>
  </r>
  <r>
    <n v="8455"/>
    <d v="2020-01-15T00:00:00"/>
    <x v="0"/>
    <x v="1"/>
    <n v="468"/>
    <s v="Stone"/>
    <s v="Vancouver"/>
    <x v="1"/>
    <s v="In Store"/>
    <s v="Credit Card"/>
    <s v="Air Zoom Pegasus 37"/>
    <n v="191"/>
    <s v="Apparel"/>
    <n v="85"/>
    <n v="1"/>
    <n v="85"/>
    <n v="54.779998800000001"/>
    <n v="30.220001199999999"/>
  </r>
  <r>
    <n v="8455"/>
    <d v="2020-01-15T00:00:00"/>
    <x v="0"/>
    <x v="1"/>
    <n v="468"/>
    <s v="Stone"/>
    <s v="Vancouver"/>
    <x v="1"/>
    <s v="In Store"/>
    <s v="Credit Card"/>
    <s v="Air Zoom Pegasus 37"/>
    <n v="191"/>
    <s v="Apparel"/>
    <n v="85"/>
    <n v="1"/>
    <n v="85"/>
    <n v="54.779998800000001"/>
    <n v="30.220001199999999"/>
  </r>
  <r>
    <n v="10444"/>
    <d v="2020-01-15T00:00:00"/>
    <x v="0"/>
    <x v="1"/>
    <n v="1596"/>
    <s v="Hammond"/>
    <s v="Vancouver"/>
    <x v="1"/>
    <s v="In Store"/>
    <s v="Credit Card"/>
    <s v="Schwinn Comfort Bike Seat"/>
    <n v="957"/>
    <s v="Biking"/>
    <n v="80"/>
    <n v="1"/>
    <n v="80"/>
    <n v="47.430000309999997"/>
    <n v="32.569999690000003"/>
  </r>
  <r>
    <n v="973"/>
    <d v="2020-01-15T00:00:00"/>
    <x v="0"/>
    <x v="1"/>
    <n v="5118"/>
    <s v="Smith"/>
    <s v="Vancouver"/>
    <x v="1"/>
    <s v="In Store"/>
    <s v="Debit Card"/>
    <s v="ADG 3 Golf Shoes"/>
    <n v="627"/>
    <s v="Golf"/>
    <n v="165"/>
    <n v="5"/>
    <n v="825"/>
    <n v="613.65001700000005"/>
    <n v="211.34998299999995"/>
  </r>
  <r>
    <n v="52407"/>
    <d v="2020-01-15T00:00:00"/>
    <x v="0"/>
    <x v="1"/>
    <n v="6517"/>
    <s v="Sheppard"/>
    <s v="Vancouver"/>
    <x v="1"/>
    <s v="In Store"/>
    <s v="Credit Card"/>
    <s v="Air Zoom Pegasus 37"/>
    <n v="191"/>
    <s v="Apparel"/>
    <n v="85"/>
    <n v="1"/>
    <n v="85"/>
    <n v="54.779998800000001"/>
    <n v="30.220001199999999"/>
  </r>
  <r>
    <n v="56317"/>
    <d v="2020-01-15T00:00:00"/>
    <x v="0"/>
    <x v="1"/>
    <n v="9918"/>
    <s v="Smith"/>
    <s v="Vancouver"/>
    <x v="1"/>
    <s v="In Store"/>
    <s v="Credit Card"/>
    <s v="Air Zoom Pegasus 37"/>
    <n v="191"/>
    <s v="Apparel"/>
    <n v="85"/>
    <n v="1"/>
    <n v="85"/>
    <n v="54.779998800000001"/>
    <n v="30.220001199999999"/>
  </r>
  <r>
    <n v="19885"/>
    <d v="2020-01-15T00:00:00"/>
    <x v="0"/>
    <x v="1"/>
    <n v="10327"/>
    <s v="Sparks"/>
    <s v="Vancouver"/>
    <x v="1"/>
    <s v="In Store"/>
    <s v="Credit Card"/>
    <s v="Sevylor Coleman 2-Person Outdoors Kayak"/>
    <n v="1004"/>
    <s v="Outdoors"/>
    <n v="460.58"/>
    <n v="1"/>
    <n v="460.58"/>
    <n v="268.7900085"/>
    <n v="191.78999149999999"/>
  </r>
  <r>
    <n v="15530"/>
    <d v="2020-01-15T00:00:00"/>
    <x v="0"/>
    <x v="1"/>
    <n v="12005"/>
    <s v="Burton"/>
    <s v="Vancouver"/>
    <x v="1"/>
    <s v="In Store"/>
    <s v="Credit Card"/>
    <s v="Schwinn Comfort Bike Seat"/>
    <n v="957"/>
    <s v="Biking"/>
    <n v="80"/>
    <n v="1"/>
    <n v="80"/>
    <n v="47.430000309999997"/>
    <n v="32.569999690000003"/>
  </r>
  <r>
    <n v="15530"/>
    <d v="2020-01-15T00:00:00"/>
    <x v="0"/>
    <x v="1"/>
    <n v="12005"/>
    <s v="Burton"/>
    <s v="Vancouver"/>
    <x v="1"/>
    <s v="In Store"/>
    <s v="Credit Card"/>
    <s v="Sevylor Coleman 2-Person Outdoors Kayak"/>
    <n v="1004"/>
    <s v="Outdoors"/>
    <n v="460.58"/>
    <n v="1"/>
    <n v="460.58"/>
    <n v="268.7900085"/>
    <n v="191.78999149999999"/>
  </r>
  <r>
    <n v="11321"/>
    <d v="2020-01-15T00:00:00"/>
    <x v="0"/>
    <x v="1"/>
    <n v="9415"/>
    <s v="Joyce"/>
    <s v="Edmonton"/>
    <x v="1"/>
    <s v="Online"/>
    <s v="Credit Card"/>
    <s v="Air Zoom Pegasus 37"/>
    <n v="191"/>
    <s v="Apparel"/>
    <n v="85"/>
    <n v="4"/>
    <n v="340"/>
    <n v="219.11999520000001"/>
    <n v="120.88000479999999"/>
  </r>
  <r>
    <n v="11338"/>
    <d v="2020-01-15T00:00:00"/>
    <x v="0"/>
    <x v="1"/>
    <n v="8697"/>
    <s v="Smith"/>
    <s v="Richmond"/>
    <x v="1"/>
    <s v="Online"/>
    <s v="Credit Card"/>
    <s v="Schwinn Comfort Bike Seat"/>
    <n v="957"/>
    <s v="Biking"/>
    <n v="80"/>
    <n v="1"/>
    <n v="80"/>
    <n v="47.430000309999997"/>
    <n v="32.569999690000003"/>
  </r>
  <r>
    <n v="11338"/>
    <d v="2020-01-15T00:00:00"/>
    <x v="0"/>
    <x v="1"/>
    <n v="8697"/>
    <s v="Smith"/>
    <s v="Richmond"/>
    <x v="1"/>
    <s v="Online"/>
    <s v="Credit Card"/>
    <s v="Sevylor Coleman 2-Person Outdoors Kayak"/>
    <n v="1004"/>
    <s v="Outdoors"/>
    <n v="460.58"/>
    <n v="1"/>
    <n v="460.58"/>
    <n v="268.7900085"/>
    <n v="191.78999149999999"/>
  </r>
  <r>
    <n v="75875"/>
    <d v="2020-01-15T00:00:00"/>
    <x v="0"/>
    <x v="1"/>
    <n v="19428"/>
    <s v="Woodward"/>
    <s v="Azusa"/>
    <x v="0"/>
    <s v="Online"/>
    <s v="Credit Card"/>
    <s v="Smart watch "/>
    <n v="1360"/>
    <s v="Electronics"/>
    <n v="370"/>
    <n v="1"/>
    <n v="370"/>
    <n v="249.0899963"/>
    <n v="120.9100037"/>
  </r>
  <r>
    <n v="11305"/>
    <d v="2020-01-15T00:00:00"/>
    <x v="0"/>
    <x v="1"/>
    <n v="5158"/>
    <s v="Smith"/>
    <s v="Bronx"/>
    <x v="0"/>
    <s v="Online"/>
    <s v="Debit Card"/>
    <s v="Air Zoom Pegasus 37"/>
    <n v="191"/>
    <s v="Apparel"/>
    <n v="85"/>
    <n v="4"/>
    <n v="340"/>
    <n v="219.11999520000001"/>
    <n v="120.88000479999999"/>
  </r>
  <r>
    <n v="75822"/>
    <d v="2020-01-15T00:00:00"/>
    <x v="0"/>
    <x v="1"/>
    <n v="19375"/>
    <s v="Kim"/>
    <s v="Granada Hills"/>
    <x v="0"/>
    <s v="Online"/>
    <s v="Credit Card"/>
    <s v="Smart watch "/>
    <n v="1360"/>
    <s v="Electronics"/>
    <n v="370"/>
    <n v="1"/>
    <n v="370"/>
    <n v="249.0899963"/>
    <n v="120.9100037"/>
  </r>
  <r>
    <n v="11334"/>
    <d v="2020-01-15T00:00:00"/>
    <x v="0"/>
    <x v="1"/>
    <n v="900"/>
    <s v="Smith"/>
    <s v="Holland"/>
    <x v="0"/>
    <s v="Online"/>
    <s v="Credit Card"/>
    <s v="Women's Ignite PIP VI Slide"/>
    <n v="282"/>
    <s v="Apparel"/>
    <n v="185"/>
    <n v="5"/>
    <n v="925"/>
    <n v="499.35001375000002"/>
    <n v="425.64998624999998"/>
  </r>
  <r>
    <n v="64150"/>
    <d v="2020-01-15T00:00:00"/>
    <x v="0"/>
    <x v="1"/>
    <n v="4612"/>
    <s v="Wilson"/>
    <s v="Lansdale"/>
    <x v="0"/>
    <s v="Online"/>
    <s v="Credit Card"/>
    <s v="Mercurial Vapor 13 Elite FG"/>
    <n v="365"/>
    <s v="Soccer"/>
    <n v="94.75"/>
    <n v="5"/>
    <n v="473.75"/>
    <n v="152.8499985"/>
    <n v="320.90000150000003"/>
  </r>
  <r>
    <n v="65048"/>
    <d v="2020-01-15T00:00:00"/>
    <x v="0"/>
    <x v="1"/>
    <n v="960"/>
    <s v="Mcdonald"/>
    <s v="New Bedford"/>
    <x v="0"/>
    <s v="Online"/>
    <s v="Debit Card"/>
    <s v="Dri-FIT Victory Golf Polo"/>
    <n v="502"/>
    <s v="Apparel"/>
    <n v="65"/>
    <n v="4"/>
    <n v="260"/>
    <n v="134.39999388000001"/>
    <n v="125.60000611999999"/>
  </r>
  <r>
    <n v="18237"/>
    <d v="2020-01-15T00:00:00"/>
    <x v="0"/>
    <x v="1"/>
    <n v="2682"/>
    <s v="Miller"/>
    <s v="Roseburg"/>
    <x v="0"/>
    <s v="Online"/>
    <s v="Debit Card"/>
    <s v="Dri-FIT Victory Golf Polo"/>
    <n v="502"/>
    <s v="Apparel"/>
    <n v="65"/>
    <n v="4"/>
    <n v="260"/>
    <n v="134.39999388000001"/>
    <n v="125.60000611999999"/>
  </r>
  <r>
    <n v="71362"/>
    <d v="2020-01-14T00:00:00"/>
    <x v="0"/>
    <x v="2"/>
    <n v="14915"/>
    <s v="French"/>
    <s v="Burnaby"/>
    <x v="1"/>
    <s v="In Store"/>
    <s v="Credit Card"/>
    <s v="Thin Sports Headband, 5 Pcs"/>
    <n v="1353"/>
    <s v="Apparel"/>
    <n v="9.59"/>
    <n v="1"/>
    <n v="9.59"/>
    <n v="3.6100006100000002"/>
    <n v="5.9799993899999997"/>
  </r>
  <r>
    <n v="9122"/>
    <d v="2020-01-14T00:00:00"/>
    <x v="0"/>
    <x v="2"/>
    <n v="1222"/>
    <s v="Garcia"/>
    <s v="Vancouver"/>
    <x v="1"/>
    <s v="In Store"/>
    <s v="Debit Card"/>
    <s v="Mercurial Vapor 13 Elite FG"/>
    <n v="365"/>
    <s v="Soccer"/>
    <n v="94.75"/>
    <n v="5"/>
    <n v="473.75"/>
    <n v="152.8499985"/>
    <n v="320.90000150000003"/>
  </r>
  <r>
    <n v="67753"/>
    <d v="2020-01-14T00:00:00"/>
    <x v="0"/>
    <x v="2"/>
    <n v="1566"/>
    <s v="Simon"/>
    <s v="Vancouver"/>
    <x v="1"/>
    <s v="In Store"/>
    <s v="Credit Card"/>
    <s v="Power Tower Workout Pull Up &amp; Dip Station"/>
    <n v="364"/>
    <s v="Fitness"/>
    <n v="209.99"/>
    <n v="1"/>
    <n v="209.99"/>
    <n v="104.4673756"/>
    <n v="105.52262440000001"/>
  </r>
  <r>
    <n v="15421"/>
    <d v="2020-01-14T00:00:00"/>
    <x v="0"/>
    <x v="2"/>
    <n v="2918"/>
    <s v="Myers"/>
    <s v="Vancouver"/>
    <x v="1"/>
    <s v="In Store"/>
    <s v="Credit Card"/>
    <s v="Air Zoom Pegasus 37"/>
    <n v="191"/>
    <s v="Apparel"/>
    <n v="85"/>
    <n v="1"/>
    <n v="85"/>
    <n v="54.779998800000001"/>
    <n v="30.220001199999999"/>
  </r>
  <r>
    <n v="15421"/>
    <d v="2020-01-14T00:00:00"/>
    <x v="0"/>
    <x v="2"/>
    <n v="2918"/>
    <s v="Myers"/>
    <s v="Vancouver"/>
    <x v="1"/>
    <s v="In Store"/>
    <s v="Credit Card"/>
    <s v="Mercurial Vapor 12 Academy Cleats"/>
    <n v="403"/>
    <s v="Soccer"/>
    <n v="133.37"/>
    <n v="1"/>
    <n v="133.37"/>
    <n v="84.590000149999995"/>
    <n v="48.77999985000001"/>
  </r>
  <r>
    <n v="15421"/>
    <d v="2020-01-14T00:00:00"/>
    <x v="0"/>
    <x v="2"/>
    <n v="2918"/>
    <s v="Myers"/>
    <s v="Vancouver"/>
    <x v="1"/>
    <s v="In Store"/>
    <s v="Credit Card"/>
    <s v="Schwinn Comfort Bike Seat"/>
    <n v="957"/>
    <s v="Biking"/>
    <n v="80"/>
    <n v="1"/>
    <n v="80"/>
    <n v="47.430000309999997"/>
    <n v="32.569999690000003"/>
  </r>
  <r>
    <n v="11251"/>
    <d v="2020-01-14T00:00:00"/>
    <x v="0"/>
    <x v="2"/>
    <n v="11466"/>
    <s v="Ramos"/>
    <s v="Vancouver"/>
    <x v="1"/>
    <s v="In Store"/>
    <s v="Credit Card"/>
    <s v="Sevylor Coleman 2-Person Outdoors Kayak"/>
    <n v="1004"/>
    <s v="Outdoors"/>
    <n v="460.58"/>
    <n v="1"/>
    <n v="460.58"/>
    <n v="268.7900085"/>
    <n v="191.78999149999999"/>
  </r>
  <r>
    <n v="15437"/>
    <d v="2020-01-14T00:00:00"/>
    <x v="0"/>
    <x v="2"/>
    <n v="4366"/>
    <s v="Riley"/>
    <s v="Montreal"/>
    <x v="1"/>
    <s v="Online"/>
    <s v="Credit Card"/>
    <s v="Mercurial Vapor 13 Elite FG"/>
    <n v="365"/>
    <s v="Soccer"/>
    <n v="94.75"/>
    <n v="1"/>
    <n v="94.75"/>
    <n v="30.5699997"/>
    <n v="64.180000300000003"/>
  </r>
  <r>
    <n v="75823"/>
    <d v="2020-01-14T00:00:00"/>
    <x v="0"/>
    <x v="2"/>
    <n v="19376"/>
    <s v="Rose"/>
    <s v="Winnipeg"/>
    <x v="1"/>
    <s v="Online"/>
    <s v="Debit Card"/>
    <s v="Smart watch "/>
    <n v="1360"/>
    <s v="Electronics"/>
    <n v="370"/>
    <n v="1"/>
    <n v="370"/>
    <n v="249.0899963"/>
    <n v="120.9100037"/>
  </r>
  <r>
    <n v="19333"/>
    <d v="2020-01-14T00:00:00"/>
    <x v="0"/>
    <x v="2"/>
    <n v="9813"/>
    <s v="Roth"/>
    <s v="Aurora"/>
    <x v="0"/>
    <s v="Online"/>
    <s v="Debit Card"/>
    <s v="Mercurial Vapor 13 Elite FG"/>
    <n v="365"/>
    <s v="Soccer"/>
    <n v="94.75"/>
    <n v="5"/>
    <n v="473.75"/>
    <n v="152.8499985"/>
    <n v="320.90000150000003"/>
  </r>
  <r>
    <n v="15459"/>
    <d v="2020-01-14T00:00:00"/>
    <x v="0"/>
    <x v="2"/>
    <n v="8674"/>
    <s v="Rhodes"/>
    <s v="Baldwin Park"/>
    <x v="0"/>
    <s v="Online"/>
    <s v="Debit Card"/>
    <s v="Mercurial Vapor 13 Elite FG"/>
    <n v="365"/>
    <s v="Soccer"/>
    <n v="94.75"/>
    <n v="5"/>
    <n v="473.75"/>
    <n v="152.8499985"/>
    <n v="320.90000150000003"/>
  </r>
  <r>
    <n v="13298"/>
    <d v="2020-01-14T00:00:00"/>
    <x v="0"/>
    <x v="2"/>
    <n v="10549"/>
    <s v="Atkinson"/>
    <s v="Baltimore"/>
    <x v="0"/>
    <s v="Online"/>
    <s v="Debit Card"/>
    <s v="Mercurial Vapor 13 Elite FG"/>
    <n v="365"/>
    <s v="Soccer"/>
    <n v="94.75"/>
    <n v="4"/>
    <n v="379"/>
    <n v="122.2799988"/>
    <n v="256.72000120000001"/>
  </r>
  <r>
    <n v="13298"/>
    <d v="2020-01-14T00:00:00"/>
    <x v="0"/>
    <x v="2"/>
    <n v="10549"/>
    <s v="Atkinson"/>
    <s v="Baltimore"/>
    <x v="0"/>
    <s v="Online"/>
    <s v="Debit Card"/>
    <s v="ADG 3 Golf Shoes"/>
    <n v="627"/>
    <s v="Golf"/>
    <n v="165"/>
    <n v="4"/>
    <n v="660"/>
    <n v="490.9200136"/>
    <n v="169.0799864"/>
  </r>
  <r>
    <n v="16877"/>
    <d v="2020-01-14T00:00:00"/>
    <x v="0"/>
    <x v="2"/>
    <n v="5929"/>
    <s v="Shepherd"/>
    <s v="Miami"/>
    <x v="0"/>
    <s v="Online"/>
    <s v="Debit Card"/>
    <s v="Dri-FIT Victory Golf Polo"/>
    <n v="502"/>
    <s v="Apparel"/>
    <n v="65"/>
    <n v="4"/>
    <n v="260"/>
    <n v="134.39999388000001"/>
    <n v="125.60000611999999"/>
  </r>
  <r>
    <n v="15462"/>
    <d v="2020-01-14T00:00:00"/>
    <x v="0"/>
    <x v="2"/>
    <n v="1325"/>
    <s v="Nelson"/>
    <s v="New Haven"/>
    <x v="0"/>
    <s v="Online"/>
    <s v="Debit Card"/>
    <s v="NB 455 V2 Closure Running Shoe"/>
    <n v="273"/>
    <s v="Apparel"/>
    <n v="54.99"/>
    <n v="5"/>
    <n v="274.95"/>
    <n v="129.15000915000002"/>
    <n v="145.79999084999997"/>
  </r>
  <r>
    <n v="906"/>
    <d v="2020-01-14T00:00:00"/>
    <x v="0"/>
    <x v="2"/>
    <n v="7141"/>
    <s v="Jackson"/>
    <s v="Sacramento"/>
    <x v="0"/>
    <s v="Online"/>
    <s v="Debit Card"/>
    <s v="Team Golf San Francisco Giants Putter Grip"/>
    <n v="886"/>
    <s v="Golf"/>
    <n v="52.99"/>
    <n v="2"/>
    <n v="105.98"/>
    <n v="71.72000122"/>
    <n v="34.259998780000004"/>
  </r>
  <r>
    <n v="75876"/>
    <d v="2020-01-14T00:00:00"/>
    <x v="0"/>
    <x v="2"/>
    <n v="19429"/>
    <s v="Green"/>
    <s v="Virginia Beach"/>
    <x v="0"/>
    <s v="Online"/>
    <s v="Debit Card"/>
    <s v="Smart watch "/>
    <n v="1360"/>
    <s v="Electronics"/>
    <n v="370"/>
    <n v="1"/>
    <n v="370"/>
    <n v="249.0899963"/>
    <n v="120.9100037"/>
  </r>
  <r>
    <n v="13225"/>
    <d v="2020-01-13T00:00:00"/>
    <x v="0"/>
    <x v="3"/>
    <n v="1491"/>
    <s v="Smith"/>
    <s v="Vancouver"/>
    <x v="1"/>
    <s v="In Store"/>
    <s v="Credit Card"/>
    <s v="NB 455 V2 Closure Running Shoe"/>
    <n v="273"/>
    <s v="Apparel"/>
    <n v="54.99"/>
    <n v="1"/>
    <n v="54.99"/>
    <n v="25.83000183"/>
    <n v="29.159998170000001"/>
  </r>
  <r>
    <n v="14551"/>
    <d v="2020-01-13T00:00:00"/>
    <x v="0"/>
    <x v="3"/>
    <n v="2028"/>
    <s v="Smith"/>
    <s v="Vancouver"/>
    <x v="1"/>
    <s v="In Store"/>
    <s v="Credit Card"/>
    <s v="Mercurial Vapor 13 Elite FG"/>
    <n v="365"/>
    <s v="Soccer"/>
    <n v="94.75"/>
    <n v="1"/>
    <n v="94.75"/>
    <n v="30.5699997"/>
    <n v="64.180000300000003"/>
  </r>
  <r>
    <n v="11209"/>
    <d v="2020-01-13T00:00:00"/>
    <x v="0"/>
    <x v="3"/>
    <n v="7202"/>
    <s v="Smith"/>
    <s v="Vancouver"/>
    <x v="1"/>
    <s v="In Store"/>
    <s v="Credit Card"/>
    <s v="Mercurial Vapor 12 Academy Cleats"/>
    <n v="403"/>
    <s v="Soccer"/>
    <n v="133.37"/>
    <n v="1"/>
    <n v="133.37"/>
    <n v="84.590000149999995"/>
    <n v="48.77999985000001"/>
  </r>
  <r>
    <n v="13232"/>
    <d v="2020-01-13T00:00:00"/>
    <x v="0"/>
    <x v="3"/>
    <n v="9619"/>
    <s v="Smith"/>
    <s v="Vancouver"/>
    <x v="1"/>
    <s v="In Store"/>
    <s v="Credit Card"/>
    <s v="Mercurial Vapor 12 Academy Cleats"/>
    <n v="403"/>
    <s v="Soccer"/>
    <n v="133.37"/>
    <n v="1"/>
    <n v="133.37"/>
    <n v="84.590000149999995"/>
    <n v="48.77999985000001"/>
  </r>
  <r>
    <n v="17506"/>
    <d v="2020-01-13T00:00:00"/>
    <x v="0"/>
    <x v="3"/>
    <n v="9876"/>
    <s v="Smith"/>
    <s v="Edmonton"/>
    <x v="1"/>
    <s v="Online"/>
    <s v="Credit Card"/>
    <s v="Air Zoom Pegasus 37"/>
    <n v="191"/>
    <s v="Apparel"/>
    <n v="85"/>
    <n v="1"/>
    <n v="85"/>
    <n v="54.779998800000001"/>
    <n v="30.220001199999999"/>
  </r>
  <r>
    <n v="13263"/>
    <d v="2020-01-13T00:00:00"/>
    <x v="0"/>
    <x v="3"/>
    <n v="10057"/>
    <s v="Steele"/>
    <s v="Edmonton"/>
    <x v="1"/>
    <s v="Online"/>
    <s v="Credit Card"/>
    <s v="Mercurial Vapor 12 Academy Cleats"/>
    <n v="403"/>
    <s v="Soccer"/>
    <n v="133.37"/>
    <n v="1"/>
    <n v="133.37"/>
    <n v="84.590000149999995"/>
    <n v="48.77999985000001"/>
  </r>
  <r>
    <n v="3130"/>
    <d v="2020-01-13T00:00:00"/>
    <x v="0"/>
    <x v="3"/>
    <n v="12069"/>
    <s v="Gardner"/>
    <s v="Ottawa"/>
    <x v="1"/>
    <s v="Online"/>
    <s v="Credit Card"/>
    <s v="Dri-FIT Victory Golf Polo"/>
    <n v="502"/>
    <s v="Apparel"/>
    <n v="65"/>
    <n v="3"/>
    <n v="195"/>
    <n v="100.79999541000001"/>
    <n v="94.200004589999992"/>
  </r>
  <r>
    <n v="75877"/>
    <d v="2020-01-13T00:00:00"/>
    <x v="0"/>
    <x v="3"/>
    <n v="19430"/>
    <s v="Small"/>
    <s v="Winnipeg"/>
    <x v="1"/>
    <s v="Online"/>
    <s v="Credit Card"/>
    <s v="Smart watch "/>
    <n v="1360"/>
    <s v="Electronics"/>
    <n v="370"/>
    <n v="1"/>
    <n v="370"/>
    <n v="249.0899963"/>
    <n v="120.9100037"/>
  </r>
  <r>
    <n v="75824"/>
    <d v="2020-01-13T00:00:00"/>
    <x v="0"/>
    <x v="3"/>
    <n v="19377"/>
    <s v="Young"/>
    <s v="Bakersfield"/>
    <x v="0"/>
    <s v="Online"/>
    <s v="Credit Card"/>
    <s v="Smart watch "/>
    <n v="1360"/>
    <s v="Electronics"/>
    <n v="370"/>
    <n v="1"/>
    <n v="370"/>
    <n v="249.0899963"/>
    <n v="120.9100037"/>
  </r>
  <r>
    <n v="67275"/>
    <d v="2020-01-13T00:00:00"/>
    <x v="0"/>
    <x v="3"/>
    <n v="4195"/>
    <s v="Lawrence"/>
    <s v="Dallas"/>
    <x v="0"/>
    <s v="Online"/>
    <s v="Debit Card"/>
    <s v="ADG 3 Golf Shoes"/>
    <n v="627"/>
    <s v="Golf"/>
    <n v="165"/>
    <n v="4"/>
    <n v="660"/>
    <n v="490.9200136"/>
    <n v="169.0799864"/>
  </r>
  <r>
    <n v="17524"/>
    <d v="2020-01-13T00:00:00"/>
    <x v="0"/>
    <x v="3"/>
    <n v="9096"/>
    <s v="Andrews"/>
    <s v="Los Angeles"/>
    <x v="0"/>
    <s v="Online"/>
    <s v="Credit Card"/>
    <s v="Mercurial Vapor 13 Elite FG"/>
    <n v="365"/>
    <s v="Soccer"/>
    <n v="94.75"/>
    <n v="5"/>
    <n v="473.75"/>
    <n v="152.8499985"/>
    <n v="320.90000150000003"/>
  </r>
  <r>
    <n v="44442"/>
    <d v="2020-01-13T00:00:00"/>
    <x v="0"/>
    <x v="3"/>
    <n v="2719"/>
    <s v="Smith"/>
    <s v="Denver"/>
    <x v="0"/>
    <s v="Online"/>
    <s v="Credit Card"/>
    <s v="Mercurial Vapor 13 Elite FG"/>
    <n v="365"/>
    <s v="Soccer"/>
    <n v="94.75"/>
    <n v="5"/>
    <n v="473.75"/>
    <n v="152.8499985"/>
    <n v="320.90000150000003"/>
  </r>
  <r>
    <n v="54488"/>
    <d v="2020-01-13T00:00:00"/>
    <x v="0"/>
    <x v="3"/>
    <n v="7534"/>
    <s v="Smith"/>
    <s v="Everton"/>
    <x v="0"/>
    <s v="Online"/>
    <s v="Debit Card"/>
    <s v="Dri-FIT Victory Golf Polo"/>
    <n v="502"/>
    <s v="Apparel"/>
    <n v="65"/>
    <n v="2"/>
    <n v="130"/>
    <n v="67.199996940000005"/>
    <n v="62.800003059999995"/>
  </r>
  <r>
    <n v="71192"/>
    <d v="2020-01-12T00:00:00"/>
    <x v="0"/>
    <x v="4"/>
    <n v="14745"/>
    <s v="Jensen"/>
    <s v="Burnaby"/>
    <x v="1"/>
    <s v="In Store"/>
    <s v="Cash"/>
    <s v="Thin Sports Headband, 5 Pcs"/>
    <n v="1353"/>
    <s v="Apparel"/>
    <n v="9.59"/>
    <n v="1"/>
    <n v="9.59"/>
    <n v="3.6100006100000002"/>
    <n v="5.9799993899999997"/>
  </r>
  <r>
    <n v="75825"/>
    <d v="2020-01-12T00:00:00"/>
    <x v="0"/>
    <x v="4"/>
    <n v="19378"/>
    <s v="Santos"/>
    <s v="Richmond"/>
    <x v="1"/>
    <s v="In Store"/>
    <s v="Credit Card"/>
    <s v="Smart watch "/>
    <n v="1360"/>
    <s v="Electronics"/>
    <n v="370"/>
    <n v="1"/>
    <n v="370"/>
    <n v="249.0899963"/>
    <n v="120.9100037"/>
  </r>
  <r>
    <n v="75840"/>
    <d v="2020-01-12T00:00:00"/>
    <x v="0"/>
    <x v="4"/>
    <n v="19393"/>
    <s v="Higgins"/>
    <s v="Richmond"/>
    <x v="1"/>
    <s v="In Store"/>
    <s v="Cash"/>
    <s v="Smart watch "/>
    <n v="1360"/>
    <s v="Electronics"/>
    <n v="370"/>
    <n v="1"/>
    <n v="370"/>
    <n v="249.0899963"/>
    <n v="120.9100037"/>
  </r>
  <r>
    <n v="75902"/>
    <d v="2020-01-12T00:00:00"/>
    <x v="0"/>
    <x v="4"/>
    <n v="19455"/>
    <s v="Parks"/>
    <s v="Richmond"/>
    <x v="1"/>
    <s v="In Store"/>
    <s v="Credit Card"/>
    <s v="Smart watch "/>
    <n v="1360"/>
    <s v="Electronics"/>
    <n v="370"/>
    <n v="1"/>
    <n v="370"/>
    <n v="249.0899963"/>
    <n v="120.9100037"/>
  </r>
  <r>
    <n v="14064"/>
    <d v="2020-01-12T00:00:00"/>
    <x v="0"/>
    <x v="4"/>
    <n v="9342"/>
    <s v="Grant"/>
    <s v="Vancouver"/>
    <x v="1"/>
    <s v="In Store"/>
    <s v="Cash"/>
    <s v="Mercurial Vapor 12 Academy Cleats"/>
    <n v="403"/>
    <s v="Soccer"/>
    <n v="133.37"/>
    <n v="1"/>
    <n v="133.37"/>
    <n v="84.590000149999995"/>
    <n v="48.77999985000001"/>
  </r>
  <r>
    <n v="49507"/>
    <d v="2020-01-12T00:00:00"/>
    <x v="0"/>
    <x v="4"/>
    <n v="11225"/>
    <s v="Marshall"/>
    <s v="Vancouver"/>
    <x v="1"/>
    <s v="In Store"/>
    <s v="Credit Card"/>
    <s v="Schwinn Comfort Bike Seat"/>
    <n v="957"/>
    <s v="Biking"/>
    <n v="80"/>
    <n v="1"/>
    <n v="80"/>
    <n v="47.430000309999997"/>
    <n v="32.569999690000003"/>
  </r>
  <r>
    <n v="15338"/>
    <d v="2020-01-12T00:00:00"/>
    <x v="0"/>
    <x v="4"/>
    <n v="12128"/>
    <s v="Smith"/>
    <s v="Vancouver"/>
    <x v="1"/>
    <s v="In Store"/>
    <s v="Cash"/>
    <s v="Mercurial Vapor 13 Elite FG"/>
    <n v="365"/>
    <s v="Soccer"/>
    <n v="94.75"/>
    <n v="1"/>
    <n v="94.75"/>
    <n v="30.5699997"/>
    <n v="64.180000300000003"/>
  </r>
  <r>
    <n v="15338"/>
    <d v="2020-01-12T00:00:00"/>
    <x v="0"/>
    <x v="4"/>
    <n v="12128"/>
    <s v="Smith"/>
    <s v="Vancouver"/>
    <x v="1"/>
    <s v="In Store"/>
    <s v="Cash"/>
    <s v="Mercurial Vapor 12 Academy Cleats"/>
    <n v="403"/>
    <s v="Soccer"/>
    <n v="133.37"/>
    <n v="1"/>
    <n v="133.37"/>
    <n v="84.590000149999995"/>
    <n v="48.77999985000001"/>
  </r>
  <r>
    <n v="67082"/>
    <d v="2020-01-12T00:00:00"/>
    <x v="0"/>
    <x v="4"/>
    <n v="12117"/>
    <s v="Smith"/>
    <s v="Ottawa"/>
    <x v="1"/>
    <s v="Online"/>
    <s v="Credit Card"/>
    <s v="Mercurial Vapor 12 Academy Cleats"/>
    <n v="403"/>
    <s v="Soccer"/>
    <n v="133.37"/>
    <n v="1"/>
    <n v="133.37"/>
    <n v="84.590000149999995"/>
    <n v="48.77999985000001"/>
  </r>
  <r>
    <n v="21902"/>
    <d v="2020-01-12T00:00:00"/>
    <x v="0"/>
    <x v="4"/>
    <n v="8485"/>
    <s v="Simmons"/>
    <s v="Richmond"/>
    <x v="1"/>
    <s v="Online"/>
    <s v="Credit Card"/>
    <s v="Dri-FIT Victory Golf Polo"/>
    <n v="502"/>
    <s v="Apparel"/>
    <n v="65"/>
    <n v="4"/>
    <n v="260"/>
    <n v="134.39999388000001"/>
    <n v="125.60000611999999"/>
  </r>
  <r>
    <n v="5895"/>
    <d v="2020-01-12T00:00:00"/>
    <x v="0"/>
    <x v="4"/>
    <n v="8707"/>
    <s v="Smith"/>
    <s v="Richmond"/>
    <x v="1"/>
    <s v="Online"/>
    <s v="Credit Card"/>
    <s v="Dri-FIT Victory Golf Polo"/>
    <n v="502"/>
    <s v="Apparel"/>
    <n v="65"/>
    <n v="3"/>
    <n v="195"/>
    <n v="100.79999541000001"/>
    <n v="94.200004589999992"/>
  </r>
  <r>
    <n v="75835"/>
    <d v="2020-01-12T00:00:00"/>
    <x v="0"/>
    <x v="4"/>
    <n v="19388"/>
    <s v="Key"/>
    <s v="Winnipeg"/>
    <x v="1"/>
    <s v="Online"/>
    <s v="Credit Card"/>
    <s v="Smart watch "/>
    <n v="1360"/>
    <s v="Electronics"/>
    <n v="370"/>
    <n v="1"/>
    <n v="370"/>
    <n v="249.0899963"/>
    <n v="120.9100037"/>
  </r>
  <r>
    <n v="75838"/>
    <d v="2020-01-12T00:00:00"/>
    <x v="0"/>
    <x v="4"/>
    <n v="19391"/>
    <s v="Daugherty"/>
    <s v="Winnipeg"/>
    <x v="1"/>
    <s v="Online"/>
    <s v="Credit Card"/>
    <s v="Smart watch "/>
    <n v="1360"/>
    <s v="Electronics"/>
    <n v="370"/>
    <n v="1"/>
    <n v="370"/>
    <n v="249.0899963"/>
    <n v="120.9100037"/>
  </r>
  <r>
    <n v="75843"/>
    <d v="2020-01-12T00:00:00"/>
    <x v="0"/>
    <x v="4"/>
    <n v="19396"/>
    <s v="Sharpe"/>
    <s v="Winnipeg"/>
    <x v="1"/>
    <s v="Online"/>
    <s v="Credit Card"/>
    <s v="Smart watch "/>
    <n v="1360"/>
    <s v="Electronics"/>
    <n v="370"/>
    <n v="1"/>
    <n v="370"/>
    <n v="249.0899963"/>
    <n v="120.9100037"/>
  </r>
  <r>
    <n v="75845"/>
    <d v="2020-01-12T00:00:00"/>
    <x v="0"/>
    <x v="4"/>
    <n v="19398"/>
    <s v="Holt"/>
    <s v="Winnipeg"/>
    <x v="1"/>
    <s v="Online"/>
    <s v="Credit Card"/>
    <s v="Smart watch "/>
    <n v="1360"/>
    <s v="Electronics"/>
    <n v="370"/>
    <n v="1"/>
    <n v="370"/>
    <n v="249.0899963"/>
    <n v="120.9100037"/>
  </r>
  <r>
    <n v="75849"/>
    <d v="2020-01-12T00:00:00"/>
    <x v="0"/>
    <x v="4"/>
    <n v="19402"/>
    <s v="Albert"/>
    <s v="Winnipeg"/>
    <x v="1"/>
    <s v="Online"/>
    <s v="Credit Card"/>
    <s v="Smart watch "/>
    <n v="1360"/>
    <s v="Electronics"/>
    <n v="370"/>
    <n v="1"/>
    <n v="370"/>
    <n v="249.0899963"/>
    <n v="120.9100037"/>
  </r>
  <r>
    <n v="75881"/>
    <d v="2020-01-12T00:00:00"/>
    <x v="0"/>
    <x v="4"/>
    <n v="19434"/>
    <s v="Mayo"/>
    <s v="Winnipeg"/>
    <x v="1"/>
    <s v="Online"/>
    <s v="Credit Card"/>
    <s v="Smart watch "/>
    <n v="1360"/>
    <s v="Electronics"/>
    <n v="370"/>
    <n v="1"/>
    <n v="370"/>
    <n v="249.0899963"/>
    <n v="120.9100037"/>
  </r>
  <r>
    <n v="75883"/>
    <d v="2020-01-12T00:00:00"/>
    <x v="0"/>
    <x v="4"/>
    <n v="19436"/>
    <s v="Gay"/>
    <s v="Winnipeg"/>
    <x v="1"/>
    <s v="Online"/>
    <s v="Credit Card"/>
    <s v="Smart watch "/>
    <n v="1360"/>
    <s v="Electronics"/>
    <n v="370"/>
    <n v="1"/>
    <n v="370"/>
    <n v="249.0899963"/>
    <n v="120.9100037"/>
  </r>
  <r>
    <n v="75885"/>
    <d v="2020-01-12T00:00:00"/>
    <x v="0"/>
    <x v="4"/>
    <n v="19438"/>
    <s v="Woodward"/>
    <s v="Winnipeg"/>
    <x v="1"/>
    <s v="Online"/>
    <s v="Credit Card"/>
    <s v="Smart watch "/>
    <n v="1360"/>
    <s v="Electronics"/>
    <n v="370"/>
    <n v="1"/>
    <n v="370"/>
    <n v="249.0899963"/>
    <n v="120.9100037"/>
  </r>
  <r>
    <n v="75887"/>
    <d v="2020-01-12T00:00:00"/>
    <x v="0"/>
    <x v="4"/>
    <n v="19440"/>
    <s v="Holmes"/>
    <s v="Winnipeg"/>
    <x v="1"/>
    <s v="Online"/>
    <s v="Credit Card"/>
    <s v="Smart watch "/>
    <n v="1360"/>
    <s v="Electronics"/>
    <n v="370"/>
    <n v="1"/>
    <n v="370"/>
    <n v="249.0899963"/>
    <n v="120.9100037"/>
  </r>
  <r>
    <n v="75889"/>
    <d v="2020-01-12T00:00:00"/>
    <x v="0"/>
    <x v="4"/>
    <n v="19442"/>
    <s v="Houston"/>
    <s v="Winnipeg"/>
    <x v="1"/>
    <s v="Online"/>
    <s v="Credit Card"/>
    <s v="Smart watch "/>
    <n v="1360"/>
    <s v="Electronics"/>
    <n v="370"/>
    <n v="1"/>
    <n v="370"/>
    <n v="249.0899963"/>
    <n v="120.9100037"/>
  </r>
  <r>
    <n v="75892"/>
    <d v="2020-01-12T00:00:00"/>
    <x v="0"/>
    <x v="4"/>
    <n v="19445"/>
    <s v="Clark"/>
    <s v="Winnipeg"/>
    <x v="1"/>
    <s v="Online"/>
    <s v="Debit Card"/>
    <s v="Smart watch "/>
    <n v="1360"/>
    <s v="Electronics"/>
    <n v="370"/>
    <n v="1"/>
    <n v="370"/>
    <n v="249.0899963"/>
    <n v="120.9100037"/>
  </r>
  <r>
    <n v="75895"/>
    <d v="2020-01-12T00:00:00"/>
    <x v="0"/>
    <x v="4"/>
    <n v="19448"/>
    <s v="Mckinney"/>
    <s v="Winnipeg"/>
    <x v="1"/>
    <s v="Online"/>
    <s v="Debit Card"/>
    <s v="Smart watch "/>
    <n v="1360"/>
    <s v="Electronics"/>
    <n v="370"/>
    <n v="1"/>
    <n v="370"/>
    <n v="249.0899963"/>
    <n v="120.9100037"/>
  </r>
  <r>
    <n v="75897"/>
    <d v="2020-01-12T00:00:00"/>
    <x v="0"/>
    <x v="4"/>
    <n v="19450"/>
    <s v="Spencer"/>
    <s v="Winnipeg"/>
    <x v="1"/>
    <s v="Online"/>
    <s v="Credit Card"/>
    <s v="Smart watch "/>
    <n v="1360"/>
    <s v="Electronics"/>
    <n v="370"/>
    <n v="1"/>
    <n v="370"/>
    <n v="249.0899963"/>
    <n v="120.9100037"/>
  </r>
  <r>
    <n v="75899"/>
    <d v="2020-01-12T00:00:00"/>
    <x v="0"/>
    <x v="4"/>
    <n v="19452"/>
    <s v="Walters"/>
    <s v="Winnipeg"/>
    <x v="1"/>
    <s v="Online"/>
    <s v="Credit Card"/>
    <s v="Smart watch "/>
    <n v="1360"/>
    <s v="Electronics"/>
    <n v="370"/>
    <n v="1"/>
    <n v="370"/>
    <n v="249.0899963"/>
    <n v="120.9100037"/>
  </r>
  <r>
    <n v="75837"/>
    <d v="2020-01-12T00:00:00"/>
    <x v="0"/>
    <x v="4"/>
    <n v="19390"/>
    <s v="Middleton"/>
    <s v="Monterrey"/>
    <x v="2"/>
    <s v="Online"/>
    <s v="Credit Card"/>
    <s v="Smart watch "/>
    <n v="1360"/>
    <s v="Electronics"/>
    <n v="370"/>
    <n v="1"/>
    <n v="370"/>
    <n v="249.0899963"/>
    <n v="120.9100037"/>
  </r>
  <r>
    <n v="15278"/>
    <d v="2020-01-12T00:00:00"/>
    <x v="0"/>
    <x v="4"/>
    <n v="3934"/>
    <s v="Smith"/>
    <s v="Algonquin"/>
    <x v="0"/>
    <s v="Online"/>
    <s v="Debit Card"/>
    <s v="ADG 3 Golf Shoes"/>
    <n v="627"/>
    <s v="Golf"/>
    <n v="165"/>
    <n v="4"/>
    <n v="660"/>
    <n v="490.9200136"/>
    <n v="169.0799864"/>
  </r>
  <r>
    <n v="75898"/>
    <d v="2020-01-12T00:00:00"/>
    <x v="0"/>
    <x v="4"/>
    <n v="19451"/>
    <s v="Pennington"/>
    <s v="Atlanta"/>
    <x v="0"/>
    <s v="Online"/>
    <s v="Credit Card"/>
    <s v="Smart watch "/>
    <n v="1360"/>
    <s v="Electronics"/>
    <n v="370"/>
    <n v="1"/>
    <n v="370"/>
    <n v="249.0899963"/>
    <n v="120.9100037"/>
  </r>
  <r>
    <n v="75880"/>
    <d v="2020-01-12T00:00:00"/>
    <x v="0"/>
    <x v="4"/>
    <n v="19433"/>
    <s v="Terrell"/>
    <s v="Bismarck"/>
    <x v="0"/>
    <s v="Online"/>
    <s v="Credit Card"/>
    <s v="Smart watch "/>
    <n v="1360"/>
    <s v="Electronics"/>
    <n v="370"/>
    <n v="1"/>
    <n v="370"/>
    <n v="249.0899963"/>
    <n v="120.9100037"/>
  </r>
  <r>
    <n v="75884"/>
    <d v="2020-01-12T00:00:00"/>
    <x v="0"/>
    <x v="4"/>
    <n v="19437"/>
    <s v="Dunn"/>
    <s v="Bismarck"/>
    <x v="0"/>
    <s v="Online"/>
    <s v="Debit Card"/>
    <s v="Smart watch "/>
    <n v="1360"/>
    <s v="Electronics"/>
    <n v="370"/>
    <n v="1"/>
    <n v="370"/>
    <n v="249.0899963"/>
    <n v="120.9100037"/>
  </r>
  <r>
    <n v="75888"/>
    <d v="2020-01-12T00:00:00"/>
    <x v="0"/>
    <x v="4"/>
    <n v="19441"/>
    <s v="Robinson"/>
    <s v="Brighton"/>
    <x v="0"/>
    <s v="Online"/>
    <s v="Credit Card"/>
    <s v="Smart watch "/>
    <n v="1360"/>
    <s v="Electronics"/>
    <n v="370"/>
    <n v="1"/>
    <n v="370"/>
    <n v="249.0899963"/>
    <n v="120.9100037"/>
  </r>
  <r>
    <n v="75836"/>
    <d v="2020-01-12T00:00:00"/>
    <x v="0"/>
    <x v="4"/>
    <n v="19389"/>
    <s v="Morrison"/>
    <s v="Brooklyn"/>
    <x v="0"/>
    <s v="Online"/>
    <s v="Credit Card"/>
    <s v="Smart watch "/>
    <n v="1360"/>
    <s v="Electronics"/>
    <n v="370"/>
    <n v="1"/>
    <n v="370"/>
    <n v="249.0899963"/>
    <n v="120.9100037"/>
  </r>
  <r>
    <n v="65174"/>
    <d v="2020-01-12T00:00:00"/>
    <x v="0"/>
    <x v="4"/>
    <n v="12045"/>
    <s v="Ryan"/>
    <s v="Carlisle"/>
    <x v="0"/>
    <s v="Online"/>
    <s v="Credit Card"/>
    <s v="Mercurial Vapor 13 Elite FG"/>
    <n v="365"/>
    <s v="Soccer"/>
    <n v="94.75"/>
    <n v="5"/>
    <n v="473.75"/>
    <n v="152.8499985"/>
    <n v="320.90000150000003"/>
  </r>
  <r>
    <n v="11107"/>
    <d v="2020-01-12T00:00:00"/>
    <x v="0"/>
    <x v="4"/>
    <n v="9247"/>
    <s v="Smith"/>
    <s v="Chicago"/>
    <x v="0"/>
    <s v="Online"/>
    <s v="Debit Card"/>
    <s v="ADG 3 Golf Shoes"/>
    <n v="627"/>
    <s v="Golf"/>
    <n v="165"/>
    <n v="4"/>
    <n v="660"/>
    <n v="490.9200136"/>
    <n v="169.0799864"/>
  </r>
  <r>
    <n v="75846"/>
    <d v="2020-01-12T00:00:00"/>
    <x v="0"/>
    <x v="4"/>
    <n v="19399"/>
    <s v="Nichols"/>
    <s v="Cupertino"/>
    <x v="0"/>
    <s v="Online"/>
    <s v="Debit Card"/>
    <s v="Smart watch "/>
    <n v="1360"/>
    <s v="Electronics"/>
    <n v="370"/>
    <n v="1"/>
    <n v="370"/>
    <n v="249.0899963"/>
    <n v="120.9100037"/>
  </r>
  <r>
    <n v="75893"/>
    <d v="2020-01-12T00:00:00"/>
    <x v="0"/>
    <x v="4"/>
    <n v="19446"/>
    <s v="Wood"/>
    <s v="Dallas"/>
    <x v="0"/>
    <s v="Online"/>
    <s v="Debit Card"/>
    <s v="Smart watch "/>
    <n v="1360"/>
    <s v="Electronics"/>
    <n v="370"/>
    <n v="1"/>
    <n v="370"/>
    <n v="249.0899963"/>
    <n v="120.9100037"/>
  </r>
  <r>
    <n v="75903"/>
    <d v="2020-01-12T00:00:00"/>
    <x v="0"/>
    <x v="4"/>
    <n v="19456"/>
    <s v="Lindsay"/>
    <s v="Dallas"/>
    <x v="0"/>
    <s v="Online"/>
    <s v="Credit Card"/>
    <s v="Smart watch "/>
    <n v="1360"/>
    <s v="Electronics"/>
    <n v="370"/>
    <n v="1"/>
    <n v="370"/>
    <n v="249.0899963"/>
    <n v="120.9100037"/>
  </r>
  <r>
    <n v="2887"/>
    <d v="2020-01-12T00:00:00"/>
    <x v="0"/>
    <x v="4"/>
    <n v="10632"/>
    <s v="Williams"/>
    <s v="Escondido"/>
    <x v="0"/>
    <s v="Online"/>
    <s v="Debit Card"/>
    <s v="Men's F10 TRX FG"/>
    <n v="44"/>
    <s v="Soccer"/>
    <n v="94.75"/>
    <n v="4"/>
    <n v="379"/>
    <n v="296.35998536"/>
    <n v="82.640014640000004"/>
  </r>
  <r>
    <n v="75896"/>
    <d v="2020-01-12T00:00:00"/>
    <x v="0"/>
    <x v="4"/>
    <n v="19449"/>
    <s v="Sandoval"/>
    <s v="Fremont"/>
    <x v="0"/>
    <s v="Online"/>
    <s v="Credit Card"/>
    <s v="Smart watch "/>
    <n v="1360"/>
    <s v="Electronics"/>
    <n v="370"/>
    <n v="1"/>
    <n v="370"/>
    <n v="249.0899963"/>
    <n v="120.9100037"/>
  </r>
  <r>
    <n v="75882"/>
    <d v="2020-01-12T00:00:00"/>
    <x v="0"/>
    <x v="4"/>
    <n v="19435"/>
    <s v="Nolan"/>
    <s v="Gaithersburg"/>
    <x v="0"/>
    <s v="Online"/>
    <s v="Debit Card"/>
    <s v="Smart watch "/>
    <n v="1360"/>
    <s v="Electronics"/>
    <n v="370"/>
    <n v="1"/>
    <n v="370"/>
    <n v="249.0899963"/>
    <n v="120.9100037"/>
  </r>
  <r>
    <n v="75886"/>
    <d v="2020-01-12T00:00:00"/>
    <x v="0"/>
    <x v="4"/>
    <n v="19439"/>
    <s v="Mcneil"/>
    <s v="Garden Grove"/>
    <x v="0"/>
    <s v="Online"/>
    <s v="Debit Card"/>
    <s v="Smart watch "/>
    <n v="1360"/>
    <s v="Electronics"/>
    <n v="370"/>
    <n v="1"/>
    <n v="370"/>
    <n v="249.0899963"/>
    <n v="120.9100037"/>
  </r>
  <r>
    <n v="75879"/>
    <d v="2020-01-12T00:00:00"/>
    <x v="0"/>
    <x v="4"/>
    <n v="19432"/>
    <s v="Wheeler"/>
    <s v="Honolulu"/>
    <x v="0"/>
    <s v="Online"/>
    <s v="Debit Card"/>
    <s v="Smart watch "/>
    <n v="1360"/>
    <s v="Electronics"/>
    <n v="370"/>
    <n v="1"/>
    <n v="370"/>
    <n v="249.0899963"/>
    <n v="120.9100037"/>
  </r>
  <r>
    <n v="75878"/>
    <d v="2020-01-12T00:00:00"/>
    <x v="0"/>
    <x v="4"/>
    <n v="19431"/>
    <s v="Grant"/>
    <s v="Lilburn"/>
    <x v="0"/>
    <s v="Online"/>
    <s v="Credit Card"/>
    <s v="Smart watch "/>
    <n v="1360"/>
    <s v="Electronics"/>
    <n v="370"/>
    <n v="1"/>
    <n v="370"/>
    <n v="249.0899963"/>
    <n v="120.9100037"/>
  </r>
  <r>
    <n v="75850"/>
    <d v="2020-01-12T00:00:00"/>
    <x v="0"/>
    <x v="4"/>
    <n v="19403"/>
    <s v="Mitchell"/>
    <s v="Lockport"/>
    <x v="0"/>
    <s v="Online"/>
    <s v="Credit Card"/>
    <s v="Smart watch "/>
    <n v="1360"/>
    <s v="Electronics"/>
    <n v="370"/>
    <n v="1"/>
    <n v="370"/>
    <n v="249.0899963"/>
    <n v="120.9100037"/>
  </r>
  <r>
    <n v="53231"/>
    <d v="2020-01-12T00:00:00"/>
    <x v="0"/>
    <x v="4"/>
    <n v="5375"/>
    <s v="Holmes"/>
    <s v="Los Angeles"/>
    <x v="0"/>
    <s v="Online"/>
    <s v="Debit Card"/>
    <s v="Dri-FIT Victory Golf Polo"/>
    <n v="502"/>
    <s v="Apparel"/>
    <n v="65"/>
    <n v="2"/>
    <n v="130"/>
    <n v="67.199996940000005"/>
    <n v="62.800003059999995"/>
  </r>
  <r>
    <n v="75841"/>
    <d v="2020-01-12T00:00:00"/>
    <x v="0"/>
    <x v="4"/>
    <n v="19394"/>
    <s v="Larson"/>
    <s v="Los Angeles"/>
    <x v="0"/>
    <s v="Online"/>
    <s v="Credit Card"/>
    <s v="Smart watch "/>
    <n v="1360"/>
    <s v="Electronics"/>
    <n v="370"/>
    <n v="1"/>
    <n v="370"/>
    <n v="249.0899963"/>
    <n v="120.9100037"/>
  </r>
  <r>
    <n v="75847"/>
    <d v="2020-01-12T00:00:00"/>
    <x v="0"/>
    <x v="4"/>
    <n v="19400"/>
    <s v="Mcfarland"/>
    <s v="Los Angeles"/>
    <x v="0"/>
    <s v="Online"/>
    <s v="Debit Card"/>
    <s v="Smart watch "/>
    <n v="1360"/>
    <s v="Electronics"/>
    <n v="370"/>
    <n v="1"/>
    <n v="370"/>
    <n v="249.0899963"/>
    <n v="120.9100037"/>
  </r>
  <r>
    <n v="30997"/>
    <d v="2020-01-12T00:00:00"/>
    <x v="0"/>
    <x v="4"/>
    <n v="3029"/>
    <s v="Smith"/>
    <s v="Marysville"/>
    <x v="0"/>
    <s v="Online"/>
    <s v="Credit Card"/>
    <s v="Mercurial Vapor 12 Academy Cleats"/>
    <n v="403"/>
    <s v="Soccer"/>
    <n v="133.37"/>
    <n v="1"/>
    <n v="133.37"/>
    <n v="84.590000149999995"/>
    <n v="48.77999985000001"/>
  </r>
  <r>
    <n v="75933"/>
    <d v="2020-01-12T00:00:00"/>
    <x v="0"/>
    <x v="4"/>
    <n v="19486"/>
    <s v="Stevens"/>
    <s v="Miami"/>
    <x v="0"/>
    <s v="Online"/>
    <s v="Debit Card"/>
    <s v="Smart watch "/>
    <n v="1360"/>
    <s v="Electronics"/>
    <n v="370"/>
    <n v="1"/>
    <n v="370"/>
    <n v="249.0899963"/>
    <n v="120.9100037"/>
  </r>
  <r>
    <n v="75842"/>
    <d v="2020-01-12T00:00:00"/>
    <x v="0"/>
    <x v="4"/>
    <n v="19395"/>
    <s v="Garrison"/>
    <s v="Mission Viejo"/>
    <x v="0"/>
    <s v="Online"/>
    <s v="Debit Card"/>
    <s v="Smart watch "/>
    <n v="1360"/>
    <s v="Electronics"/>
    <n v="370"/>
    <n v="1"/>
    <n v="370"/>
    <n v="249.0899963"/>
    <n v="120.9100037"/>
  </r>
  <r>
    <n v="75901"/>
    <d v="2020-01-12T00:00:00"/>
    <x v="0"/>
    <x v="4"/>
    <n v="19454"/>
    <s v="Prince"/>
    <s v="Newark"/>
    <x v="0"/>
    <s v="Online"/>
    <s v="Debit Card"/>
    <s v="Smart watch "/>
    <n v="1360"/>
    <s v="Electronics"/>
    <n v="370"/>
    <n v="1"/>
    <n v="370"/>
    <n v="249.0899963"/>
    <n v="120.9100037"/>
  </r>
  <r>
    <n v="75900"/>
    <d v="2020-01-12T00:00:00"/>
    <x v="0"/>
    <x v="4"/>
    <n v="19453"/>
    <s v="Goff"/>
    <s v="Denver"/>
    <x v="0"/>
    <s v="Online"/>
    <s v="Credit Card"/>
    <s v="Smart watch "/>
    <n v="1360"/>
    <s v="Electronics"/>
    <n v="370"/>
    <n v="1"/>
    <n v="370"/>
    <n v="249.0899963"/>
    <n v="120.9100037"/>
  </r>
  <r>
    <n v="17436"/>
    <d v="2020-01-12T00:00:00"/>
    <x v="0"/>
    <x v="4"/>
    <n v="235"/>
    <s v="Smith"/>
    <s v="Phoenix"/>
    <x v="0"/>
    <s v="Online"/>
    <s v="Debit Card"/>
    <s v="Bridgestone e6 Straight Distance Balls"/>
    <n v="825"/>
    <s v="Golf"/>
    <n v="185"/>
    <n v="4"/>
    <n v="740"/>
    <n v="454.7999878"/>
    <n v="285.2000122"/>
  </r>
  <r>
    <n v="75894"/>
    <d v="2020-01-12T00:00:00"/>
    <x v="0"/>
    <x v="4"/>
    <n v="19447"/>
    <s v="Lara"/>
    <s v="Rochester"/>
    <x v="0"/>
    <s v="Online"/>
    <s v="Debit Card"/>
    <s v="Smart watch "/>
    <n v="1360"/>
    <s v="Electronics"/>
    <n v="370"/>
    <n v="1"/>
    <n v="370"/>
    <n v="249.0899963"/>
    <n v="120.9100037"/>
  </r>
  <r>
    <n v="75839"/>
    <d v="2020-01-12T00:00:00"/>
    <x v="0"/>
    <x v="4"/>
    <n v="19392"/>
    <s v="Shaffer"/>
    <s v="Roswell"/>
    <x v="0"/>
    <s v="Online"/>
    <s v="Debit Card"/>
    <s v="Smart watch "/>
    <n v="1360"/>
    <s v="Electronics"/>
    <n v="370"/>
    <n v="1"/>
    <n v="370"/>
    <n v="249.0899963"/>
    <n v="120.9100037"/>
  </r>
  <r>
    <n v="75848"/>
    <d v="2020-01-12T00:00:00"/>
    <x v="0"/>
    <x v="4"/>
    <n v="19401"/>
    <s v="Manning"/>
    <s v="Sacramento"/>
    <x v="0"/>
    <s v="Online"/>
    <s v="Credit Card"/>
    <s v="Smart watch "/>
    <n v="1360"/>
    <s v="Electronics"/>
    <n v="370"/>
    <n v="1"/>
    <n v="370"/>
    <n v="249.0899963"/>
    <n v="120.9100037"/>
  </r>
  <r>
    <n v="75844"/>
    <d v="2020-01-12T00:00:00"/>
    <x v="0"/>
    <x v="4"/>
    <n v="19397"/>
    <s v="Padilla"/>
    <s v="Springfield"/>
    <x v="0"/>
    <s v="Online"/>
    <s v="Debit Card"/>
    <s v="Smart watch "/>
    <n v="1360"/>
    <s v="Electronics"/>
    <n v="370"/>
    <n v="1"/>
    <n v="370"/>
    <n v="249.0899963"/>
    <n v="120.9100037"/>
  </r>
  <r>
    <n v="20291"/>
    <d v="2020-01-12T00:00:00"/>
    <x v="0"/>
    <x v="4"/>
    <n v="1555"/>
    <s v="Smith"/>
    <s v="Staten Island"/>
    <x v="0"/>
    <s v="Online"/>
    <s v="Credit Card"/>
    <s v="Women's Ignite PIP VI Slide"/>
    <n v="282"/>
    <s v="Apparel"/>
    <n v="185"/>
    <n v="5"/>
    <n v="925"/>
    <n v="499.35001375000002"/>
    <n v="425.64998624999998"/>
  </r>
  <r>
    <n v="75890"/>
    <d v="2020-01-12T00:00:00"/>
    <x v="0"/>
    <x v="4"/>
    <n v="19443"/>
    <s v="Boyle"/>
    <s v="Austin"/>
    <x v="0"/>
    <s v="Online"/>
    <s v="Credit Card"/>
    <s v="Smart watch "/>
    <n v="1360"/>
    <s v="Electronics"/>
    <n v="370"/>
    <n v="1"/>
    <n v="370"/>
    <n v="249.0899963"/>
    <n v="120.9100037"/>
  </r>
  <r>
    <n v="75891"/>
    <d v="2020-01-12T00:00:00"/>
    <x v="0"/>
    <x v="4"/>
    <n v="19444"/>
    <s v="Sanford"/>
    <s v="Sunnyvale"/>
    <x v="0"/>
    <s v="Online"/>
    <s v="Credit Card"/>
    <s v="Smart watch "/>
    <n v="1360"/>
    <s v="Electronics"/>
    <n v="370"/>
    <n v="1"/>
    <n v="370"/>
    <n v="249.0899963"/>
    <n v="120.9100037"/>
  </r>
  <r>
    <n v="75767"/>
    <d v="2020-01-11T00:00:00"/>
    <x v="0"/>
    <x v="5"/>
    <n v="19320"/>
    <s v="Massey"/>
    <s v="Coquitlam"/>
    <x v="1"/>
    <s v="In Store"/>
    <s v="Debit Card"/>
    <s v="Smart watch "/>
    <n v="1360"/>
    <s v="Electronics"/>
    <n v="370"/>
    <n v="1"/>
    <n v="370"/>
    <n v="249.0899963"/>
    <n v="120.9100037"/>
  </r>
  <r>
    <n v="75770"/>
    <d v="2020-01-11T00:00:00"/>
    <x v="0"/>
    <x v="5"/>
    <n v="19323"/>
    <s v="Cohen"/>
    <s v="Richmond"/>
    <x v="1"/>
    <s v="In Store"/>
    <s v="Debit Card"/>
    <s v="Smart watch "/>
    <n v="1360"/>
    <s v="Electronics"/>
    <n v="370"/>
    <n v="1"/>
    <n v="370"/>
    <n v="249.0899963"/>
    <n v="120.9100037"/>
  </r>
  <r>
    <n v="75797"/>
    <d v="2020-01-11T00:00:00"/>
    <x v="0"/>
    <x v="5"/>
    <n v="19350"/>
    <s v="Rocha"/>
    <s v="Richmond"/>
    <x v="1"/>
    <s v="In Store"/>
    <s v="Debit Card"/>
    <s v="Smart watch "/>
    <n v="1360"/>
    <s v="Electronics"/>
    <n v="370"/>
    <n v="1"/>
    <n v="370"/>
    <n v="249.0899963"/>
    <n v="120.9100037"/>
  </r>
  <r>
    <n v="75827"/>
    <d v="2020-01-11T00:00:00"/>
    <x v="0"/>
    <x v="5"/>
    <n v="19380"/>
    <s v="Hood"/>
    <s v="Richmond"/>
    <x v="1"/>
    <s v="In Store"/>
    <s v="Credit Card"/>
    <s v="Smart watch "/>
    <n v="1360"/>
    <s v="Electronics"/>
    <n v="370"/>
    <n v="1"/>
    <n v="370"/>
    <n v="249.0899963"/>
    <n v="120.9100037"/>
  </r>
  <r>
    <n v="11076"/>
    <d v="2020-01-11T00:00:00"/>
    <x v="0"/>
    <x v="5"/>
    <n v="328"/>
    <s v="Morrison"/>
    <s v="Vancouver"/>
    <x v="1"/>
    <s v="In Store"/>
    <s v="Credit Card"/>
    <s v="Sevylor Coleman 2-Person Outdoors Kayak"/>
    <n v="1004"/>
    <s v="Outdoors"/>
    <n v="460.58"/>
    <n v="1"/>
    <n v="460.58"/>
    <n v="268.7900085"/>
    <n v="191.78999149999999"/>
  </r>
  <r>
    <n v="13614"/>
    <d v="2020-01-11T00:00:00"/>
    <x v="0"/>
    <x v="5"/>
    <n v="2686"/>
    <s v="Coffey"/>
    <s v="Vancouver"/>
    <x v="1"/>
    <s v="In Store"/>
    <s v="Credit Card"/>
    <s v="Mercurial Vapor 13 Elite FG"/>
    <n v="365"/>
    <s v="Soccer"/>
    <n v="94.75"/>
    <n v="1"/>
    <n v="94.75"/>
    <n v="30.5699997"/>
    <n v="64.180000300000003"/>
  </r>
  <r>
    <n v="18763"/>
    <d v="2020-01-11T00:00:00"/>
    <x v="0"/>
    <x v="5"/>
    <n v="3433"/>
    <s v="James"/>
    <s v="Vancouver"/>
    <x v="1"/>
    <s v="In Store"/>
    <s v="Cash"/>
    <s v="Mercurial Vapor 13 Elite FG"/>
    <n v="365"/>
    <s v="Soccer"/>
    <n v="94.75"/>
    <n v="1"/>
    <n v="94.75"/>
    <n v="30.5699997"/>
    <n v="64.180000300000003"/>
  </r>
  <r>
    <n v="13139"/>
    <d v="2020-01-11T00:00:00"/>
    <x v="0"/>
    <x v="5"/>
    <n v="3709"/>
    <s v="Padilla"/>
    <s v="Vancouver"/>
    <x v="1"/>
    <s v="In Store"/>
    <s v="Credit Card"/>
    <s v="Air Zoom Pegasus 37"/>
    <n v="191"/>
    <s v="Apparel"/>
    <n v="85"/>
    <n v="1"/>
    <n v="85"/>
    <n v="54.779998800000001"/>
    <n v="30.220001199999999"/>
  </r>
  <r>
    <n v="65609"/>
    <d v="2020-01-11T00:00:00"/>
    <x v="0"/>
    <x v="5"/>
    <n v="7167"/>
    <s v="Medina"/>
    <s v="Vancouver"/>
    <x v="1"/>
    <s v="In Store"/>
    <s v="Credit Card"/>
    <s v="Mercurial Vapor 12 Academy Cleats"/>
    <n v="403"/>
    <s v="Soccer"/>
    <n v="133.37"/>
    <n v="1"/>
    <n v="133.37"/>
    <n v="84.590000149999995"/>
    <n v="48.77999985000001"/>
  </r>
  <r>
    <n v="18736"/>
    <d v="2020-01-11T00:00:00"/>
    <x v="0"/>
    <x v="5"/>
    <n v="10099"/>
    <s v="Smith"/>
    <s v="Vancouver"/>
    <x v="1"/>
    <s v="In Store"/>
    <s v="Credit Card"/>
    <s v="Mercurial Vapor 12 Academy Cleats"/>
    <n v="403"/>
    <s v="Soccer"/>
    <n v="133.37"/>
    <n v="1"/>
    <n v="133.37"/>
    <n v="84.590000149999995"/>
    <n v="48.77999985000001"/>
  </r>
  <r>
    <n v="18736"/>
    <d v="2020-01-11T00:00:00"/>
    <x v="0"/>
    <x v="5"/>
    <n v="10099"/>
    <s v="Smith"/>
    <s v="Vancouver"/>
    <x v="1"/>
    <s v="In Store"/>
    <s v="Credit Card"/>
    <s v="Mercurial Vapor 12 Academy Cleats"/>
    <n v="403"/>
    <s v="Soccer"/>
    <n v="133.37"/>
    <n v="1"/>
    <n v="133.37"/>
    <n v="84.590000149999995"/>
    <n v="48.77999985000001"/>
  </r>
  <r>
    <n v="18736"/>
    <d v="2020-01-11T00:00:00"/>
    <x v="0"/>
    <x v="5"/>
    <n v="10099"/>
    <s v="Smith"/>
    <s v="Vancouver"/>
    <x v="1"/>
    <s v="In Store"/>
    <s v="Credit Card"/>
    <s v="Schwinn Comfort Bike Seat"/>
    <n v="957"/>
    <s v="Biking"/>
    <n v="80"/>
    <n v="1"/>
    <n v="80"/>
    <n v="47.430000309999997"/>
    <n v="32.569999690000003"/>
  </r>
  <r>
    <n v="11038"/>
    <d v="2020-01-11T00:00:00"/>
    <x v="0"/>
    <x v="5"/>
    <n v="11361"/>
    <s v="Kennedy"/>
    <s v="Vancouver"/>
    <x v="1"/>
    <s v="In Store"/>
    <s v="Credit Card"/>
    <s v="ADG 3 Golf Shoes"/>
    <n v="627"/>
    <s v="Golf"/>
    <n v="165"/>
    <n v="1"/>
    <n v="165"/>
    <n v="122.7300034"/>
    <n v="42.269996599999999"/>
  </r>
  <r>
    <n v="15269"/>
    <d v="2020-01-11T00:00:00"/>
    <x v="0"/>
    <x v="5"/>
    <n v="3969"/>
    <s v="Smith"/>
    <s v="Squamish"/>
    <x v="1"/>
    <s v="In Store"/>
    <s v="Cash"/>
    <s v="Mercurial Vapor 12 Academy Cleats"/>
    <n v="403"/>
    <s v="Soccer"/>
    <n v="133.37"/>
    <n v="1"/>
    <n v="133.37"/>
    <n v="84.590000149999995"/>
    <n v="48.77999985000001"/>
  </r>
  <r>
    <n v="22924"/>
    <d v="2020-01-11T00:00:00"/>
    <x v="0"/>
    <x v="5"/>
    <n v="9704"/>
    <s v="Mcneil"/>
    <s v="Edmonton"/>
    <x v="1"/>
    <s v="Online"/>
    <s v="Credit Card"/>
    <s v="Mercurial Vapor 13 Elite FG"/>
    <n v="365"/>
    <s v="Soccer"/>
    <n v="94.75"/>
    <n v="5"/>
    <n v="473.75"/>
    <n v="152.8499985"/>
    <n v="320.90000150000003"/>
  </r>
  <r>
    <n v="22924"/>
    <d v="2020-01-11T00:00:00"/>
    <x v="0"/>
    <x v="5"/>
    <n v="9704"/>
    <s v="Mcneil"/>
    <s v="Edmonton"/>
    <x v="1"/>
    <s v="Online"/>
    <s v="Credit Card"/>
    <s v="ADG 3 Golf Shoes"/>
    <n v="627"/>
    <s v="Golf"/>
    <n v="165"/>
    <n v="4"/>
    <n v="660"/>
    <n v="490.9200136"/>
    <n v="169.0799864"/>
  </r>
  <r>
    <n v="75799"/>
    <d v="2020-01-11T00:00:00"/>
    <x v="0"/>
    <x v="5"/>
    <n v="19352"/>
    <s v="Glass"/>
    <s v="Regina"/>
    <x v="1"/>
    <s v="Online"/>
    <s v="Credit Card"/>
    <s v="Smart watch "/>
    <n v="1360"/>
    <s v="Electronics"/>
    <n v="370"/>
    <n v="1"/>
    <n v="370"/>
    <n v="249.0899963"/>
    <n v="120.9100037"/>
  </r>
  <r>
    <n v="75802"/>
    <d v="2020-01-11T00:00:00"/>
    <x v="0"/>
    <x v="5"/>
    <n v="19355"/>
    <s v="Barlow"/>
    <s v="Regina"/>
    <x v="1"/>
    <s v="Online"/>
    <s v="Debit Card"/>
    <s v="Smart watch "/>
    <n v="1360"/>
    <s v="Electronics"/>
    <n v="370"/>
    <n v="1"/>
    <n v="370"/>
    <n v="249.0899963"/>
    <n v="120.9100037"/>
  </r>
  <r>
    <n v="67628"/>
    <d v="2020-01-11T00:00:00"/>
    <x v="0"/>
    <x v="5"/>
    <n v="1294"/>
    <s v="Smith"/>
    <s v="Toronto"/>
    <x v="1"/>
    <s v="Online"/>
    <s v="Credit Card"/>
    <s v="Mercurial Vapor 13 Elite FG"/>
    <n v="365"/>
    <s v="Soccer"/>
    <n v="94.75"/>
    <n v="1"/>
    <n v="94.75"/>
    <n v="30.5699997"/>
    <n v="64.180000300000003"/>
  </r>
  <r>
    <n v="13140"/>
    <d v="2020-01-11T00:00:00"/>
    <x v="0"/>
    <x v="5"/>
    <n v="295"/>
    <s v="Tanner"/>
    <s v="Vancouver"/>
    <x v="1"/>
    <s v="Online"/>
    <s v="Credit Card"/>
    <s v="Mercurial Vapor 13 Elite FG"/>
    <n v="365"/>
    <s v="Soccer"/>
    <n v="94.75"/>
    <n v="5"/>
    <n v="473.75"/>
    <n v="152.8499985"/>
    <n v="320.90000150000003"/>
  </r>
  <r>
    <n v="75831"/>
    <d v="2020-01-11T00:00:00"/>
    <x v="0"/>
    <x v="5"/>
    <n v="19384"/>
    <s v="Tyson"/>
    <s v="Winnipeg"/>
    <x v="1"/>
    <s v="Online"/>
    <s v="Credit Card"/>
    <s v="Smart watch "/>
    <n v="1360"/>
    <s v="Electronics"/>
    <n v="370"/>
    <n v="1"/>
    <n v="370"/>
    <n v="249.0899963"/>
    <n v="120.9100037"/>
  </r>
  <r>
    <n v="75833"/>
    <d v="2020-01-11T00:00:00"/>
    <x v="0"/>
    <x v="5"/>
    <n v="19386"/>
    <s v="Stein"/>
    <s v="Winnipeg"/>
    <x v="1"/>
    <s v="Online"/>
    <s v="Credit Card"/>
    <s v="Smart watch "/>
    <n v="1360"/>
    <s v="Electronics"/>
    <n v="370"/>
    <n v="1"/>
    <n v="370"/>
    <n v="249.0899963"/>
    <n v="120.9100037"/>
  </r>
  <r>
    <n v="75828"/>
    <d v="2020-01-11T00:00:00"/>
    <x v="0"/>
    <x v="5"/>
    <n v="19381"/>
    <s v="Hester"/>
    <s v="Antioch"/>
    <x v="0"/>
    <s v="Online"/>
    <s v="Credit Card"/>
    <s v="Smart watch "/>
    <n v="1360"/>
    <s v="Electronics"/>
    <n v="370"/>
    <n v="1"/>
    <n v="370"/>
    <n v="249.0899963"/>
    <n v="120.9100037"/>
  </r>
  <r>
    <n v="3539"/>
    <d v="2020-01-11T00:00:00"/>
    <x v="0"/>
    <x v="5"/>
    <n v="8498"/>
    <s v="Pennington"/>
    <s v="Baytown"/>
    <x v="0"/>
    <s v="Online"/>
    <s v="Debit Card"/>
    <s v="Dri-FIT Victory Golf Polo"/>
    <n v="502"/>
    <s v="Apparel"/>
    <n v="65"/>
    <n v="2"/>
    <n v="130"/>
    <n v="67.199996940000005"/>
    <n v="62.800003059999995"/>
  </r>
  <r>
    <n v="75801"/>
    <d v="2020-01-11T00:00:00"/>
    <x v="0"/>
    <x v="5"/>
    <n v="19354"/>
    <s v="Huff"/>
    <s v="Carson"/>
    <x v="0"/>
    <s v="Online"/>
    <s v="Credit Card"/>
    <s v="Smart watch "/>
    <n v="1360"/>
    <s v="Electronics"/>
    <n v="370"/>
    <n v="1"/>
    <n v="370"/>
    <n v="249.0899963"/>
    <n v="120.9100037"/>
  </r>
  <r>
    <n v="75830"/>
    <d v="2020-01-11T00:00:00"/>
    <x v="0"/>
    <x v="5"/>
    <n v="19383"/>
    <s v="Hendricks"/>
    <s v="Clementon"/>
    <x v="0"/>
    <s v="Online"/>
    <s v="Credit Card"/>
    <s v="Smart watch "/>
    <n v="1360"/>
    <s v="Electronics"/>
    <n v="370"/>
    <n v="1"/>
    <n v="370"/>
    <n v="249.0899963"/>
    <n v="120.9100037"/>
  </r>
  <r>
    <n v="75768"/>
    <d v="2020-01-11T00:00:00"/>
    <x v="0"/>
    <x v="5"/>
    <n v="19321"/>
    <s v="Whitehead"/>
    <s v="Corona"/>
    <x v="0"/>
    <s v="Online"/>
    <s v="Credit Card"/>
    <s v="Smart watch "/>
    <n v="1360"/>
    <s v="Electronics"/>
    <n v="370"/>
    <n v="1"/>
    <n v="370"/>
    <n v="249.0899963"/>
    <n v="120.9100037"/>
  </r>
  <r>
    <n v="17386"/>
    <d v="2020-01-11T00:00:00"/>
    <x v="0"/>
    <x v="5"/>
    <n v="1063"/>
    <s v="Friedman"/>
    <s v="Dallas"/>
    <x v="0"/>
    <s v="Online"/>
    <s v="Credit Card"/>
    <s v="Mercurial Vapor 13 Elite FG"/>
    <n v="365"/>
    <s v="Soccer"/>
    <n v="94.75"/>
    <n v="5"/>
    <n v="473.75"/>
    <n v="152.8499985"/>
    <n v="320.90000150000003"/>
  </r>
  <r>
    <n v="75769"/>
    <d v="2020-01-11T00:00:00"/>
    <x v="0"/>
    <x v="5"/>
    <n v="19322"/>
    <s v="Hayes"/>
    <s v="Dearborn"/>
    <x v="0"/>
    <s v="Online"/>
    <s v="Credit Card"/>
    <s v="Smart watch "/>
    <n v="1360"/>
    <s v="Electronics"/>
    <n v="370"/>
    <n v="1"/>
    <n v="370"/>
    <n v="249.0899963"/>
    <n v="120.9100037"/>
  </r>
  <r>
    <n v="11083"/>
    <d v="2020-01-11T00:00:00"/>
    <x v="0"/>
    <x v="5"/>
    <n v="2550"/>
    <s v="Castillo"/>
    <s v="Elgin"/>
    <x v="0"/>
    <s v="Online"/>
    <s v="Credit Card"/>
    <s v="Mercurial Vapor 13 Elite FG"/>
    <n v="365"/>
    <s v="Soccer"/>
    <n v="94.75"/>
    <n v="5"/>
    <n v="473.75"/>
    <n v="152.8499985"/>
    <n v="320.90000150000003"/>
  </r>
  <r>
    <n v="15231"/>
    <d v="2020-01-11T00:00:00"/>
    <x v="0"/>
    <x v="5"/>
    <n v="3535"/>
    <s v="Rodgers"/>
    <s v="Encinitas"/>
    <x v="0"/>
    <s v="Online"/>
    <s v="Debit Card"/>
    <s v="Men's Tech II T-Shirt"/>
    <n v="93"/>
    <s v="Apparel"/>
    <n v="52.99"/>
    <n v="4"/>
    <n v="211.96"/>
    <n v="127.36000060000001"/>
    <n v="84.599999400000002"/>
  </r>
  <r>
    <n v="75832"/>
    <d v="2020-01-11T00:00:00"/>
    <x v="0"/>
    <x v="5"/>
    <n v="19385"/>
    <s v="Wyatt"/>
    <s v="Garden Grove"/>
    <x v="0"/>
    <s v="Online"/>
    <s v="Credit Card"/>
    <s v="Smart watch "/>
    <n v="1360"/>
    <s v="Electronics"/>
    <n v="370"/>
    <n v="1"/>
    <n v="370"/>
    <n v="249.0899963"/>
    <n v="120.9100037"/>
  </r>
  <r>
    <n v="75798"/>
    <d v="2020-01-11T00:00:00"/>
    <x v="0"/>
    <x v="5"/>
    <n v="19351"/>
    <s v="Fowler"/>
    <s v="Honolulu"/>
    <x v="0"/>
    <s v="Online"/>
    <s v="Credit Card"/>
    <s v="Smart watch "/>
    <n v="1360"/>
    <s v="Electronics"/>
    <n v="370"/>
    <n v="1"/>
    <n v="370"/>
    <n v="249.0899963"/>
    <n v="120.9100037"/>
  </r>
  <r>
    <n v="75793"/>
    <d v="2020-01-11T00:00:00"/>
    <x v="0"/>
    <x v="5"/>
    <n v="19346"/>
    <s v="Hale"/>
    <s v="Indianapolis"/>
    <x v="0"/>
    <s v="Online"/>
    <s v="Credit Card"/>
    <s v="Smart watch "/>
    <n v="1360"/>
    <s v="Electronics"/>
    <n v="370"/>
    <n v="1"/>
    <n v="370"/>
    <n v="249.0899963"/>
    <n v="120.9100037"/>
  </r>
  <r>
    <n v="17368"/>
    <d v="2020-01-11T00:00:00"/>
    <x v="0"/>
    <x v="5"/>
    <n v="6220"/>
    <s v="Smith"/>
    <s v="Ithaca"/>
    <x v="0"/>
    <s v="Online"/>
    <s v="Credit Card"/>
    <s v="Air Zoom Pegasus 37"/>
    <n v="191"/>
    <s v="Apparel"/>
    <n v="85"/>
    <n v="5"/>
    <n v="425"/>
    <n v="273.89999399999999"/>
    <n v="151.10000600000001"/>
  </r>
  <r>
    <n v="17347"/>
    <d v="2020-01-11T00:00:00"/>
    <x v="0"/>
    <x v="5"/>
    <n v="11388"/>
    <s v="Rangel"/>
    <s v="Lancaster"/>
    <x v="0"/>
    <s v="Online"/>
    <s v="Debit Card"/>
    <s v="Air Zoom Pegasus 37"/>
    <n v="191"/>
    <s v="Apparel"/>
    <n v="85"/>
    <n v="4"/>
    <n v="340"/>
    <n v="219.11999520000001"/>
    <n v="120.88000479999999"/>
  </r>
  <r>
    <n v="75829"/>
    <d v="2020-01-11T00:00:00"/>
    <x v="0"/>
    <x v="5"/>
    <n v="19382"/>
    <s v="Howard"/>
    <s v="Memphis"/>
    <x v="0"/>
    <s v="Online"/>
    <s v="Credit Card"/>
    <s v="Smart watch "/>
    <n v="1360"/>
    <s v="Electronics"/>
    <n v="370"/>
    <n v="1"/>
    <n v="370"/>
    <n v="249.0899963"/>
    <n v="120.9100037"/>
  </r>
  <r>
    <n v="75800"/>
    <d v="2020-01-11T00:00:00"/>
    <x v="0"/>
    <x v="5"/>
    <n v="19353"/>
    <s v="Mcmahon"/>
    <s v="Mesa"/>
    <x v="0"/>
    <s v="Online"/>
    <s v="Credit Card"/>
    <s v="Smart watch "/>
    <n v="1360"/>
    <s v="Electronics"/>
    <n v="370"/>
    <n v="1"/>
    <n v="370"/>
    <n v="249.0899963"/>
    <n v="120.9100037"/>
  </r>
  <r>
    <n v="22900"/>
    <d v="2020-01-11T00:00:00"/>
    <x v="0"/>
    <x v="5"/>
    <n v="4357"/>
    <s v="Smith"/>
    <s v="Palm Springs"/>
    <x v="0"/>
    <s v="Online"/>
    <s v="Credit Card"/>
    <s v="Mercurial Vapor 12 Academy Cleats"/>
    <n v="403"/>
    <s v="Soccer"/>
    <n v="133.37"/>
    <n v="1"/>
    <n v="133.37"/>
    <n v="84.590000149999995"/>
    <n v="48.77999985000001"/>
  </r>
  <r>
    <n v="75834"/>
    <d v="2020-01-11T00:00:00"/>
    <x v="0"/>
    <x v="5"/>
    <n v="19387"/>
    <s v="Porter"/>
    <s v="Palm Springs"/>
    <x v="0"/>
    <s v="Online"/>
    <s v="Credit Card"/>
    <s v="Smart watch "/>
    <n v="1360"/>
    <s v="Electronics"/>
    <n v="370"/>
    <n v="1"/>
    <n v="370"/>
    <n v="249.0899963"/>
    <n v="120.9100037"/>
  </r>
  <r>
    <n v="75826"/>
    <d v="2020-01-11T00:00:00"/>
    <x v="0"/>
    <x v="5"/>
    <n v="19379"/>
    <s v="Suarez"/>
    <s v="Salt Lake City"/>
    <x v="0"/>
    <s v="Online"/>
    <s v="Credit Card"/>
    <s v="Smart watch "/>
    <n v="1360"/>
    <s v="Electronics"/>
    <n v="370"/>
    <n v="1"/>
    <n v="370"/>
    <n v="249.0899963"/>
    <n v="120.9100037"/>
  </r>
  <r>
    <n v="75747"/>
    <d v="2020-01-10T00:00:00"/>
    <x v="0"/>
    <x v="6"/>
    <n v="19300"/>
    <s v="Greene"/>
    <s v="Coquitlam"/>
    <x v="1"/>
    <s v="In Store"/>
    <s v="Credit Card"/>
    <s v="Smart watch "/>
    <n v="1360"/>
    <s v="Electronics"/>
    <n v="370"/>
    <n v="1"/>
    <n v="370"/>
    <n v="249.0899963"/>
    <n v="120.9100037"/>
  </r>
  <r>
    <n v="75754"/>
    <d v="2020-01-10T00:00:00"/>
    <x v="0"/>
    <x v="6"/>
    <n v="19307"/>
    <s v="Moody"/>
    <s v="Coquitlam"/>
    <x v="1"/>
    <s v="In Store"/>
    <s v="Credit Card"/>
    <s v="Smart watch "/>
    <n v="1360"/>
    <s v="Electronics"/>
    <n v="370"/>
    <n v="1"/>
    <n v="370"/>
    <n v="249.0899963"/>
    <n v="120.9100037"/>
  </r>
  <r>
    <n v="10990"/>
    <d v="2020-01-10T00:00:00"/>
    <x v="0"/>
    <x v="6"/>
    <n v="6588"/>
    <s v="Smith"/>
    <s v="Vancouver"/>
    <x v="1"/>
    <s v="In Store"/>
    <s v="Cash"/>
    <s v="Mercurial Vapor 12 Academy Cleats"/>
    <n v="403"/>
    <s v="Soccer"/>
    <n v="133.37"/>
    <n v="1"/>
    <n v="133.37"/>
    <n v="84.590000149999995"/>
    <n v="48.77999985000001"/>
  </r>
  <r>
    <n v="10990"/>
    <d v="2020-01-10T00:00:00"/>
    <x v="0"/>
    <x v="6"/>
    <n v="6588"/>
    <s v="Smith"/>
    <s v="Vancouver"/>
    <x v="1"/>
    <s v="In Store"/>
    <s v="Credit Card"/>
    <s v="Mercurial Vapor 12 Academy Cleats"/>
    <n v="403"/>
    <s v="Soccer"/>
    <n v="133.37"/>
    <n v="1"/>
    <n v="133.37"/>
    <n v="84.590000149999995"/>
    <n v="48.77999985000001"/>
  </r>
  <r>
    <n v="13050"/>
    <d v="2020-01-10T00:00:00"/>
    <x v="0"/>
    <x v="6"/>
    <n v="8456"/>
    <s v="Smith"/>
    <s v="Vancouver"/>
    <x v="1"/>
    <s v="In Store"/>
    <s v="Credit Card"/>
    <s v="Mercurial Vapor 13 Elite FG"/>
    <n v="365"/>
    <s v="Soccer"/>
    <n v="94.75"/>
    <n v="1"/>
    <n v="94.75"/>
    <n v="30.5699997"/>
    <n v="64.180000300000003"/>
  </r>
  <r>
    <n v="64951"/>
    <d v="2020-01-10T00:00:00"/>
    <x v="0"/>
    <x v="6"/>
    <n v="11365"/>
    <s v="Wang"/>
    <s v="Vancouver"/>
    <x v="1"/>
    <s v="In Store"/>
    <s v="Cash"/>
    <s v="Mercurial Vapor 12 Academy Cleats"/>
    <n v="403"/>
    <s v="Soccer"/>
    <n v="133.37"/>
    <n v="1"/>
    <n v="133.37"/>
    <n v="84.590000149999995"/>
    <n v="48.77999985000001"/>
  </r>
  <r>
    <n v="17279"/>
    <d v="2020-01-10T00:00:00"/>
    <x v="0"/>
    <x v="6"/>
    <n v="11507"/>
    <s v="Stafford"/>
    <s v="Vancouver"/>
    <x v="1"/>
    <s v="In Store"/>
    <s v="Cash"/>
    <s v="Mercurial Vapor 12 Academy Cleats"/>
    <n v="403"/>
    <s v="Soccer"/>
    <n v="133.37"/>
    <n v="1"/>
    <n v="133.37"/>
    <n v="84.590000149999995"/>
    <n v="48.77999985000001"/>
  </r>
  <r>
    <n v="6783"/>
    <d v="2020-01-10T00:00:00"/>
    <x v="0"/>
    <x v="6"/>
    <n v="10759"/>
    <s v="Smith"/>
    <s v="Hamilton"/>
    <x v="1"/>
    <s v="Online"/>
    <s v="Credit Card"/>
    <s v="ADG 3 Golf Shoes"/>
    <n v="627"/>
    <s v="Golf"/>
    <n v="165"/>
    <n v="3"/>
    <n v="495"/>
    <n v="368.19001020000002"/>
    <n v="126.80998979999998"/>
  </r>
  <r>
    <n v="13058"/>
    <d v="2020-01-10T00:00:00"/>
    <x v="0"/>
    <x v="6"/>
    <n v="3738"/>
    <s v="Smith"/>
    <s v="Montreal"/>
    <x v="1"/>
    <s v="Online"/>
    <s v="Credit Card"/>
    <s v="Mercurial Vapor 12 Academy Cleats"/>
    <n v="403"/>
    <s v="Soccer"/>
    <n v="133.37"/>
    <n v="1"/>
    <n v="133.37"/>
    <n v="84.590000149999995"/>
    <n v="48.77999985000001"/>
  </r>
  <r>
    <n v="15202"/>
    <d v="2020-01-10T00:00:00"/>
    <x v="0"/>
    <x v="6"/>
    <n v="1622"/>
    <s v="Smith"/>
    <s v="Alhambra"/>
    <x v="0"/>
    <s v="Online"/>
    <s v="Credit Card"/>
    <s v="Air Zoom Pegasus 37"/>
    <n v="191"/>
    <s v="Apparel"/>
    <n v="85"/>
    <n v="5"/>
    <n v="425"/>
    <n v="273.89999399999999"/>
    <n v="151.10000600000001"/>
  </r>
  <r>
    <n v="75765"/>
    <d v="2020-01-10T00:00:00"/>
    <x v="0"/>
    <x v="6"/>
    <n v="19318"/>
    <s v="Peck"/>
    <s v="Carrollton"/>
    <x v="0"/>
    <s v="Online"/>
    <s v="Credit Card"/>
    <s v="Smart watch "/>
    <n v="1360"/>
    <s v="Electronics"/>
    <n v="370"/>
    <n v="1"/>
    <n v="370"/>
    <n v="249.0899963"/>
    <n v="120.9100037"/>
  </r>
  <r>
    <n v="4660"/>
    <d v="2020-01-10T00:00:00"/>
    <x v="0"/>
    <x v="6"/>
    <n v="9884"/>
    <s v="Dorsey"/>
    <s v="Edison"/>
    <x v="0"/>
    <s v="Online"/>
    <s v="Debit Card"/>
    <s v="ADG 3 Golf Shoes"/>
    <n v="627"/>
    <s v="Golf"/>
    <n v="165"/>
    <n v="2"/>
    <n v="330"/>
    <n v="245.4600068"/>
    <n v="84.539993199999998"/>
  </r>
  <r>
    <n v="75766"/>
    <d v="2020-01-10T00:00:00"/>
    <x v="0"/>
    <x v="6"/>
    <n v="19319"/>
    <s v="Browning"/>
    <s v="New York"/>
    <x v="0"/>
    <s v="Online"/>
    <s v="Credit Card"/>
    <s v="Smart watch "/>
    <n v="1360"/>
    <s v="Electronics"/>
    <n v="370"/>
    <n v="1"/>
    <n v="370"/>
    <n v="249.0899963"/>
    <n v="120.9100037"/>
  </r>
  <r>
    <n v="15155"/>
    <d v="2020-01-10T00:00:00"/>
    <x v="0"/>
    <x v="6"/>
    <n v="5505"/>
    <s v="Matthews"/>
    <s v="Las Vegas"/>
    <x v="0"/>
    <s v="Online"/>
    <s v="Credit Card"/>
    <s v="Air Zoom Pegasus 37"/>
    <n v="191"/>
    <s v="Apparel"/>
    <n v="85"/>
    <n v="5"/>
    <n v="425"/>
    <n v="273.89999399999999"/>
    <n v="151.10000600000001"/>
  </r>
  <r>
    <n v="75750"/>
    <d v="2020-01-10T00:00:00"/>
    <x v="0"/>
    <x v="6"/>
    <n v="19303"/>
    <s v="Pratt"/>
    <s v="Tucson"/>
    <x v="0"/>
    <s v="Online"/>
    <s v="Credit Card"/>
    <s v="Smart watch "/>
    <n v="1360"/>
    <s v="Electronics"/>
    <n v="370"/>
    <n v="1"/>
    <n v="370"/>
    <n v="249.0899963"/>
    <n v="120.9100037"/>
  </r>
  <r>
    <n v="75746"/>
    <d v="2020-01-10T00:00:00"/>
    <x v="0"/>
    <x v="6"/>
    <n v="19299"/>
    <s v="Fisher"/>
    <s v="Tustin"/>
    <x v="0"/>
    <s v="Online"/>
    <s v="Credit Card"/>
    <s v="Smart watch "/>
    <n v="1360"/>
    <s v="Electronics"/>
    <n v="370"/>
    <n v="1"/>
    <n v="370"/>
    <n v="249.0899963"/>
    <n v="120.9100037"/>
  </r>
  <r>
    <n v="23494"/>
    <d v="2020-01-09T00:00:00"/>
    <x v="0"/>
    <x v="0"/>
    <n v="2464"/>
    <s v="Warner"/>
    <s v="Vancouver"/>
    <x v="1"/>
    <s v="In Store"/>
    <s v="Debit Card"/>
    <s v="Mercurial Vapor 13 Elite FG"/>
    <n v="365"/>
    <s v="Soccer"/>
    <n v="94.75"/>
    <n v="5"/>
    <n v="473.75"/>
    <n v="152.8499985"/>
    <n v="320.90000150000003"/>
  </r>
  <r>
    <n v="10831"/>
    <d v="2020-01-08T00:00:00"/>
    <x v="0"/>
    <x v="1"/>
    <n v="487"/>
    <s v="Brown"/>
    <s v="Vancouver"/>
    <x v="1"/>
    <s v="In Store"/>
    <s v="Credit Card"/>
    <s v="Mercurial Vapor 12 Academy Cleats"/>
    <n v="403"/>
    <s v="Soccer"/>
    <n v="133.37"/>
    <n v="1"/>
    <n v="133.37"/>
    <n v="84.590000149999995"/>
    <n v="48.77999985000001"/>
  </r>
  <r>
    <n v="14651"/>
    <d v="2020-01-07T00:00:00"/>
    <x v="0"/>
    <x v="2"/>
    <n v="11887"/>
    <s v="Smith"/>
    <s v="Vancouver"/>
    <x v="1"/>
    <s v="In Store"/>
    <s v="Credit Card"/>
    <s v="Sevylor Coleman 2-Person Outdoors Kayak"/>
    <n v="1004"/>
    <s v="Outdoors"/>
    <n v="460.58"/>
    <n v="1"/>
    <n v="460.58"/>
    <n v="268.7900085"/>
    <n v="191.78999149999999"/>
  </r>
  <r>
    <n v="21244"/>
    <d v="2020-01-07T00:00:00"/>
    <x v="0"/>
    <x v="2"/>
    <n v="6491"/>
    <s v="Cruz"/>
    <s v="Vancouver"/>
    <x v="1"/>
    <s v="Online"/>
    <s v="Credit Card"/>
    <s v="Team Golf St. Louis Cardinals Putter Grip"/>
    <n v="885"/>
    <s v="Golf"/>
    <n v="52.99"/>
    <n v="4"/>
    <n v="211.96"/>
    <n v="143.44000244"/>
    <n v="68.519997560000007"/>
  </r>
  <r>
    <n v="19178"/>
    <d v="2020-01-07T00:00:00"/>
    <x v="0"/>
    <x v="2"/>
    <n v="5749"/>
    <s v="Smith"/>
    <s v="Houston"/>
    <x v="0"/>
    <s v="Online"/>
    <s v="Debit Card"/>
    <s v="Air Zoom Pegasus 37"/>
    <n v="191"/>
    <s v="Apparel"/>
    <n v="85"/>
    <n v="4"/>
    <n v="340"/>
    <n v="219.11999520000001"/>
    <n v="120.88000479999999"/>
  </r>
  <r>
    <n v="19610"/>
    <d v="2020-01-06T00:00:00"/>
    <x v="0"/>
    <x v="3"/>
    <n v="387"/>
    <s v="Levy"/>
    <s v="Vancouver"/>
    <x v="1"/>
    <s v="In Store"/>
    <s v="Credit Card"/>
    <s v="Sevylor Coleman 2-Person Outdoors Kayak"/>
    <n v="1004"/>
    <s v="Outdoors"/>
    <n v="460.58"/>
    <n v="1"/>
    <n v="460.58"/>
    <n v="268.7900085"/>
    <n v="191.78999149999999"/>
  </r>
  <r>
    <n v="399"/>
    <d v="2020-01-06T00:00:00"/>
    <x v="0"/>
    <x v="3"/>
    <n v="1473"/>
    <s v="Young"/>
    <s v="Vancouver"/>
    <x v="1"/>
    <s v="In Store"/>
    <s v="Debit Card"/>
    <s v="Mercurial Vapor 13 Elite FG"/>
    <n v="365"/>
    <s v="Soccer"/>
    <n v="94.75"/>
    <n v="5"/>
    <n v="473.75"/>
    <n v="152.8499985"/>
    <n v="320.90000150000003"/>
  </r>
  <r>
    <n v="12698"/>
    <d v="2020-01-05T00:00:00"/>
    <x v="0"/>
    <x v="4"/>
    <n v="3940"/>
    <s v="Smith"/>
    <s v="Vancouver"/>
    <x v="1"/>
    <s v="In Store"/>
    <s v="Credit Card"/>
    <s v="Mercurial Vapor 12 Academy Cleats"/>
    <n v="403"/>
    <s v="Soccer"/>
    <n v="133.37"/>
    <n v="1"/>
    <n v="133.37"/>
    <n v="84.590000149999995"/>
    <n v="48.77999985000001"/>
  </r>
  <r>
    <n v="49507"/>
    <d v="2020-01-05T00:00:00"/>
    <x v="0"/>
    <x v="4"/>
    <n v="11225"/>
    <s v="Marshall"/>
    <s v="Vancouver"/>
    <x v="1"/>
    <s v="In Store"/>
    <s v="Cash"/>
    <s v="Schwinn Comfort Bike Seat"/>
    <n v="957"/>
    <s v="Biking"/>
    <n v="80"/>
    <n v="1"/>
    <n v="80"/>
    <n v="47.430000309999997"/>
    <n v="32.569999690000003"/>
  </r>
  <r>
    <n v="75908"/>
    <d v="2020-01-04T00:00:00"/>
    <x v="0"/>
    <x v="5"/>
    <n v="19461"/>
    <s v="Watts"/>
    <s v="Richmond"/>
    <x v="1"/>
    <s v="In Store"/>
    <s v="Cash"/>
    <s v="Smart watch "/>
    <n v="1360"/>
    <s v="Electronics"/>
    <n v="370"/>
    <n v="1"/>
    <n v="370"/>
    <n v="249.0899963"/>
    <n v="120.9100037"/>
  </r>
  <r>
    <n v="11076"/>
    <d v="2020-01-04T00:00:00"/>
    <x v="0"/>
    <x v="5"/>
    <n v="328"/>
    <s v="Morrison"/>
    <s v="Vancouver"/>
    <x v="1"/>
    <s v="In Store"/>
    <s v="Credit Card"/>
    <s v="Sevylor Coleman 2-Person Outdoors Kayak"/>
    <n v="1004"/>
    <s v="Outdoors"/>
    <n v="460.58"/>
    <n v="1"/>
    <n v="460.58"/>
    <n v="268.7900085"/>
    <n v="191.78999149999999"/>
  </r>
  <r>
    <n v="12613"/>
    <d v="2020-01-04T00:00:00"/>
    <x v="0"/>
    <x v="5"/>
    <n v="1260"/>
    <s v="Calderon"/>
    <s v="Vancouver"/>
    <x v="1"/>
    <s v="In Store"/>
    <s v="Credit Card"/>
    <s v="Mercurial Vapor 12 Academy Cleats"/>
    <n v="403"/>
    <s v="Soccer"/>
    <n v="133.37"/>
    <n v="1"/>
    <n v="133.37"/>
    <n v="84.590000149999995"/>
    <n v="48.77999985000001"/>
  </r>
  <r>
    <n v="18950"/>
    <d v="2020-01-04T00:00:00"/>
    <x v="0"/>
    <x v="5"/>
    <n v="6428"/>
    <s v="Smith"/>
    <s v="Vancouver"/>
    <x v="1"/>
    <s v="In Store"/>
    <s v="Cash"/>
    <s v="Mercurial Vapor 12 Academy Cleats"/>
    <n v="403"/>
    <s v="Soccer"/>
    <n v="133.37"/>
    <n v="1"/>
    <n v="133.37"/>
    <n v="84.590000149999995"/>
    <n v="48.77999985000001"/>
  </r>
  <r>
    <n v="8470"/>
    <d v="2020-01-04T00:00:00"/>
    <x v="0"/>
    <x v="5"/>
    <n v="9162"/>
    <s v="Carter"/>
    <s v="Lodi"/>
    <x v="0"/>
    <s v="Online"/>
    <s v="Credit Card"/>
    <s v="Bridgestone e6 Straight Distance Balls"/>
    <n v="825"/>
    <s v="Golf"/>
    <n v="185"/>
    <n v="2"/>
    <n v="370"/>
    <n v="227.3999939"/>
    <n v="142.6000061"/>
  </r>
  <r>
    <n v="75904"/>
    <d v="2020-01-03T00:00:00"/>
    <x v="0"/>
    <x v="6"/>
    <n v="19457"/>
    <s v="Bray"/>
    <s v="Carlisle"/>
    <x v="0"/>
    <s v="Online"/>
    <s v="Credit Card"/>
    <s v="Smart watch "/>
    <n v="1360"/>
    <s v="Electronics"/>
    <n v="370"/>
    <n v="1"/>
    <n v="370"/>
    <n v="249.0899963"/>
    <n v="120.9100037"/>
  </r>
  <r>
    <n v="75931"/>
    <d v="2020-01-03T00:00:00"/>
    <x v="0"/>
    <x v="6"/>
    <n v="19484"/>
    <s v="Delacruz"/>
    <s v="San Ramon"/>
    <x v="0"/>
    <s v="Online"/>
    <s v="Credit Card"/>
    <s v="Smart watch "/>
    <n v="1360"/>
    <s v="Electronics"/>
    <n v="370"/>
    <n v="1"/>
    <n v="370"/>
    <n v="249.0899963"/>
    <n v="120.9100037"/>
  </r>
  <r>
    <n v="6176"/>
    <d v="2020-01-02T00:00:00"/>
    <x v="0"/>
    <x v="0"/>
    <n v="3329"/>
    <s v="Smith"/>
    <s v="Vancouver"/>
    <x v="1"/>
    <s v="In Store"/>
    <s v="Debit Card"/>
    <s v="Mercurial Vapor 13 Elite FG"/>
    <n v="365"/>
    <s v="Soccer"/>
    <n v="94.75"/>
    <n v="5"/>
    <n v="473.75"/>
    <n v="152.8499985"/>
    <n v="320.90000150000003"/>
  </r>
  <r>
    <n v="10451"/>
    <d v="2020-01-02T00:00:00"/>
    <x v="0"/>
    <x v="0"/>
    <n v="11715"/>
    <s v="Smith"/>
    <s v="San Jose"/>
    <x v="0"/>
    <s v="Online"/>
    <s v="Debit Card"/>
    <s v="Mercurial Vapor 13 Elite FG"/>
    <n v="365"/>
    <s v="Soccer"/>
    <n v="94.75"/>
    <n v="4"/>
    <n v="379"/>
    <n v="122.2799988"/>
    <n v="256.72000120000001"/>
  </r>
  <r>
    <n v="14574"/>
    <d v="2020-01-01T00:00:00"/>
    <x v="0"/>
    <x v="1"/>
    <n v="6594"/>
    <s v="Austin"/>
    <s v="Vancouver"/>
    <x v="1"/>
    <s v="In Store"/>
    <s v="Credit Card"/>
    <s v="Mercurial Vapor 12 Academy Cleats"/>
    <n v="403"/>
    <s v="Soccer"/>
    <n v="133.37"/>
    <n v="1"/>
    <n v="133.37"/>
    <n v="84.590000149999995"/>
    <n v="48.77999985000001"/>
  </r>
  <r>
    <n v="73183"/>
    <d v="2019-12-30T00:00:00"/>
    <x v="1"/>
    <x v="3"/>
    <n v="16736"/>
    <s v="Francis"/>
    <s v="Forest Hills"/>
    <x v="0"/>
    <s v="Online"/>
    <s v="Credit Card"/>
    <s v="Smart watch "/>
    <n v="1360"/>
    <s v="Electronics"/>
    <n v="370"/>
    <n v="1"/>
    <n v="370"/>
    <n v="249.0899963"/>
    <n v="120.9100037"/>
  </r>
  <r>
    <n v="73184"/>
    <d v="2019-12-29T00:00:00"/>
    <x v="1"/>
    <x v="4"/>
    <n v="16737"/>
    <s v="Webster"/>
    <s v="Newark"/>
    <x v="0"/>
    <s v="Online"/>
    <s v="Credit Card"/>
    <s v="Smart watch "/>
    <n v="1360"/>
    <s v="Electronics"/>
    <n v="370"/>
    <n v="1"/>
    <n v="370"/>
    <n v="249.0899963"/>
    <n v="120.9100037"/>
  </r>
  <r>
    <n v="73159"/>
    <d v="2019-12-29T00:00:00"/>
    <x v="1"/>
    <x v="4"/>
    <n v="16712"/>
    <s v="Leon"/>
    <s v="Riverside"/>
    <x v="0"/>
    <s v="Online"/>
    <s v="Credit Card"/>
    <s v="Smart watch "/>
    <n v="1360"/>
    <s v="Electronics"/>
    <n v="370"/>
    <n v="1"/>
    <n v="370"/>
    <n v="249.0899963"/>
    <n v="120.9100037"/>
  </r>
  <r>
    <n v="73185"/>
    <d v="2019-12-28T00:00:00"/>
    <x v="1"/>
    <x v="5"/>
    <n v="16738"/>
    <s v="Sharpe"/>
    <s v="Coquitlam"/>
    <x v="1"/>
    <s v="In Store"/>
    <s v="Debit Card"/>
    <s v="Smart watch "/>
    <n v="1360"/>
    <s v="Electronics"/>
    <n v="370"/>
    <n v="1"/>
    <n v="370"/>
    <n v="249.0899963"/>
    <n v="120.9100037"/>
  </r>
  <r>
    <n v="73186"/>
    <d v="2019-12-27T00:00:00"/>
    <x v="1"/>
    <x v="6"/>
    <n v="16739"/>
    <s v="Walsh"/>
    <s v="Honolulu"/>
    <x v="0"/>
    <s v="Online"/>
    <s v="Debit Card"/>
    <s v="Smart watch "/>
    <n v="1360"/>
    <s v="Electronics"/>
    <n v="370"/>
    <n v="1"/>
    <n v="370"/>
    <n v="249.0899963"/>
    <n v="120.9100037"/>
  </r>
  <r>
    <n v="73187"/>
    <d v="2019-12-26T00:00:00"/>
    <x v="1"/>
    <x v="0"/>
    <n v="16740"/>
    <s v="Mejia"/>
    <s v="Coquitlam"/>
    <x v="1"/>
    <s v="In Store"/>
    <s v="Credit Card"/>
    <s v="Smart watch "/>
    <n v="1360"/>
    <s v="Electronics"/>
    <n v="370"/>
    <n v="1"/>
    <n v="370"/>
    <n v="249.0899963"/>
    <n v="120.9100037"/>
  </r>
  <r>
    <n v="13343"/>
    <d v="2019-12-26T00:00:00"/>
    <x v="1"/>
    <x v="0"/>
    <n v="9726"/>
    <s v="Smith"/>
    <s v="Vancouver"/>
    <x v="1"/>
    <s v="In Store"/>
    <s v="Credit Card"/>
    <s v="Sevylor Coleman 2-Person Outdoors Kayak"/>
    <n v="1004"/>
    <s v="Outdoors"/>
    <n v="460.58"/>
    <n v="1"/>
    <n v="460.58"/>
    <n v="268.7900085"/>
    <n v="191.78999149999999"/>
  </r>
  <r>
    <n v="74723"/>
    <d v="2019-12-26T00:00:00"/>
    <x v="1"/>
    <x v="0"/>
    <n v="18276"/>
    <s v="Koch"/>
    <s v="San Jose"/>
    <x v="0"/>
    <s v="Online"/>
    <s v="Credit Card"/>
    <s v="Thin Sports Headband, 5 Pcs"/>
    <n v="1353"/>
    <s v="Apparel"/>
    <n v="9.59"/>
    <n v="1"/>
    <n v="9.59"/>
    <n v="3.6100006100000002"/>
    <n v="5.9799993899999997"/>
  </r>
  <r>
    <n v="14651"/>
    <d v="2019-12-25T00:00:00"/>
    <x v="1"/>
    <x v="1"/>
    <n v="11887"/>
    <s v="Smith"/>
    <s v="Vancouver"/>
    <x v="1"/>
    <s v="In Store"/>
    <s v="Credit Card"/>
    <s v="Schwinn Comfort Bike Seat"/>
    <n v="957"/>
    <s v="Biking"/>
    <n v="80"/>
    <n v="1"/>
    <n v="80"/>
    <n v="47.430000309999997"/>
    <n v="32.569999690000003"/>
  </r>
  <r>
    <n v="70086"/>
    <d v="2019-12-25T00:00:00"/>
    <x v="1"/>
    <x v="1"/>
    <n v="13639"/>
    <s v="Hendricks"/>
    <s v="Ottawa"/>
    <x v="1"/>
    <s v="Online"/>
    <s v="Credit Card"/>
    <s v="Adidas Sport Athletic Pullover Hooded"/>
    <n v="1350"/>
    <s v="Apparel"/>
    <n v="22.74"/>
    <n v="1"/>
    <n v="22.74"/>
    <n v="14.6999969"/>
    <n v="8.0400030999999981"/>
  </r>
  <r>
    <n v="17909"/>
    <d v="2019-12-24T00:00:00"/>
    <x v="1"/>
    <x v="2"/>
    <n v="11189"/>
    <s v="Hammond"/>
    <s v="Vancouver"/>
    <x v="1"/>
    <s v="In Store"/>
    <s v="Credit Card"/>
    <s v="Sevylor Coleman 2-Person Outdoors Kayak"/>
    <n v="1004"/>
    <s v="Outdoors"/>
    <n v="460.58"/>
    <n v="1"/>
    <n v="460.58"/>
    <n v="268.7900085"/>
    <n v="191.78999149999999"/>
  </r>
  <r>
    <n v="64053"/>
    <d v="2019-12-24T00:00:00"/>
    <x v="1"/>
    <x v="2"/>
    <n v="10121"/>
    <s v="Smith"/>
    <s v="Edmonton"/>
    <x v="1"/>
    <s v="Online"/>
    <s v="Credit Card"/>
    <s v="Mercurial Vapor 13 Elite FG"/>
    <n v="365"/>
    <s v="Soccer"/>
    <n v="94.75"/>
    <n v="1"/>
    <n v="94.75"/>
    <n v="30.5699997"/>
    <n v="64.180000300000003"/>
  </r>
  <r>
    <n v="73202"/>
    <d v="2019-12-24T00:00:00"/>
    <x v="1"/>
    <x v="2"/>
    <n v="16755"/>
    <s v="Sears"/>
    <s v="Tampa"/>
    <x v="0"/>
    <s v="Online"/>
    <s v="Credit Card"/>
    <s v="Smart watch "/>
    <n v="1360"/>
    <s v="Electronics"/>
    <n v="370"/>
    <n v="1"/>
    <n v="370"/>
    <n v="249.0899963"/>
    <n v="120.9100037"/>
  </r>
  <r>
    <n v="18009"/>
    <d v="2019-12-23T00:00:00"/>
    <x v="1"/>
    <x v="3"/>
    <n v="1222"/>
    <s v="Garcia"/>
    <s v="Vancouver"/>
    <x v="1"/>
    <s v="In Store"/>
    <s v="Credit Card"/>
    <s v="Schwinn Comfort Bike Seat"/>
    <n v="957"/>
    <s v="Biking"/>
    <n v="80"/>
    <n v="1"/>
    <n v="80"/>
    <n v="47.430000309999997"/>
    <n v="32.569999690000003"/>
  </r>
  <r>
    <n v="68220"/>
    <d v="2019-12-22T00:00:00"/>
    <x v="1"/>
    <x v="4"/>
    <n v="9962"/>
    <s v="Smith"/>
    <s v="Vancouver"/>
    <x v="1"/>
    <s v="In Store"/>
    <s v="Credit Card"/>
    <s v="Schwinn Comfort Bike Seat"/>
    <n v="957"/>
    <s v="Biking"/>
    <n v="80"/>
    <n v="1"/>
    <n v="80"/>
    <n v="47.430000309999997"/>
    <n v="32.569999690000003"/>
  </r>
  <r>
    <n v="73149"/>
    <d v="2019-12-22T00:00:00"/>
    <x v="1"/>
    <x v="4"/>
    <n v="16702"/>
    <s v="Callahan"/>
    <s v="Miami"/>
    <x v="0"/>
    <s v="Online"/>
    <s v="Credit Card"/>
    <s v="Smart watch "/>
    <n v="1360"/>
    <s v="Electronics"/>
    <n v="370"/>
    <n v="1"/>
    <n v="370"/>
    <n v="249.0899963"/>
    <n v="120.9100037"/>
  </r>
  <r>
    <n v="73150"/>
    <d v="2019-12-21T00:00:00"/>
    <x v="1"/>
    <x v="5"/>
    <n v="16703"/>
    <s v="Davenport"/>
    <s v="Loveland"/>
    <x v="0"/>
    <s v="Online"/>
    <s v="Credit Card"/>
    <s v="Smart watch "/>
    <n v="1360"/>
    <s v="Electronics"/>
    <n v="370"/>
    <n v="1"/>
    <n v="370"/>
    <n v="249.0899963"/>
    <n v="120.9100037"/>
  </r>
  <r>
    <n v="73151"/>
    <d v="2019-12-20T00:00:00"/>
    <x v="1"/>
    <x v="6"/>
    <n v="16704"/>
    <s v="Bayes"/>
    <s v="Burnaby"/>
    <x v="1"/>
    <s v="In Store"/>
    <s v="Debit Card"/>
    <s v="Smart watch "/>
    <n v="1360"/>
    <s v="Electronics"/>
    <n v="370"/>
    <n v="1"/>
    <n v="370"/>
    <n v="249.0899963"/>
    <n v="120.9100037"/>
  </r>
  <r>
    <n v="20106"/>
    <d v="2019-12-20T00:00:00"/>
    <x v="1"/>
    <x v="6"/>
    <n v="6411"/>
    <s v="Boyd"/>
    <s v="Vancouver"/>
    <x v="1"/>
    <s v="Online"/>
    <s v="Credit Card"/>
    <s v="Mercurial Vapor 12 Academy Cleats"/>
    <n v="403"/>
    <s v="Soccer"/>
    <n v="133.37"/>
    <n v="1"/>
    <n v="133.37"/>
    <n v="84.590000149999995"/>
    <n v="48.77999985000001"/>
  </r>
  <r>
    <n v="75910"/>
    <d v="2019-12-19T00:00:00"/>
    <x v="1"/>
    <x v="0"/>
    <n v="19463"/>
    <s v="Romero"/>
    <s v="Richmond"/>
    <x v="1"/>
    <s v="In Store"/>
    <s v="Credit Card"/>
    <s v="Smart watch "/>
    <n v="1360"/>
    <s v="Electronics"/>
    <n v="370"/>
    <n v="1"/>
    <n v="370"/>
    <n v="249.0899963"/>
    <n v="120.9100037"/>
  </r>
  <r>
    <n v="65866"/>
    <d v="2019-12-19T00:00:00"/>
    <x v="1"/>
    <x v="0"/>
    <n v="6426"/>
    <s v="Wade"/>
    <s v="Vancouver"/>
    <x v="1"/>
    <s v="Online"/>
    <s v="Credit Card"/>
    <s v="Mercurial Vapor 12 Academy Cleats"/>
    <n v="403"/>
    <s v="Soccer"/>
    <n v="133.37"/>
    <n v="1"/>
    <n v="133.37"/>
    <n v="84.590000149999995"/>
    <n v="48.77999985000001"/>
  </r>
  <r>
    <n v="73152"/>
    <d v="2019-12-19T00:00:00"/>
    <x v="1"/>
    <x v="0"/>
    <n v="16705"/>
    <s v="Bright"/>
    <s v="Tustin"/>
    <x v="0"/>
    <s v="Online"/>
    <s v="Credit Card"/>
    <s v="Smart watch "/>
    <n v="1360"/>
    <s v="Electronics"/>
    <n v="370"/>
    <n v="1"/>
    <n v="370"/>
    <n v="249.0899963"/>
    <n v="120.9100037"/>
  </r>
  <r>
    <n v="73153"/>
    <d v="2019-12-18T00:00:00"/>
    <x v="1"/>
    <x v="1"/>
    <n v="16706"/>
    <s v="Wolf"/>
    <s v="Burnaby"/>
    <x v="1"/>
    <s v="In Store"/>
    <s v="Credit Card"/>
    <s v="Smart watch "/>
    <n v="1360"/>
    <s v="Electronics"/>
    <n v="370"/>
    <n v="1"/>
    <n v="370"/>
    <n v="249.0899963"/>
    <n v="120.9100037"/>
  </r>
  <r>
    <n v="73154"/>
    <d v="2019-12-17T00:00:00"/>
    <x v="1"/>
    <x v="2"/>
    <n v="16707"/>
    <s v="Cooley"/>
    <s v="Carmichael"/>
    <x v="0"/>
    <s v="Online"/>
    <s v="Credit Card"/>
    <s v="Smart watch "/>
    <n v="1360"/>
    <s v="Electronics"/>
    <n v="370"/>
    <n v="1"/>
    <n v="370"/>
    <n v="249.0899963"/>
    <n v="120.9100037"/>
  </r>
  <r>
    <n v="73839"/>
    <d v="2019-12-17T00:00:00"/>
    <x v="1"/>
    <x v="2"/>
    <n v="17392"/>
    <s v="Ward"/>
    <s v="Placentia"/>
    <x v="0"/>
    <s v="Online"/>
    <s v="Credit Card"/>
    <s v="Wespor Women's Convertible Hiking Pants"/>
    <n v="1363"/>
    <s v="Outdoors"/>
    <n v="139.9"/>
    <n v="1"/>
    <n v="139.9"/>
    <n v="72.86000061"/>
    <n v="67.039999390000006"/>
  </r>
  <r>
    <n v="66489"/>
    <d v="2019-12-16T00:00:00"/>
    <x v="1"/>
    <x v="3"/>
    <n v="341"/>
    <s v="Smith"/>
    <s v="Carlsbad"/>
    <x v="0"/>
    <s v="Online"/>
    <s v="Debit Card"/>
    <s v="Dri-FIT Victory Golf Polo"/>
    <n v="502"/>
    <s v="Apparel"/>
    <n v="65"/>
    <n v="4"/>
    <n v="260"/>
    <n v="134.39999388000001"/>
    <n v="125.60000611999999"/>
  </r>
  <r>
    <n v="73155"/>
    <d v="2019-12-16T00:00:00"/>
    <x v="1"/>
    <x v="3"/>
    <n v="16708"/>
    <s v="Kelley"/>
    <s v="Los Angeles"/>
    <x v="0"/>
    <s v="Online"/>
    <s v="Credit Card"/>
    <s v="Smart watch "/>
    <n v="1360"/>
    <s v="Electronics"/>
    <n v="370"/>
    <n v="1"/>
    <n v="370"/>
    <n v="249.0899963"/>
    <n v="120.9100037"/>
  </r>
  <r>
    <n v="15487"/>
    <d v="2019-12-15T00:00:00"/>
    <x v="1"/>
    <x v="4"/>
    <n v="11731"/>
    <s v="Smith"/>
    <s v="Encinitas"/>
    <x v="0"/>
    <s v="Online"/>
    <s v="Credit Card"/>
    <s v="Dri-FIT Victory Golf Polo"/>
    <n v="502"/>
    <s v="Apparel"/>
    <n v="65"/>
    <n v="4"/>
    <n v="260"/>
    <n v="134.39999388000001"/>
    <n v="125.60000611999999"/>
  </r>
  <r>
    <n v="73156"/>
    <d v="2019-12-15T00:00:00"/>
    <x v="1"/>
    <x v="4"/>
    <n v="16709"/>
    <s v="Blankenship"/>
    <s v="Tucson"/>
    <x v="0"/>
    <s v="Online"/>
    <s v="Credit Card"/>
    <s v="Smart watch "/>
    <n v="1360"/>
    <s v="Electronics"/>
    <n v="370"/>
    <n v="1"/>
    <n v="370"/>
    <n v="249.0899963"/>
    <n v="120.9100037"/>
  </r>
  <r>
    <n v="73157"/>
    <d v="2019-12-14T00:00:00"/>
    <x v="1"/>
    <x v="5"/>
    <n v="16710"/>
    <s v="Powell"/>
    <s v="Regina"/>
    <x v="1"/>
    <s v="Online"/>
    <s v="Debit Card"/>
    <s v="Smart watch "/>
    <n v="1360"/>
    <s v="Electronics"/>
    <n v="370"/>
    <n v="1"/>
    <n v="370"/>
    <n v="249.0899963"/>
    <n v="120.9100037"/>
  </r>
  <r>
    <n v="73893"/>
    <d v="2019-12-14T00:00:00"/>
    <x v="1"/>
    <x v="5"/>
    <n v="17446"/>
    <s v="Golden"/>
    <s v="Houston"/>
    <x v="0"/>
    <s v="Online"/>
    <s v="Credit Card"/>
    <s v="Wespor Women's Convertible Hiking Pants"/>
    <n v="1363"/>
    <s v="Outdoors"/>
    <n v="139.9"/>
    <n v="1"/>
    <n v="139.9"/>
    <n v="72.86000061"/>
    <n v="67.039999390000006"/>
  </r>
  <r>
    <n v="66669"/>
    <d v="2019-12-14T00:00:00"/>
    <x v="1"/>
    <x v="5"/>
    <n v="9821"/>
    <s v="Smith"/>
    <s v="New Bedford"/>
    <x v="0"/>
    <s v="Online"/>
    <s v="Credit Card"/>
    <s v="Dri-FIT Victory Golf Polo"/>
    <n v="502"/>
    <s v="Apparel"/>
    <n v="65"/>
    <n v="4"/>
    <n v="260"/>
    <n v="134.39999388000001"/>
    <n v="125.60000611999999"/>
  </r>
  <r>
    <n v="46306"/>
    <d v="2019-12-13T00:00:00"/>
    <x v="1"/>
    <x v="6"/>
    <n v="11011"/>
    <s v="Mullins"/>
    <s v="Bronx"/>
    <x v="0"/>
    <s v="Online"/>
    <s v="Credit Card"/>
    <s v="Dri-FIT Victory Golf Polo"/>
    <n v="502"/>
    <s v="Apparel"/>
    <n v="65"/>
    <n v="4"/>
    <n v="260"/>
    <n v="134.39999388000001"/>
    <n v="125.60000611999999"/>
  </r>
  <r>
    <n v="15524"/>
    <d v="2019-12-12T00:00:00"/>
    <x v="1"/>
    <x v="0"/>
    <n v="638"/>
    <s v="Johnson"/>
    <s v="Bridgeton"/>
    <x v="0"/>
    <s v="Online"/>
    <s v="Credit Card"/>
    <s v="Dri-FIT Victory Golf Polo"/>
    <n v="502"/>
    <s v="Apparel"/>
    <n v="65"/>
    <n v="4"/>
    <n v="260"/>
    <n v="134.39999388000001"/>
    <n v="125.60000611999999"/>
  </r>
  <r>
    <n v="48595"/>
    <d v="2019-12-12T00:00:00"/>
    <x v="1"/>
    <x v="0"/>
    <n v="2110"/>
    <s v="Myers"/>
    <s v="Fullerton"/>
    <x v="0"/>
    <s v="Online"/>
    <s v="Credit Card"/>
    <s v="Dri-FIT Victory Golf Polo"/>
    <n v="502"/>
    <s v="Apparel"/>
    <n v="65"/>
    <n v="4"/>
    <n v="260"/>
    <n v="134.39999388000001"/>
    <n v="125.60000611999999"/>
  </r>
  <r>
    <n v="63546"/>
    <d v="2019-12-12T00:00:00"/>
    <x v="1"/>
    <x v="0"/>
    <n v="3559"/>
    <s v="Wright"/>
    <s v="Las Vegas"/>
    <x v="0"/>
    <s v="Online"/>
    <s v="Credit Card"/>
    <s v="ADG 3 Golf Shoes"/>
    <n v="627"/>
    <s v="Golf"/>
    <n v="165"/>
    <n v="4"/>
    <n v="660"/>
    <n v="490.9200136"/>
    <n v="169.0799864"/>
  </r>
  <r>
    <n v="50835"/>
    <d v="2019-12-12T00:00:00"/>
    <x v="1"/>
    <x v="0"/>
    <n v="4742"/>
    <s v="Mcknight"/>
    <s v="Portland"/>
    <x v="0"/>
    <s v="Online"/>
    <s v="Credit Card"/>
    <s v="ADG 3 Golf Shoes"/>
    <n v="627"/>
    <s v="Golf"/>
    <n v="165"/>
    <n v="4"/>
    <n v="660"/>
    <n v="490.9200136"/>
    <n v="169.0799864"/>
  </r>
  <r>
    <n v="47917"/>
    <d v="2019-12-10T00:00:00"/>
    <x v="1"/>
    <x v="2"/>
    <n v="7810"/>
    <s v="Smith"/>
    <s v="Memphis"/>
    <x v="0"/>
    <s v="Online"/>
    <s v="Credit Card"/>
    <s v="Dri-FIT Victory Golf Polo"/>
    <n v="502"/>
    <s v="Apparel"/>
    <n v="65"/>
    <n v="4"/>
    <n v="260"/>
    <n v="134.39999388000001"/>
    <n v="125.60000611999999"/>
  </r>
  <r>
    <n v="50688"/>
    <d v="2019-12-09T00:00:00"/>
    <x v="1"/>
    <x v="3"/>
    <n v="11720"/>
    <s v="Smith"/>
    <s v="Los Angeles"/>
    <x v="0"/>
    <s v="Online"/>
    <s v="Credit Card"/>
    <s v="ADG 3 Golf Shoes"/>
    <n v="627"/>
    <s v="Golf"/>
    <n v="165"/>
    <n v="4"/>
    <n v="660"/>
    <n v="490.9200136"/>
    <n v="169.0799864"/>
  </r>
  <r>
    <n v="73160"/>
    <d v="2019-12-08T00:00:00"/>
    <x v="1"/>
    <x v="4"/>
    <n v="16713"/>
    <s v="Nelson"/>
    <s v="Coquitlam"/>
    <x v="1"/>
    <s v="In Store"/>
    <s v="Cash"/>
    <s v="Smart watch "/>
    <n v="1360"/>
    <s v="Electronics"/>
    <n v="370"/>
    <n v="1"/>
    <n v="370"/>
    <n v="249.0899963"/>
    <n v="120.9100037"/>
  </r>
  <r>
    <n v="73161"/>
    <d v="2019-12-08T00:00:00"/>
    <x v="1"/>
    <x v="4"/>
    <n v="16714"/>
    <s v="Huffman"/>
    <s v="Los Angeles"/>
    <x v="0"/>
    <s v="Online"/>
    <s v="Debit Card"/>
    <s v="Smart watch "/>
    <n v="1360"/>
    <s v="Electronics"/>
    <n v="370"/>
    <n v="1"/>
    <n v="370"/>
    <n v="249.0899963"/>
    <n v="120.9100037"/>
  </r>
  <r>
    <n v="73158"/>
    <d v="2019-12-08T00:00:00"/>
    <x v="1"/>
    <x v="4"/>
    <n v="16711"/>
    <s v="Bolton"/>
    <s v="Waipahu"/>
    <x v="0"/>
    <s v="Online"/>
    <s v="Credit Card"/>
    <s v="Smart watch "/>
    <n v="1360"/>
    <s v="Electronics"/>
    <n v="370"/>
    <n v="1"/>
    <n v="370"/>
    <n v="249.0899963"/>
    <n v="120.9100037"/>
  </r>
  <r>
    <n v="60361"/>
    <d v="2019-12-07T00:00:00"/>
    <x v="1"/>
    <x v="5"/>
    <n v="8498"/>
    <s v="Pennington"/>
    <s v="Baytown"/>
    <x v="0"/>
    <s v="Online"/>
    <s v="Debit Card"/>
    <s v="Dri-FIT Victory Golf Polo"/>
    <n v="502"/>
    <s v="Apparel"/>
    <n v="65"/>
    <n v="2"/>
    <n v="130"/>
    <n v="67.199996940000005"/>
    <n v="62.800003059999995"/>
  </r>
  <r>
    <n v="73163"/>
    <d v="2019-12-06T00:00:00"/>
    <x v="1"/>
    <x v="6"/>
    <n v="16716"/>
    <s v="Johnston"/>
    <s v="Burnaby"/>
    <x v="1"/>
    <s v="In Store"/>
    <s v="Cash"/>
    <s v="Smart watch "/>
    <n v="1360"/>
    <s v="Electronics"/>
    <n v="370"/>
    <n v="1"/>
    <n v="370"/>
    <n v="249.0899963"/>
    <n v="120.9100037"/>
  </r>
  <r>
    <n v="52549"/>
    <d v="2019-12-06T00:00:00"/>
    <x v="1"/>
    <x v="6"/>
    <n v="123"/>
    <s v="Mann"/>
    <s v="Bend"/>
    <x v="0"/>
    <s v="Online"/>
    <s v="Debit Card"/>
    <s v="ADG 3 Golf Shoes"/>
    <n v="627"/>
    <s v="Golf"/>
    <n v="165"/>
    <n v="2"/>
    <n v="330"/>
    <n v="245.4600068"/>
    <n v="84.539993199999998"/>
  </r>
  <r>
    <n v="67028"/>
    <d v="2019-12-05T00:00:00"/>
    <x v="1"/>
    <x v="0"/>
    <n v="11229"/>
    <s v="Smith"/>
    <s v="Kenner"/>
    <x v="0"/>
    <s v="Online"/>
    <s v="Credit Card"/>
    <s v="Air Zoom Pegasus 37"/>
    <n v="191"/>
    <s v="Apparel"/>
    <n v="85"/>
    <n v="5"/>
    <n v="425"/>
    <n v="273.89999399999999"/>
    <n v="151.10000600000001"/>
  </r>
  <r>
    <n v="73162"/>
    <d v="2019-12-03T00:00:00"/>
    <x v="1"/>
    <x v="2"/>
    <n v="16715"/>
    <s v="Sweet"/>
    <s v="Coquitlam"/>
    <x v="1"/>
    <s v="In Store"/>
    <s v="Credit Card"/>
    <s v="Smart watch "/>
    <n v="1360"/>
    <s v="Electronics"/>
    <n v="370"/>
    <n v="1"/>
    <n v="370"/>
    <n v="249.0899963"/>
    <n v="120.9100037"/>
  </r>
  <r>
    <n v="62637"/>
    <d v="2019-12-03T00:00:00"/>
    <x v="1"/>
    <x v="2"/>
    <n v="9726"/>
    <s v="Smith"/>
    <s v="Vancouver"/>
    <x v="1"/>
    <s v="In Store"/>
    <s v="Credit Card"/>
    <s v="Mercurial Vapor 12 Academy Cleats"/>
    <n v="403"/>
    <s v="Soccer"/>
    <n v="133.37"/>
    <n v="1"/>
    <n v="133.37"/>
    <n v="84.590000149999995"/>
    <n v="48.77999985000001"/>
  </r>
  <r>
    <n v="46339"/>
    <d v="2019-12-03T00:00:00"/>
    <x v="1"/>
    <x v="2"/>
    <n v="2052"/>
    <s v="Anthony"/>
    <s v="Loveland"/>
    <x v="0"/>
    <s v="Online"/>
    <s v="Credit Card"/>
    <s v="Dri-FIT Victory Golf Polo"/>
    <n v="502"/>
    <s v="Apparel"/>
    <n v="65"/>
    <n v="5"/>
    <n v="325"/>
    <n v="167.99999235000001"/>
    <n v="157.00000764999999"/>
  </r>
  <r>
    <n v="73140"/>
    <d v="2019-11-29T00:00:00"/>
    <x v="1"/>
    <x v="6"/>
    <n v="16693"/>
    <s v="Kim"/>
    <s v="Burnaby"/>
    <x v="1"/>
    <s v="In Store"/>
    <s v="Credit Card"/>
    <s v="Smart watch "/>
    <n v="1360"/>
    <s v="Electronics"/>
    <n v="370"/>
    <n v="1"/>
    <n v="370"/>
    <n v="249.0899963"/>
    <n v="120.9100037"/>
  </r>
  <r>
    <n v="73142"/>
    <d v="2019-11-29T00:00:00"/>
    <x v="1"/>
    <x v="6"/>
    <n v="16695"/>
    <s v="Byrd"/>
    <s v="Burnaby"/>
    <x v="1"/>
    <s v="In Store"/>
    <s v="Credit Card"/>
    <s v="Smart watch "/>
    <n v="1360"/>
    <s v="Electronics"/>
    <n v="370"/>
    <n v="1"/>
    <n v="370"/>
    <n v="249.0899963"/>
    <n v="120.9100037"/>
  </r>
  <r>
    <n v="73146"/>
    <d v="2019-11-29T00:00:00"/>
    <x v="1"/>
    <x v="6"/>
    <n v="16699"/>
    <s v="Beard"/>
    <s v="Regina"/>
    <x v="1"/>
    <s v="Online"/>
    <s v="Credit Card"/>
    <s v="Smart watch "/>
    <n v="1360"/>
    <s v="Electronics"/>
    <n v="370"/>
    <n v="1"/>
    <n v="370"/>
    <n v="249.0899963"/>
    <n v="120.9100037"/>
  </r>
  <r>
    <n v="73148"/>
    <d v="2019-11-29T00:00:00"/>
    <x v="1"/>
    <x v="6"/>
    <n v="16701"/>
    <s v="Hall"/>
    <s v="Anaheim"/>
    <x v="0"/>
    <s v="Online"/>
    <s v="Credit Card"/>
    <s v="Smart watch "/>
    <n v="1360"/>
    <s v="Electronics"/>
    <n v="370"/>
    <n v="1"/>
    <n v="370"/>
    <n v="249.0899963"/>
    <n v="120.9100037"/>
  </r>
  <r>
    <n v="73144"/>
    <d v="2019-11-29T00:00:00"/>
    <x v="1"/>
    <x v="6"/>
    <n v="16697"/>
    <s v="Horn"/>
    <s v="Canton"/>
    <x v="0"/>
    <s v="Online"/>
    <s v="Credit Card"/>
    <s v="Smart watch "/>
    <n v="1360"/>
    <s v="Electronics"/>
    <n v="370"/>
    <n v="1"/>
    <n v="370"/>
    <n v="249.0899963"/>
    <n v="120.9100037"/>
  </r>
  <r>
    <n v="73147"/>
    <d v="2019-11-29T00:00:00"/>
    <x v="1"/>
    <x v="6"/>
    <n v="16700"/>
    <s v="Acosta"/>
    <s v="Chicago"/>
    <x v="0"/>
    <s v="Online"/>
    <s v="Credit Card"/>
    <s v="Smart watch "/>
    <n v="1360"/>
    <s v="Electronics"/>
    <n v="370"/>
    <n v="1"/>
    <n v="370"/>
    <n v="249.0899963"/>
    <n v="120.9100037"/>
  </r>
  <r>
    <n v="73145"/>
    <d v="2019-11-29T00:00:00"/>
    <x v="1"/>
    <x v="6"/>
    <n v="16698"/>
    <s v="Summers"/>
    <s v="Detroit"/>
    <x v="0"/>
    <s v="Online"/>
    <s v="Credit Card"/>
    <s v="Smart watch "/>
    <n v="1360"/>
    <s v="Electronics"/>
    <n v="370"/>
    <n v="1"/>
    <n v="370"/>
    <n v="249.0899963"/>
    <n v="120.9100037"/>
  </r>
  <r>
    <n v="73141"/>
    <d v="2019-11-29T00:00:00"/>
    <x v="1"/>
    <x v="6"/>
    <n v="16694"/>
    <s v="Rowland"/>
    <s v="San Diego"/>
    <x v="0"/>
    <s v="Online"/>
    <s v="Credit Card"/>
    <s v="Smart watch "/>
    <n v="1360"/>
    <s v="Electronics"/>
    <n v="370"/>
    <n v="1"/>
    <n v="370"/>
    <n v="249.0899963"/>
    <n v="120.9100037"/>
  </r>
  <r>
    <n v="73143"/>
    <d v="2019-11-29T00:00:00"/>
    <x v="1"/>
    <x v="6"/>
    <n v="16696"/>
    <s v="Rutledge"/>
    <s v="Santa Cruz"/>
    <x v="0"/>
    <s v="Online"/>
    <s v="Credit Card"/>
    <s v="Smart watch "/>
    <n v="1360"/>
    <s v="Electronics"/>
    <n v="370"/>
    <n v="1"/>
    <n v="370"/>
    <n v="249.0899963"/>
    <n v="120.9100037"/>
  </r>
  <r>
    <n v="74796"/>
    <d v="2019-11-27T00:00:00"/>
    <x v="1"/>
    <x v="1"/>
    <n v="18349"/>
    <s v="Moreno"/>
    <s v="New York"/>
    <x v="0"/>
    <s v="Online"/>
    <s v="Credit Card"/>
    <s v="Thin Sports Headband, 5 Pcs"/>
    <n v="1353"/>
    <s v="Apparel"/>
    <n v="9.59"/>
    <n v="1"/>
    <n v="9.59"/>
    <n v="3.6100006100000002"/>
    <n v="5.9799993899999997"/>
  </r>
  <r>
    <n v="72533"/>
    <d v="2019-11-24T00:00:00"/>
    <x v="1"/>
    <x v="4"/>
    <n v="16086"/>
    <s v="Terrell"/>
    <s v="Pomona"/>
    <x v="0"/>
    <s v="Online"/>
    <s v="Credit Card"/>
    <s v="Cycling Jersey Men Summer Short Sleeve"/>
    <n v="1357"/>
    <s v="Biking"/>
    <n v="27.97"/>
    <n v="1"/>
    <n v="27.97"/>
    <n v="14.01999664"/>
    <n v="13.950003359999998"/>
  </r>
  <r>
    <n v="50588"/>
    <d v="2019-11-08T00:00:00"/>
    <x v="1"/>
    <x v="6"/>
    <n v="9172"/>
    <s v="Smith"/>
    <s v="Chino Hills"/>
    <x v="0"/>
    <s v="Online"/>
    <s v="Credit Card"/>
    <s v="Mercurial Vapor 13 Elite FG"/>
    <n v="365"/>
    <s v="Soccer"/>
    <n v="94.75"/>
    <n v="5"/>
    <n v="473.75"/>
    <n v="152.8499985"/>
    <n v="320.90000150000003"/>
  </r>
  <r>
    <n v="65030"/>
    <d v="2019-11-07T00:00:00"/>
    <x v="1"/>
    <x v="0"/>
    <n v="3570"/>
    <s v="Nelson"/>
    <s v="Montreal"/>
    <x v="1"/>
    <s v="Online"/>
    <s v="Credit Card"/>
    <s v="Air Zoom Pegasus 37"/>
    <n v="191"/>
    <s v="Apparel"/>
    <n v="85"/>
    <n v="3"/>
    <n v="255"/>
    <n v="164.33999640000002"/>
    <n v="90.660003599999982"/>
  </r>
  <r>
    <n v="56678"/>
    <d v="2019-11-07T00:00:00"/>
    <x v="1"/>
    <x v="0"/>
    <n v="3091"/>
    <s v="Rodriguez"/>
    <s v="Toronto"/>
    <x v="1"/>
    <s v="Online"/>
    <s v="Credit Card"/>
    <s v="Air Zoom Pegasus 37"/>
    <n v="191"/>
    <s v="Apparel"/>
    <n v="85"/>
    <n v="4"/>
    <n v="340"/>
    <n v="219.11999520000001"/>
    <n v="120.88000479999999"/>
  </r>
  <r>
    <n v="62885"/>
    <d v="2019-11-06T00:00:00"/>
    <x v="1"/>
    <x v="1"/>
    <n v="6217"/>
    <s v="Black"/>
    <s v="Morrisville"/>
    <x v="0"/>
    <s v="Online"/>
    <s v="Credit Card"/>
    <s v="Air Zoom Pegasus 37"/>
    <n v="191"/>
    <s v="Apparel"/>
    <n v="85"/>
    <n v="5"/>
    <n v="425"/>
    <n v="273.89999399999999"/>
    <n v="151.10000600000001"/>
  </r>
  <r>
    <n v="50424"/>
    <d v="2019-11-06T00:00:00"/>
    <x v="1"/>
    <x v="1"/>
    <n v="12383"/>
    <s v="Phillips"/>
    <s v="Las Vegas"/>
    <x v="0"/>
    <s v="Online"/>
    <s v="Debit Card"/>
    <s v="Mercurial Vapor 13 Elite FG"/>
    <n v="365"/>
    <s v="Soccer"/>
    <n v="94.75"/>
    <n v="4"/>
    <n v="379"/>
    <n v="122.2799988"/>
    <n v="256.72000120000001"/>
  </r>
  <r>
    <n v="62786"/>
    <d v="2019-11-05T00:00:00"/>
    <x v="1"/>
    <x v="2"/>
    <n v="4909"/>
    <s v="Smith"/>
    <s v="Phoenix"/>
    <x v="0"/>
    <s v="Online"/>
    <s v="Debit Card"/>
    <s v="Mercurial Vapor 13 Elite FG"/>
    <n v="365"/>
    <s v="Soccer"/>
    <n v="94.75"/>
    <n v="4"/>
    <n v="379"/>
    <n v="122.2799988"/>
    <n v="256.72000120000001"/>
  </r>
  <r>
    <n v="73203"/>
    <d v="2019-11-04T00:00:00"/>
    <x v="1"/>
    <x v="3"/>
    <n v="16756"/>
    <s v="King"/>
    <s v="Coquitlam"/>
    <x v="1"/>
    <s v="In Store"/>
    <s v="Credit Card"/>
    <s v="Smart watch "/>
    <n v="1360"/>
    <s v="Electronics"/>
    <n v="370"/>
    <n v="1"/>
    <n v="370"/>
    <n v="249.0899963"/>
    <n v="120.9100037"/>
  </r>
  <r>
    <n v="71112"/>
    <d v="2019-11-04T00:00:00"/>
    <x v="1"/>
    <x v="3"/>
    <n v="14665"/>
    <s v="Stokes"/>
    <s v="Port Moody"/>
    <x v="1"/>
    <s v="In Store"/>
    <s v="Credit Card"/>
    <s v="GoPro MAX — Waterproof 360"/>
    <n v="1352"/>
    <s v="Electronics"/>
    <n v="669.99"/>
    <n v="1"/>
    <n v="669.99"/>
    <n v="450.58000183000001"/>
    <n v="219.40999816999999"/>
  </r>
  <r>
    <n v="71123"/>
    <d v="2019-11-04T00:00:00"/>
    <x v="1"/>
    <x v="3"/>
    <n v="14676"/>
    <s v="Harper"/>
    <s v="Port Moody"/>
    <x v="1"/>
    <s v="In Store"/>
    <s v="Credit Card"/>
    <s v="GoPro MAX — Waterproof 360"/>
    <n v="1352"/>
    <s v="Electronics"/>
    <n v="669.99"/>
    <n v="1"/>
    <n v="669.99"/>
    <n v="450.58000183000001"/>
    <n v="219.40999816999999"/>
  </r>
  <r>
    <n v="71051"/>
    <d v="2019-11-03T00:00:00"/>
    <x v="1"/>
    <x v="4"/>
    <n v="14604"/>
    <s v="Jarvis"/>
    <s v="Port Moody"/>
    <x v="1"/>
    <s v="In Store"/>
    <s v="Credit Card"/>
    <s v="GoPro MAX — Waterproof 360"/>
    <n v="1352"/>
    <s v="Electronics"/>
    <n v="669.99"/>
    <n v="1"/>
    <n v="669.99"/>
    <n v="450.58000183000001"/>
    <n v="219.40999816999999"/>
  </r>
  <r>
    <n v="71077"/>
    <d v="2019-11-03T00:00:00"/>
    <x v="1"/>
    <x v="4"/>
    <n v="14630"/>
    <s v="Barr"/>
    <s v="Port Moody"/>
    <x v="1"/>
    <s v="In Store"/>
    <s v="Credit Card"/>
    <s v="GoPro MAX — Waterproof 360"/>
    <n v="1352"/>
    <s v="Electronics"/>
    <n v="669.99"/>
    <n v="1"/>
    <n v="669.99"/>
    <n v="450.58000183000001"/>
    <n v="219.40999816999999"/>
  </r>
  <r>
    <n v="62637"/>
    <d v="2019-11-03T00:00:00"/>
    <x v="1"/>
    <x v="4"/>
    <n v="9726"/>
    <s v="Smith"/>
    <s v="Vancouver"/>
    <x v="1"/>
    <s v="In Store"/>
    <s v="Credit Card"/>
    <s v="Mercurial Vapor 12 Academy Cleats"/>
    <n v="403"/>
    <s v="Soccer"/>
    <n v="133.37"/>
    <n v="1"/>
    <n v="133.37"/>
    <n v="84.590000149999995"/>
    <n v="48.77999985000001"/>
  </r>
  <r>
    <n v="73111"/>
    <d v="2019-11-03T00:00:00"/>
    <x v="1"/>
    <x v="4"/>
    <n v="16664"/>
    <s v="Hewitt"/>
    <s v="Detroit"/>
    <x v="0"/>
    <s v="Online"/>
    <s v="Credit Card"/>
    <s v="Smart watch "/>
    <n v="1360"/>
    <s v="Electronics"/>
    <n v="370"/>
    <n v="1"/>
    <n v="370"/>
    <n v="249.0899963"/>
    <n v="120.9100037"/>
  </r>
  <r>
    <n v="73112"/>
    <d v="2019-11-02T00:00:00"/>
    <x v="1"/>
    <x v="5"/>
    <n v="16665"/>
    <s v="Rosa"/>
    <s v="Lockport"/>
    <x v="0"/>
    <s v="Online"/>
    <s v="Credit Card"/>
    <s v="Smart watch "/>
    <n v="1360"/>
    <s v="Electronics"/>
    <n v="370"/>
    <n v="1"/>
    <n v="370"/>
    <n v="249.0899963"/>
    <n v="120.9100037"/>
  </r>
  <r>
    <n v="70955"/>
    <d v="2019-11-01T00:00:00"/>
    <x v="1"/>
    <x v="6"/>
    <n v="14508"/>
    <s v="Martin"/>
    <s v="Surrey"/>
    <x v="1"/>
    <s v="In Store"/>
    <s v="Credit Card"/>
    <s v="GoPro MAX — Waterproof 360"/>
    <n v="1352"/>
    <s v="Electronics"/>
    <n v="669.99"/>
    <n v="1"/>
    <n v="669.99"/>
    <n v="450.58000183000001"/>
    <n v="219.40999816999999"/>
  </r>
  <r>
    <n v="73113"/>
    <d v="2019-11-01T00:00:00"/>
    <x v="1"/>
    <x v="6"/>
    <n v="16666"/>
    <s v="Wiley"/>
    <s v="Ottawa"/>
    <x v="1"/>
    <s v="Online"/>
    <s v="Credit Card"/>
    <s v="Smart watch "/>
    <n v="1360"/>
    <s v="Electronics"/>
    <n v="370"/>
    <n v="1"/>
    <n v="370"/>
    <n v="249.0899963"/>
    <n v="120.9100037"/>
  </r>
  <r>
    <n v="60445"/>
    <d v="2019-11-01T00:00:00"/>
    <x v="1"/>
    <x v="6"/>
    <n v="5138"/>
    <s v="Rivera"/>
    <s v="Ventura"/>
    <x v="0"/>
    <s v="Online"/>
    <s v="Debit Card"/>
    <s v="Mercurial Vapor 13 Elite FG"/>
    <n v="365"/>
    <s v="Soccer"/>
    <n v="94.75"/>
    <n v="2"/>
    <n v="189.5"/>
    <n v="61.139999400000001"/>
    <n v="128.36000060000001"/>
  </r>
  <r>
    <n v="73114"/>
    <d v="2019-10-31T00:00:00"/>
    <x v="1"/>
    <x v="0"/>
    <n v="16667"/>
    <s v="Pruitt"/>
    <s v="Sacramento"/>
    <x v="0"/>
    <s v="Online"/>
    <s v="Credit Card"/>
    <s v="Smart watch "/>
    <n v="1360"/>
    <s v="Electronics"/>
    <n v="370"/>
    <n v="1"/>
    <n v="370"/>
    <n v="249.0899963"/>
    <n v="120.9100037"/>
  </r>
  <r>
    <n v="73115"/>
    <d v="2019-10-30T00:00:00"/>
    <x v="1"/>
    <x v="1"/>
    <n v="16668"/>
    <s v="Jacobs"/>
    <s v="Burnaby"/>
    <x v="1"/>
    <s v="In Store"/>
    <s v="Credit Card"/>
    <s v="Smart watch "/>
    <n v="1360"/>
    <s v="Electronics"/>
    <n v="370"/>
    <n v="1"/>
    <n v="370"/>
    <n v="249.0899963"/>
    <n v="120.9100037"/>
  </r>
  <r>
    <n v="70769"/>
    <d v="2019-10-30T00:00:00"/>
    <x v="1"/>
    <x v="1"/>
    <n v="14322"/>
    <s v="Contreras"/>
    <s v="Surrey"/>
    <x v="1"/>
    <s v="In Store"/>
    <s v="Credit Card"/>
    <s v="Dell Laptop"/>
    <n v="1351"/>
    <s v="Electronics"/>
    <n v="1650"/>
    <n v="1"/>
    <n v="1650"/>
    <n v="595.34997559999999"/>
    <n v="1054.6500243999999"/>
  </r>
  <r>
    <n v="19035"/>
    <d v="2019-10-30T00:00:00"/>
    <x v="1"/>
    <x v="1"/>
    <n v="10679"/>
    <s v="Smith"/>
    <s v="Hamilton"/>
    <x v="1"/>
    <s v="Online"/>
    <s v="Credit Card"/>
    <s v="Mercurial Vapor 12 Academy Cleats"/>
    <n v="403"/>
    <s v="Soccer"/>
    <n v="133.37"/>
    <n v="1"/>
    <n v="133.37"/>
    <n v="84.590000149999995"/>
    <n v="48.77999985000001"/>
  </r>
  <r>
    <n v="70734"/>
    <d v="2019-10-29T00:00:00"/>
    <x v="1"/>
    <x v="2"/>
    <n v="14287"/>
    <s v="Delgado"/>
    <s v="Surrey"/>
    <x v="1"/>
    <s v="In Store"/>
    <s v="Credit Card"/>
    <s v="Dell Laptop"/>
    <n v="1351"/>
    <s v="Electronics"/>
    <n v="1650"/>
    <n v="1"/>
    <n v="1650"/>
    <n v="595.34997559999999"/>
    <n v="1054.6500243999999"/>
  </r>
  <r>
    <n v="71164"/>
    <d v="2019-10-29T00:00:00"/>
    <x v="1"/>
    <x v="2"/>
    <n v="14717"/>
    <s v="Cruz"/>
    <s v="Ottawa"/>
    <x v="1"/>
    <s v="Online"/>
    <s v="Credit Card"/>
    <s v="Thin Sports Headband, 5 Pcs"/>
    <n v="1353"/>
    <s v="Apparel"/>
    <n v="9.59"/>
    <n v="1"/>
    <n v="9.59"/>
    <n v="3.6100006100000002"/>
    <n v="5.9799993899999997"/>
  </r>
  <r>
    <n v="73116"/>
    <d v="2019-10-29T00:00:00"/>
    <x v="1"/>
    <x v="2"/>
    <n v="16669"/>
    <s v="Bailey"/>
    <s v="Denver"/>
    <x v="0"/>
    <s v="Online"/>
    <s v="Credit Card"/>
    <s v="Smart watch "/>
    <n v="1360"/>
    <s v="Electronics"/>
    <n v="370"/>
    <n v="1"/>
    <n v="370"/>
    <n v="249.0899963"/>
    <n v="120.9100037"/>
  </r>
  <r>
    <n v="70380"/>
    <d v="2019-10-28T00:00:00"/>
    <x v="1"/>
    <x v="3"/>
    <n v="13933"/>
    <s v="Dillard"/>
    <s v="Ottawa"/>
    <x v="1"/>
    <s v="Online"/>
    <s v="Credit Card"/>
    <s v="Adidas Sport Athletic Pullover Hooded"/>
    <n v="1350"/>
    <s v="Apparel"/>
    <n v="22.74"/>
    <n v="1"/>
    <n v="22.74"/>
    <n v="14.6999969"/>
    <n v="8.0400030999999981"/>
  </r>
  <r>
    <n v="73117"/>
    <d v="2019-10-28T00:00:00"/>
    <x v="1"/>
    <x v="3"/>
    <n v="16670"/>
    <s v="Montgomery"/>
    <s v="Lilburn"/>
    <x v="0"/>
    <s v="Online"/>
    <s v="Credit Card"/>
    <s v="Smart watch "/>
    <n v="1360"/>
    <s v="Electronics"/>
    <n v="370"/>
    <n v="1"/>
    <n v="370"/>
    <n v="249.0899963"/>
    <n v="120.9100037"/>
  </r>
  <r>
    <n v="68546"/>
    <d v="2019-10-27T00:00:00"/>
    <x v="1"/>
    <x v="4"/>
    <n v="6405"/>
    <s v="Anderson"/>
    <s v="West Vancouver"/>
    <x v="1"/>
    <s v="Online"/>
    <s v="Credit Card"/>
    <s v="Mercurial Vapor 12 Academy Cleats"/>
    <n v="403"/>
    <s v="Soccer"/>
    <n v="133.37"/>
    <n v="1"/>
    <n v="133.37"/>
    <n v="84.590000149999995"/>
    <n v="48.77999985000001"/>
  </r>
  <r>
    <n v="73118"/>
    <d v="2019-10-27T00:00:00"/>
    <x v="1"/>
    <x v="4"/>
    <n v="16671"/>
    <s v="Bond"/>
    <s v="Portland"/>
    <x v="0"/>
    <s v="Online"/>
    <s v="Debit Card"/>
    <s v="Smart watch "/>
    <n v="1360"/>
    <s v="Electronics"/>
    <n v="370"/>
    <n v="1"/>
    <n v="370"/>
    <n v="249.0899963"/>
    <n v="120.9100037"/>
  </r>
  <r>
    <n v="73119"/>
    <d v="2019-10-26T00:00:00"/>
    <x v="1"/>
    <x v="5"/>
    <n v="16672"/>
    <s v="Raymond"/>
    <s v="Burnaby"/>
    <x v="1"/>
    <s v="In Store"/>
    <s v="Credit Card"/>
    <s v="Smart watch "/>
    <n v="1360"/>
    <s v="Electronics"/>
    <n v="370"/>
    <n v="1"/>
    <n v="370"/>
    <n v="249.0899963"/>
    <n v="120.9100037"/>
  </r>
  <r>
    <n v="70534"/>
    <d v="2019-10-26T00:00:00"/>
    <x v="1"/>
    <x v="5"/>
    <n v="14087"/>
    <s v="Acosta"/>
    <s v="Surrey"/>
    <x v="1"/>
    <s v="In Store"/>
    <s v="Credit Card"/>
    <s v="Dell Laptop"/>
    <n v="1351"/>
    <s v="Electronics"/>
    <n v="1650"/>
    <n v="1"/>
    <n v="1650"/>
    <n v="595.34997559999999"/>
    <n v="1054.6500243999999"/>
  </r>
  <r>
    <n v="70544"/>
    <d v="2019-10-25T00:00:00"/>
    <x v="1"/>
    <x v="6"/>
    <n v="14097"/>
    <s v="Alexander"/>
    <s v="Surrey"/>
    <x v="1"/>
    <s v="In Store"/>
    <s v="Credit Card"/>
    <s v="Dell Laptop"/>
    <n v="1351"/>
    <s v="Electronics"/>
    <n v="1650"/>
    <n v="1"/>
    <n v="1650"/>
    <n v="595.34997559999999"/>
    <n v="1054.6500243999999"/>
  </r>
  <r>
    <n v="73120"/>
    <d v="2019-10-25T00:00:00"/>
    <x v="1"/>
    <x v="6"/>
    <n v="16673"/>
    <s v="Roberson"/>
    <s v="Strongsville"/>
    <x v="0"/>
    <s v="Online"/>
    <s v="Credit Card"/>
    <s v="Smart watch "/>
    <n v="1360"/>
    <s v="Electronics"/>
    <n v="370"/>
    <n v="1"/>
    <n v="370"/>
    <n v="249.0899963"/>
    <n v="120.9100037"/>
  </r>
  <r>
    <n v="73121"/>
    <d v="2019-10-24T00:00:00"/>
    <x v="1"/>
    <x v="0"/>
    <n v="16674"/>
    <s v="Mccarthy"/>
    <s v="Burnaby"/>
    <x v="1"/>
    <s v="In Store"/>
    <s v="Cash"/>
    <s v="Smart watch "/>
    <n v="1360"/>
    <s v="Electronics"/>
    <n v="370"/>
    <n v="1"/>
    <n v="370"/>
    <n v="249.0899963"/>
    <n v="120.9100037"/>
  </r>
  <r>
    <n v="75919"/>
    <d v="2019-10-23T00:00:00"/>
    <x v="1"/>
    <x v="1"/>
    <n v="19472"/>
    <s v="Conley"/>
    <s v="Winnipeg"/>
    <x v="1"/>
    <s v="Online"/>
    <s v="Debit Card"/>
    <s v="Smart watch "/>
    <n v="1360"/>
    <s v="Electronics"/>
    <n v="370"/>
    <n v="1"/>
    <n v="370"/>
    <n v="249.0899963"/>
    <n v="120.9100037"/>
  </r>
  <r>
    <n v="69908"/>
    <d v="2019-10-17T00:00:00"/>
    <x v="1"/>
    <x v="0"/>
    <n v="13461"/>
    <s v="Parker"/>
    <s v="Surrey"/>
    <x v="1"/>
    <s v="In Store"/>
    <s v="Credit Card"/>
    <s v="Apexcam 4K 20MP WiFi Action Camera"/>
    <n v="1349"/>
    <s v="Electronics"/>
    <n v="99.98"/>
    <n v="1"/>
    <n v="99.98"/>
    <n v="76.830001800000005"/>
    <n v="23.149998199999999"/>
  </r>
  <r>
    <n v="69471"/>
    <d v="2019-10-17T00:00:00"/>
    <x v="1"/>
    <x v="0"/>
    <n v="13024"/>
    <s v="Farrell"/>
    <s v="Victoria"/>
    <x v="1"/>
    <s v="In Store"/>
    <s v="Cash"/>
    <s v="Apexcam 4K 20MP WiFi Action Camera"/>
    <n v="1349"/>
    <s v="Electronics"/>
    <n v="99.98"/>
    <n v="1"/>
    <n v="99.98"/>
    <n v="76.830001800000005"/>
    <n v="23.149998199999999"/>
  </r>
  <r>
    <n v="69810"/>
    <d v="2019-10-16T00:00:00"/>
    <x v="1"/>
    <x v="1"/>
    <n v="13363"/>
    <s v="Ingram"/>
    <s v="Surrey"/>
    <x v="1"/>
    <s v="In Store"/>
    <s v="Credit Card"/>
    <s v="Apexcam 4K 20MP WiFi Action Camera"/>
    <n v="1349"/>
    <s v="Electronics"/>
    <n v="99.98"/>
    <n v="1"/>
    <n v="99.98"/>
    <n v="76.830001800000005"/>
    <n v="23.149998199999999"/>
  </r>
  <r>
    <n v="69703"/>
    <d v="2019-10-14T00:00:00"/>
    <x v="1"/>
    <x v="3"/>
    <n v="13256"/>
    <s v="Downs"/>
    <s v="Surrey"/>
    <x v="1"/>
    <s v="In Store"/>
    <s v="Cash"/>
    <s v="Apexcam 4K 20MP WiFi Action Camera"/>
    <n v="1349"/>
    <s v="Electronics"/>
    <n v="99.98"/>
    <n v="1"/>
    <n v="99.98"/>
    <n v="76.830001800000005"/>
    <n v="23.149998199999999"/>
  </r>
  <r>
    <n v="73906"/>
    <d v="2019-10-14T00:00:00"/>
    <x v="1"/>
    <x v="3"/>
    <n v="17459"/>
    <s v="Vasquez"/>
    <s v="Newburgh"/>
    <x v="0"/>
    <s v="Online"/>
    <s v="Credit Card"/>
    <s v="Wespor Women's Convertible Hiking Pants"/>
    <n v="1363"/>
    <s v="Outdoors"/>
    <n v="139.9"/>
    <n v="1"/>
    <n v="139.9"/>
    <n v="72.86000061"/>
    <n v="67.039999390000006"/>
  </r>
  <r>
    <n v="69610"/>
    <d v="2019-10-13T00:00:00"/>
    <x v="1"/>
    <x v="4"/>
    <n v="13163"/>
    <s v="Nolan"/>
    <s v="Victoria"/>
    <x v="1"/>
    <s v="In Store"/>
    <s v="Credit Card"/>
    <s v="Apexcam 4K 20MP WiFi Action Camera"/>
    <n v="1349"/>
    <s v="Electronics"/>
    <n v="99.98"/>
    <n v="1"/>
    <n v="99.98"/>
    <n v="76.830001800000005"/>
    <n v="23.149998199999999"/>
  </r>
  <r>
    <n v="69626"/>
    <d v="2019-10-13T00:00:00"/>
    <x v="1"/>
    <x v="4"/>
    <n v="13179"/>
    <s v="Knight"/>
    <s v="Victoria"/>
    <x v="1"/>
    <s v="In Store"/>
    <s v="Credit Card"/>
    <s v="Apexcam 4K 20MP WiFi Action Camera"/>
    <n v="1349"/>
    <s v="Electronics"/>
    <n v="99.98"/>
    <n v="1"/>
    <n v="99.98"/>
    <n v="76.830001800000005"/>
    <n v="23.149998199999999"/>
  </r>
  <r>
    <n v="69637"/>
    <d v="2019-10-13T00:00:00"/>
    <x v="1"/>
    <x v="4"/>
    <n v="13190"/>
    <s v="Henderson"/>
    <s v="Victoria"/>
    <x v="1"/>
    <s v="In Store"/>
    <s v="Credit Card"/>
    <s v="Apexcam 4K 20MP WiFi Action Camera"/>
    <n v="1349"/>
    <s v="Electronics"/>
    <n v="99.98"/>
    <n v="1"/>
    <n v="99.98"/>
    <n v="76.830001800000005"/>
    <n v="23.149998199999999"/>
  </r>
  <r>
    <n v="69641"/>
    <d v="2019-10-13T00:00:00"/>
    <x v="1"/>
    <x v="4"/>
    <n v="13194"/>
    <s v="Jones"/>
    <s v="Victoria"/>
    <x v="1"/>
    <s v="In Store"/>
    <s v="Credit Card"/>
    <s v="Apexcam 4K 20MP WiFi Action Camera"/>
    <n v="1349"/>
    <s v="Electronics"/>
    <n v="99.98"/>
    <n v="1"/>
    <n v="99.98"/>
    <n v="76.830001800000005"/>
    <n v="23.149998199999999"/>
  </r>
  <r>
    <n v="69653"/>
    <d v="2019-10-12T00:00:00"/>
    <x v="1"/>
    <x v="5"/>
    <n v="13206"/>
    <s v="Davis"/>
    <s v="Victoria"/>
    <x v="1"/>
    <s v="In Store"/>
    <s v="Credit Card"/>
    <s v="Apexcam 4K 20MP WiFi Action Camera"/>
    <n v="1349"/>
    <s v="Electronics"/>
    <n v="99.98"/>
    <n v="1"/>
    <n v="99.98"/>
    <n v="76.830001800000005"/>
    <n v="23.149998199999999"/>
  </r>
  <r>
    <n v="69482"/>
    <d v="2019-10-11T00:00:00"/>
    <x v="1"/>
    <x v="6"/>
    <n v="13035"/>
    <s v="Booker"/>
    <s v="Victoria"/>
    <x v="1"/>
    <s v="In Store"/>
    <s v="Credit Card"/>
    <s v="Apexcam 4K 20MP WiFi Action Camera"/>
    <n v="1349"/>
    <s v="Electronics"/>
    <n v="99.98"/>
    <n v="1"/>
    <n v="99.98"/>
    <n v="76.830001800000005"/>
    <n v="23.149998199999999"/>
  </r>
  <r>
    <n v="69527"/>
    <d v="2019-10-11T00:00:00"/>
    <x v="1"/>
    <x v="6"/>
    <n v="13080"/>
    <s v="Duffy"/>
    <s v="Victoria"/>
    <x v="1"/>
    <s v="In Store"/>
    <s v="Credit Card"/>
    <s v="Apexcam 4K 20MP WiFi Action Camera"/>
    <n v="1349"/>
    <s v="Electronics"/>
    <n v="99.98"/>
    <n v="1"/>
    <n v="99.98"/>
    <n v="76.830001800000005"/>
    <n v="23.149998199999999"/>
  </r>
  <r>
    <n v="69643"/>
    <d v="2019-10-11T00:00:00"/>
    <x v="1"/>
    <x v="6"/>
    <n v="13196"/>
    <s v="Nash"/>
    <s v="Victoria"/>
    <x v="1"/>
    <s v="In Store"/>
    <s v="Credit Card"/>
    <s v="Apexcam 4K 20MP WiFi Action Camera"/>
    <n v="1349"/>
    <s v="Electronics"/>
    <n v="99.98"/>
    <n v="1"/>
    <n v="99.98"/>
    <n v="76.830001800000005"/>
    <n v="23.149998199999999"/>
  </r>
  <r>
    <n v="69408"/>
    <d v="2019-10-10T00:00:00"/>
    <x v="1"/>
    <x v="0"/>
    <n v="12961"/>
    <s v="Nixon"/>
    <s v="Vancouver"/>
    <x v="1"/>
    <s v="In Store"/>
    <s v="Credit Card"/>
    <s v="Apexcam 4K 20MP WiFi Action Camera"/>
    <n v="1349"/>
    <s v="Electronics"/>
    <n v="99.98"/>
    <n v="1"/>
    <n v="99.98"/>
    <n v="76.830001800000005"/>
    <n v="23.149998199999999"/>
  </r>
  <r>
    <n v="67214"/>
    <d v="2019-10-08T00:00:00"/>
    <x v="1"/>
    <x v="2"/>
    <n v="7146"/>
    <s v="Curry"/>
    <s v="Vancouver"/>
    <x v="1"/>
    <s v="In Store"/>
    <s v="Credit Card"/>
    <s v="Training Mask"/>
    <n v="24"/>
    <s v="Fitness"/>
    <n v="40.89"/>
    <n v="1"/>
    <n v="40.89"/>
    <n v="17.049999239999998"/>
    <n v="23.840000760000002"/>
  </r>
  <r>
    <n v="53231"/>
    <d v="2019-10-08T00:00:00"/>
    <x v="1"/>
    <x v="2"/>
    <n v="5375"/>
    <s v="Holmes"/>
    <s v="Los Angeles"/>
    <x v="0"/>
    <s v="Online"/>
    <s v="Debit Card"/>
    <s v="Boys' Team Digi Jammer"/>
    <n v="572"/>
    <s v="Apparel"/>
    <n v="165"/>
    <n v="2"/>
    <n v="330"/>
    <n v="174.42000007600001"/>
    <n v="155.57999992399999"/>
  </r>
  <r>
    <n v="60868"/>
    <d v="2019-10-07T00:00:00"/>
    <x v="1"/>
    <x v="3"/>
    <n v="11753"/>
    <s v="Reid"/>
    <s v="Los Angeles"/>
    <x v="0"/>
    <s v="Online"/>
    <s v="Debit Card"/>
    <s v="ADG 3 Golf Shoes"/>
    <n v="627"/>
    <s v="Golf"/>
    <n v="165"/>
    <n v="2"/>
    <n v="330"/>
    <n v="245.4600068"/>
    <n v="84.539993199999998"/>
  </r>
  <r>
    <n v="56618"/>
    <d v="2019-10-06T00:00:00"/>
    <x v="1"/>
    <x v="4"/>
    <n v="2329"/>
    <s v="Smith"/>
    <s v="Valrico"/>
    <x v="0"/>
    <s v="Online"/>
    <s v="Debit Card"/>
    <s v="Mercurial Vapor 13 Elite FG"/>
    <n v="365"/>
    <s v="Soccer"/>
    <n v="94.75"/>
    <n v="2"/>
    <n v="189.5"/>
    <n v="61.139999400000001"/>
    <n v="128.36000060000001"/>
  </r>
  <r>
    <n v="58613"/>
    <d v="2019-10-05T00:00:00"/>
    <x v="1"/>
    <x v="5"/>
    <n v="8831"/>
    <s v="Smith"/>
    <s v="Richmond"/>
    <x v="1"/>
    <s v="Online"/>
    <s v="Credit Card"/>
    <s v="Mercurial Vapor 13 Elite FG"/>
    <n v="365"/>
    <s v="Soccer"/>
    <n v="94.75"/>
    <n v="3"/>
    <n v="284.25"/>
    <n v="91.709999100000005"/>
    <n v="192.5400009"/>
  </r>
  <r>
    <n v="73101"/>
    <d v="2019-10-03T00:00:00"/>
    <x v="1"/>
    <x v="0"/>
    <n v="16654"/>
    <s v="Russo"/>
    <s v="Ottawa"/>
    <x v="1"/>
    <s v="Online"/>
    <s v="Debit Card"/>
    <s v="Smart watch "/>
    <n v="1360"/>
    <s v="Electronics"/>
    <n v="370"/>
    <n v="1"/>
    <n v="370"/>
    <n v="249.0899963"/>
    <n v="120.9100037"/>
  </r>
  <r>
    <n v="73102"/>
    <d v="2019-10-02T00:00:00"/>
    <x v="1"/>
    <x v="1"/>
    <n v="16655"/>
    <s v="Maxwell"/>
    <s v="Hamilton"/>
    <x v="0"/>
    <s v="Online"/>
    <s v="Credit Card"/>
    <s v="Smart watch "/>
    <n v="1360"/>
    <s v="Electronics"/>
    <n v="370"/>
    <n v="1"/>
    <n v="370"/>
    <n v="249.0899963"/>
    <n v="120.9100037"/>
  </r>
  <r>
    <n v="73103"/>
    <d v="2019-10-01T00:00:00"/>
    <x v="1"/>
    <x v="2"/>
    <n v="16656"/>
    <s v="Ayers"/>
    <s v="Burnaby"/>
    <x v="1"/>
    <s v="In Store"/>
    <s v="Credit Card"/>
    <s v="Smart watch "/>
    <n v="1360"/>
    <s v="Electronics"/>
    <n v="370"/>
    <n v="1"/>
    <n v="370"/>
    <n v="249.0899963"/>
    <n v="120.9100037"/>
  </r>
  <r>
    <n v="54128"/>
    <d v="2019-10-01T00:00:00"/>
    <x v="1"/>
    <x v="2"/>
    <n v="8986"/>
    <s v="Smith"/>
    <s v="Richmond"/>
    <x v="1"/>
    <s v="Online"/>
    <s v="Credit Card"/>
    <s v="Titleist Pro V1 Golf Balls Yellow"/>
    <n v="823"/>
    <s v="Golf"/>
    <n v="64.989999999999995"/>
    <n v="4"/>
    <n v="259.95999999999998"/>
    <n v="170.24000548000001"/>
    <n v="89.719994519999972"/>
  </r>
  <r>
    <n v="73104"/>
    <d v="2019-09-30T00:00:00"/>
    <x v="1"/>
    <x v="3"/>
    <n v="16657"/>
    <s v="Graves"/>
    <s v="Los Angeles"/>
    <x v="0"/>
    <s v="Online"/>
    <s v="Credit Card"/>
    <s v="Smart watch "/>
    <n v="1360"/>
    <s v="Electronics"/>
    <n v="370"/>
    <n v="1"/>
    <n v="370"/>
    <n v="249.0899963"/>
    <n v="120.9100037"/>
  </r>
  <r>
    <n v="73105"/>
    <d v="2019-09-29T00:00:00"/>
    <x v="1"/>
    <x v="4"/>
    <n v="16658"/>
    <s v="Park"/>
    <s v="Beloit"/>
    <x v="0"/>
    <s v="Online"/>
    <s v="Debit Card"/>
    <s v="Smart watch "/>
    <n v="1360"/>
    <s v="Electronics"/>
    <n v="370"/>
    <n v="1"/>
    <n v="370"/>
    <n v="249.0899963"/>
    <n v="120.9100037"/>
  </r>
  <r>
    <n v="73106"/>
    <d v="2019-09-28T00:00:00"/>
    <x v="1"/>
    <x v="5"/>
    <n v="16659"/>
    <s v="Phelps"/>
    <s v="Ottawa"/>
    <x v="1"/>
    <s v="Online"/>
    <s v="Credit Card"/>
    <s v="Smart watch "/>
    <n v="1360"/>
    <s v="Electronics"/>
    <n v="370"/>
    <n v="1"/>
    <n v="370"/>
    <n v="249.0899963"/>
    <n v="120.9100037"/>
  </r>
  <r>
    <n v="73107"/>
    <d v="2019-09-27T00:00:00"/>
    <x v="1"/>
    <x v="6"/>
    <n v="16660"/>
    <s v="Oneil"/>
    <s v="Brooklyn"/>
    <x v="0"/>
    <s v="Online"/>
    <s v="Credit Card"/>
    <s v="Smart watch "/>
    <n v="1360"/>
    <s v="Electronics"/>
    <n v="370"/>
    <n v="1"/>
    <n v="370"/>
    <n v="249.0899963"/>
    <n v="120.9100037"/>
  </r>
  <r>
    <n v="73108"/>
    <d v="2019-09-26T00:00:00"/>
    <x v="1"/>
    <x v="0"/>
    <n v="16661"/>
    <s v="Faulkner"/>
    <s v="Los Angeles"/>
    <x v="0"/>
    <s v="Online"/>
    <s v="Credit Card"/>
    <s v="Smart watch "/>
    <n v="1360"/>
    <s v="Electronics"/>
    <n v="370"/>
    <n v="1"/>
    <n v="370"/>
    <n v="249.0899963"/>
    <n v="120.9100037"/>
  </r>
  <r>
    <n v="73109"/>
    <d v="2019-09-25T00:00:00"/>
    <x v="1"/>
    <x v="1"/>
    <n v="16662"/>
    <s v="Montoya"/>
    <s v="Hialeah"/>
    <x v="0"/>
    <s v="Online"/>
    <s v="Debit Card"/>
    <s v="Smart watch "/>
    <n v="1360"/>
    <s v="Electronics"/>
    <n v="370"/>
    <n v="1"/>
    <n v="370"/>
    <n v="249.0899963"/>
    <n v="120.9100037"/>
  </r>
  <r>
    <n v="73110"/>
    <d v="2019-09-24T00:00:00"/>
    <x v="1"/>
    <x v="2"/>
    <n v="16663"/>
    <s v="Morales"/>
    <s v="Ottawa"/>
    <x v="1"/>
    <s v="Online"/>
    <s v="Credit Card"/>
    <s v="Smart watch "/>
    <n v="1360"/>
    <s v="Electronics"/>
    <n v="370"/>
    <n v="1"/>
    <n v="370"/>
    <n v="249.0899963"/>
    <n v="120.9100037"/>
  </r>
  <r>
    <n v="16811"/>
    <d v="2019-09-23T00:00:00"/>
    <x v="1"/>
    <x v="3"/>
    <n v="6906"/>
    <s v="Watkins"/>
    <s v="Dallas"/>
    <x v="0"/>
    <s v="Online"/>
    <s v="Debit Card"/>
    <s v="Dri-FIT Victory Golf Polo"/>
    <n v="502"/>
    <s v="Apparel"/>
    <n v="65"/>
    <n v="4"/>
    <n v="260"/>
    <n v="134.39999388000001"/>
    <n v="125.60000611999999"/>
  </r>
  <r>
    <n v="74451"/>
    <d v="2019-09-22T00:00:00"/>
    <x v="1"/>
    <x v="4"/>
    <n v="18004"/>
    <s v="Church"/>
    <s v="Chicago"/>
    <x v="0"/>
    <s v="Online"/>
    <s v="Credit Card"/>
    <s v="Adidas Sport Athletic Pullover Hooded"/>
    <n v="1350"/>
    <s v="Apparel"/>
    <n v="22.74"/>
    <n v="1"/>
    <n v="22.74"/>
    <n v="14.6999969"/>
    <n v="8.0400030999999981"/>
  </r>
  <r>
    <n v="62596"/>
    <d v="2019-09-22T00:00:00"/>
    <x v="1"/>
    <x v="4"/>
    <n v="5979"/>
    <s v="Kerr"/>
    <s v="Vista"/>
    <x v="0"/>
    <s v="Online"/>
    <s v="Debit Card"/>
    <s v="ADG 3 Golf Shoes"/>
    <n v="627"/>
    <s v="Golf"/>
    <n v="165"/>
    <n v="4"/>
    <n v="660"/>
    <n v="490.9200136"/>
    <n v="169.0799864"/>
  </r>
  <r>
    <n v="68111"/>
    <d v="2019-09-21T00:00:00"/>
    <x v="1"/>
    <x v="5"/>
    <n v="9107"/>
    <s v="Nunez"/>
    <s v="Los Angeles"/>
    <x v="0"/>
    <s v="Online"/>
    <s v="Debit Card"/>
    <s v="ADG 3 Golf Shoes"/>
    <n v="627"/>
    <s v="Golf"/>
    <n v="165"/>
    <n v="4"/>
    <n v="660"/>
    <n v="490.9200136"/>
    <n v="169.0799864"/>
  </r>
  <r>
    <n v="67892"/>
    <d v="2019-09-18T00:00:00"/>
    <x v="1"/>
    <x v="1"/>
    <n v="3182"/>
    <s v="Smith"/>
    <s v="Vancouver"/>
    <x v="1"/>
    <s v="Online"/>
    <s v="Credit Card"/>
    <s v="Dri-FIT Victory Golf Polo"/>
    <n v="502"/>
    <s v="Apparel"/>
    <n v="65"/>
    <n v="3"/>
    <n v="195"/>
    <n v="100.79999541000001"/>
    <n v="94.200004589999992"/>
  </r>
  <r>
    <n v="67034"/>
    <d v="2019-09-11T00:00:00"/>
    <x v="1"/>
    <x v="1"/>
    <n v="1158"/>
    <s v="Price"/>
    <s v="Vancouver"/>
    <x v="1"/>
    <s v="In Store"/>
    <s v="Credit Card"/>
    <s v="Vigor Fitness Tracker Watch for Apparel"/>
    <n v="311"/>
    <s v="Fitness"/>
    <n v="39.99"/>
    <n v="1"/>
    <n v="39.99"/>
    <n v="28.02999878"/>
    <n v="11.960001220000002"/>
  </r>
  <r>
    <n v="12828"/>
    <d v="2019-09-10T00:00:00"/>
    <x v="1"/>
    <x v="2"/>
    <n v="9"/>
    <s v="Perez"/>
    <s v="Vancouver"/>
    <x v="1"/>
    <s v="In Store"/>
    <s v="Credit Card"/>
    <s v="Team Golf Tennessee Volunteers Putter Grip"/>
    <n v="906"/>
    <s v="Golf"/>
    <n v="52.99"/>
    <n v="1"/>
    <n v="52.99"/>
    <n v="35.86000061"/>
    <n v="17.129999390000002"/>
  </r>
  <r>
    <n v="47758"/>
    <d v="2019-09-09T00:00:00"/>
    <x v="1"/>
    <x v="3"/>
    <n v="8293"/>
    <s v="Mahoney"/>
    <s v="Vancouver"/>
    <x v="1"/>
    <s v="In Store"/>
    <s v="Credit Card"/>
    <s v="Glove It Women's Imperial Golf Glove"/>
    <n v="804"/>
    <s v="Golf"/>
    <n v="18.989999999999998"/>
    <n v="1"/>
    <n v="18.989999999999998"/>
    <n v="11.8199997"/>
    <n v="7.1700002999999981"/>
  </r>
  <r>
    <n v="18156"/>
    <d v="2019-09-08T00:00:00"/>
    <x v="1"/>
    <x v="4"/>
    <n v="9265"/>
    <s v="Fischer"/>
    <s v="Surrey"/>
    <x v="1"/>
    <s v="In Store"/>
    <s v="Credit Card"/>
    <s v="Dri-FIT Victory Golf Polo"/>
    <n v="502"/>
    <s v="Apparel"/>
    <n v="65"/>
    <n v="1"/>
    <n v="65"/>
    <n v="33.599998470000003"/>
    <n v="31.400001529999997"/>
  </r>
  <r>
    <n v="66854"/>
    <d v="2019-09-08T00:00:00"/>
    <x v="1"/>
    <x v="4"/>
    <n v="40"/>
    <s v="Smith"/>
    <s v="Long Beach"/>
    <x v="0"/>
    <s v="Online"/>
    <s v="Credit Card"/>
    <s v="Men's Free TR 5.0 TB Training Shoe"/>
    <n v="359"/>
    <s v="Apparel"/>
    <n v="85"/>
    <n v="5"/>
    <n v="425"/>
    <n v="221.800003"/>
    <n v="203.199997"/>
  </r>
  <r>
    <n v="19213"/>
    <d v="2019-09-07T00:00:00"/>
    <x v="1"/>
    <x v="5"/>
    <n v="3311"/>
    <s v="Shelton"/>
    <s v="Vancouver"/>
    <x v="1"/>
    <s v="In Store"/>
    <s v="Credit Card"/>
    <s v="ADG 3 Golf Shoes"/>
    <n v="627"/>
    <s v="Golf"/>
    <n v="165"/>
    <n v="1"/>
    <n v="165"/>
    <n v="122.7300034"/>
    <n v="42.269996599999999"/>
  </r>
  <r>
    <n v="62795"/>
    <d v="2019-09-06T00:00:00"/>
    <x v="1"/>
    <x v="6"/>
    <n v="10308"/>
    <s v="Smith"/>
    <s v="Vancouver"/>
    <x v="1"/>
    <s v="In Store"/>
    <s v="Credit Card"/>
    <s v="ADG 3 Golf Shoes"/>
    <n v="627"/>
    <s v="Golf"/>
    <n v="165"/>
    <n v="1"/>
    <n v="165"/>
    <n v="122.7300034"/>
    <n v="42.269996599999999"/>
  </r>
  <r>
    <n v="12415"/>
    <d v="2019-09-05T00:00:00"/>
    <x v="1"/>
    <x v="0"/>
    <n v="6320"/>
    <s v="Smith"/>
    <s v="Vancouver"/>
    <x v="1"/>
    <s v="In Store"/>
    <s v="Credit Card"/>
    <s v="Men's Deutschland Weltmeister Winners Bl"/>
    <n v="564"/>
    <s v="Soccer"/>
    <n v="30"/>
    <n v="1"/>
    <n v="30"/>
    <n v="18.530000690000001"/>
    <n v="11.469999309999999"/>
  </r>
  <r>
    <n v="11427"/>
    <d v="2019-09-04T00:00:00"/>
    <x v="1"/>
    <x v="1"/>
    <n v="5480"/>
    <s v="Jones"/>
    <s v="Vancouver"/>
    <x v="1"/>
    <s v="In Store"/>
    <s v="Credit Card"/>
    <s v="ADG 3 Golf Shoes"/>
    <n v="627"/>
    <s v="Golf"/>
    <n v="165"/>
    <n v="1"/>
    <n v="165"/>
    <n v="122.7300034"/>
    <n v="42.269996599999999"/>
  </r>
  <r>
    <n v="17465"/>
    <d v="2019-09-03T00:00:00"/>
    <x v="1"/>
    <x v="2"/>
    <n v="4293"/>
    <s v="Stanley"/>
    <s v="Vancouver"/>
    <x v="1"/>
    <s v="In Store"/>
    <s v="Credit Card"/>
    <s v="Dri-FIT Victory Golf Polo"/>
    <n v="502"/>
    <s v="Apparel"/>
    <n v="65"/>
    <n v="1"/>
    <n v="65"/>
    <n v="33.599998470000003"/>
    <n v="31.400001529999997"/>
  </r>
  <r>
    <n v="18950"/>
    <d v="2019-09-02T00:00:00"/>
    <x v="1"/>
    <x v="3"/>
    <n v="6428"/>
    <s v="Smith"/>
    <s v="Vancouver"/>
    <x v="1"/>
    <s v="In Store"/>
    <s v="Credit Card"/>
    <s v="ADG 3 Golf Shoes"/>
    <n v="627"/>
    <s v="Golf"/>
    <n v="165"/>
    <n v="1"/>
    <n v="165"/>
    <n v="122.7300034"/>
    <n v="42.269996599999999"/>
  </r>
  <r>
    <n v="67968"/>
    <d v="2019-09-01T00:00:00"/>
    <x v="1"/>
    <x v="4"/>
    <n v="2590"/>
    <s v="Andrade"/>
    <s v="Vancouver"/>
    <x v="1"/>
    <s v="In Store"/>
    <s v="Credit Card"/>
    <s v="ADG 3 Golf Shoes"/>
    <n v="627"/>
    <s v="Golf"/>
    <n v="165"/>
    <n v="1"/>
    <n v="165"/>
    <n v="122.7300034"/>
    <n v="42.269996599999999"/>
  </r>
  <r>
    <n v="73164"/>
    <d v="2019-08-31T00:00:00"/>
    <x v="1"/>
    <x v="5"/>
    <n v="16717"/>
    <s v="Hull"/>
    <s v="Garland"/>
    <x v="0"/>
    <s v="Online"/>
    <s v="Credit Card"/>
    <s v="Smart watch "/>
    <n v="1360"/>
    <s v="Electronics"/>
    <n v="370"/>
    <n v="1"/>
    <n v="370"/>
    <n v="249.0899963"/>
    <n v="120.9100037"/>
  </r>
  <r>
    <n v="73165"/>
    <d v="2019-08-30T00:00:00"/>
    <x v="1"/>
    <x v="6"/>
    <n v="16718"/>
    <s v="Campbell"/>
    <s v="Lancaster"/>
    <x v="0"/>
    <s v="Online"/>
    <s v="Debit Card"/>
    <s v="Smart watch "/>
    <n v="1360"/>
    <s v="Electronics"/>
    <n v="370"/>
    <n v="1"/>
    <n v="370"/>
    <n v="249.0899963"/>
    <n v="120.9100037"/>
  </r>
  <r>
    <n v="73166"/>
    <d v="2019-08-29T00:00:00"/>
    <x v="1"/>
    <x v="0"/>
    <n v="16719"/>
    <s v="Farmer"/>
    <s v="Coquitlam"/>
    <x v="1"/>
    <s v="In Store"/>
    <s v="Cash"/>
    <s v="Smart watch "/>
    <n v="1360"/>
    <s v="Electronics"/>
    <n v="370"/>
    <n v="1"/>
    <n v="370"/>
    <n v="249.0899963"/>
    <n v="120.9100037"/>
  </r>
  <r>
    <n v="73171"/>
    <d v="2019-08-29T00:00:00"/>
    <x v="1"/>
    <x v="0"/>
    <n v="16724"/>
    <s v="David"/>
    <s v="Carrollton"/>
    <x v="0"/>
    <s v="Online"/>
    <s v="Credit Card"/>
    <s v="Smart watch "/>
    <n v="1360"/>
    <s v="Electronics"/>
    <n v="370"/>
    <n v="1"/>
    <n v="370"/>
    <n v="249.0899963"/>
    <n v="120.9100037"/>
  </r>
  <r>
    <n v="73172"/>
    <d v="2019-08-28T00:00:00"/>
    <x v="1"/>
    <x v="1"/>
    <n v="16725"/>
    <s v="Sherman"/>
    <s v="New York"/>
    <x v="0"/>
    <s v="Online"/>
    <s v="Credit Card"/>
    <s v="Smart watch "/>
    <n v="1360"/>
    <s v="Electronics"/>
    <n v="370"/>
    <n v="1"/>
    <n v="370"/>
    <n v="249.0899963"/>
    <n v="120.9100037"/>
  </r>
  <r>
    <n v="73178"/>
    <d v="2019-08-28T00:00:00"/>
    <x v="1"/>
    <x v="1"/>
    <n v="16731"/>
    <s v="Nichols"/>
    <s v="New York"/>
    <x v="0"/>
    <s v="Online"/>
    <s v="Credit Card"/>
    <s v="Smart watch "/>
    <n v="1360"/>
    <s v="Electronics"/>
    <n v="370"/>
    <n v="1"/>
    <n v="370"/>
    <n v="249.0899963"/>
    <n v="120.9100037"/>
  </r>
  <r>
    <n v="73167"/>
    <d v="2019-08-28T00:00:00"/>
    <x v="1"/>
    <x v="1"/>
    <n v="16720"/>
    <s v="Fischer"/>
    <s v="San Francisco"/>
    <x v="0"/>
    <s v="Online"/>
    <s v="Credit Card"/>
    <s v="Smart watch "/>
    <n v="1360"/>
    <s v="Electronics"/>
    <n v="370"/>
    <n v="1"/>
    <n v="370"/>
    <n v="249.0899963"/>
    <n v="120.9100037"/>
  </r>
  <r>
    <n v="66766"/>
    <d v="2019-08-27T00:00:00"/>
    <x v="1"/>
    <x v="2"/>
    <n v="4114"/>
    <s v="Schultz"/>
    <s v="Vancouver"/>
    <x v="1"/>
    <s v="In Store"/>
    <s v="Credit Card"/>
    <s v="Dri-FIT Victory Golf Polo"/>
    <n v="502"/>
    <s v="Apparel"/>
    <n v="65"/>
    <n v="1"/>
    <n v="65"/>
    <n v="33.599998470000003"/>
    <n v="31.400001529999997"/>
  </r>
  <r>
    <n v="73173"/>
    <d v="2019-08-27T00:00:00"/>
    <x v="1"/>
    <x v="2"/>
    <n v="16726"/>
    <s v="Matthews"/>
    <s v="Regina"/>
    <x v="1"/>
    <s v="Online"/>
    <s v="Credit Card"/>
    <s v="Smart watch "/>
    <n v="1360"/>
    <s v="Electronics"/>
    <n v="370"/>
    <n v="1"/>
    <n v="370"/>
    <n v="249.0899963"/>
    <n v="120.9100037"/>
  </r>
  <r>
    <n v="73168"/>
    <d v="2019-08-27T00:00:00"/>
    <x v="1"/>
    <x v="2"/>
    <n v="16721"/>
    <s v="Banks"/>
    <s v="Compton"/>
    <x v="0"/>
    <s v="Online"/>
    <s v="Debit Card"/>
    <s v="Smart watch "/>
    <n v="1360"/>
    <s v="Electronics"/>
    <n v="370"/>
    <n v="1"/>
    <n v="370"/>
    <n v="249.0899963"/>
    <n v="120.9100037"/>
  </r>
  <r>
    <n v="73179"/>
    <d v="2019-08-27T00:00:00"/>
    <x v="1"/>
    <x v="2"/>
    <n v="16732"/>
    <s v="Rose"/>
    <s v="Webster"/>
    <x v="0"/>
    <s v="Online"/>
    <s v="Debit Card"/>
    <s v="Smart watch "/>
    <n v="1360"/>
    <s v="Electronics"/>
    <n v="370"/>
    <n v="1"/>
    <n v="370"/>
    <n v="249.0899963"/>
    <n v="120.9100037"/>
  </r>
  <r>
    <n v="73169"/>
    <d v="2019-08-26T00:00:00"/>
    <x v="1"/>
    <x v="3"/>
    <n v="16722"/>
    <s v="Lancaster"/>
    <s v="Coquitlam"/>
    <x v="1"/>
    <s v="In Store"/>
    <s v="Credit Card"/>
    <s v="Smart watch "/>
    <n v="1360"/>
    <s v="Electronics"/>
    <n v="370"/>
    <n v="1"/>
    <n v="370"/>
    <n v="249.0899963"/>
    <n v="120.9100037"/>
  </r>
  <r>
    <n v="10317"/>
    <d v="2019-08-26T00:00:00"/>
    <x v="1"/>
    <x v="3"/>
    <n v="1785"/>
    <s v="Smith"/>
    <s v="Vancouver"/>
    <x v="1"/>
    <s v="In Store"/>
    <s v="Credit Card"/>
    <s v="Dri-FIT Victory Golf Polo"/>
    <n v="502"/>
    <s v="Apparel"/>
    <n v="65"/>
    <n v="1"/>
    <n v="65"/>
    <n v="33.599998470000003"/>
    <n v="31.400001529999997"/>
  </r>
  <r>
    <n v="19555"/>
    <d v="2019-08-26T00:00:00"/>
    <x v="1"/>
    <x v="3"/>
    <n v="4033"/>
    <s v="Simmons"/>
    <s v="Vancouver"/>
    <x v="1"/>
    <s v="In Store"/>
    <s v="Credit Card"/>
    <s v="Schwinn Comfort Bike Seat"/>
    <n v="957"/>
    <s v="Biking"/>
    <n v="80"/>
    <n v="1"/>
    <n v="80"/>
    <n v="47.430000309999997"/>
    <n v="32.569999690000003"/>
  </r>
  <r>
    <n v="73180"/>
    <d v="2019-08-26T00:00:00"/>
    <x v="1"/>
    <x v="3"/>
    <n v="16733"/>
    <s v="Weeks"/>
    <s v="Regina"/>
    <x v="1"/>
    <s v="Online"/>
    <s v="Credit Card"/>
    <s v="Smart watch "/>
    <n v="1360"/>
    <s v="Electronics"/>
    <n v="370"/>
    <n v="1"/>
    <n v="370"/>
    <n v="249.0899963"/>
    <n v="120.9100037"/>
  </r>
  <r>
    <n v="73174"/>
    <d v="2019-08-26T00:00:00"/>
    <x v="1"/>
    <x v="3"/>
    <n v="16727"/>
    <s v="Good"/>
    <s v="Corona"/>
    <x v="0"/>
    <s v="Online"/>
    <s v="Debit Card"/>
    <s v="Smart watch "/>
    <n v="1360"/>
    <s v="Electronics"/>
    <n v="370"/>
    <n v="1"/>
    <n v="370"/>
    <n v="249.0899963"/>
    <n v="120.9100037"/>
  </r>
  <r>
    <n v="62117"/>
    <d v="2019-08-25T00:00:00"/>
    <x v="1"/>
    <x v="4"/>
    <n v="5113"/>
    <s v="Osborne"/>
    <s v="Vancouver"/>
    <x v="1"/>
    <s v="In Store"/>
    <s v="Credit Card"/>
    <s v="Schwinn Comfort Bike Seat"/>
    <n v="957"/>
    <s v="Biking"/>
    <n v="80"/>
    <n v="1"/>
    <n v="80"/>
    <n v="47.430000309999997"/>
    <n v="32.569999690000003"/>
  </r>
  <r>
    <n v="19583"/>
    <d v="2019-08-25T00:00:00"/>
    <x v="1"/>
    <x v="4"/>
    <n v="9699"/>
    <s v="Paul"/>
    <s v="Vancouver"/>
    <x v="1"/>
    <s v="In Store"/>
    <s v="Credit Card"/>
    <s v="Dri-FIT Victory Golf Polo"/>
    <n v="502"/>
    <s v="Apparel"/>
    <n v="65"/>
    <n v="1"/>
    <n v="65"/>
    <n v="33.599998470000003"/>
    <n v="31.400001529999997"/>
  </r>
  <r>
    <n v="73170"/>
    <d v="2019-08-25T00:00:00"/>
    <x v="1"/>
    <x v="4"/>
    <n v="16723"/>
    <s v="Trevino"/>
    <s v="Bakersfield"/>
    <x v="0"/>
    <s v="Online"/>
    <s v="Credit Card"/>
    <s v="Smart watch "/>
    <n v="1360"/>
    <s v="Electronics"/>
    <n v="370"/>
    <n v="1"/>
    <n v="370"/>
    <n v="249.0899963"/>
    <n v="120.9100037"/>
  </r>
  <r>
    <n v="73175"/>
    <d v="2019-08-25T00:00:00"/>
    <x v="1"/>
    <x v="4"/>
    <n v="16728"/>
    <s v="Clemons"/>
    <s v="Dearborn"/>
    <x v="0"/>
    <s v="Online"/>
    <s v="Debit Card"/>
    <s v="Smart watch "/>
    <n v="1360"/>
    <s v="Electronics"/>
    <n v="370"/>
    <n v="1"/>
    <n v="370"/>
    <n v="249.0899963"/>
    <n v="120.9100037"/>
  </r>
  <r>
    <n v="73181"/>
    <d v="2019-08-25T00:00:00"/>
    <x v="1"/>
    <x v="4"/>
    <n v="16734"/>
    <s v="Harding"/>
    <s v="Los Angeles"/>
    <x v="0"/>
    <s v="Online"/>
    <s v="Credit Card"/>
    <s v="Smart watch "/>
    <n v="1360"/>
    <s v="Electronics"/>
    <n v="370"/>
    <n v="1"/>
    <n v="370"/>
    <n v="249.0899963"/>
    <n v="120.9100037"/>
  </r>
  <r>
    <n v="73176"/>
    <d v="2019-08-24T00:00:00"/>
    <x v="1"/>
    <x v="5"/>
    <n v="16729"/>
    <s v="Olsen"/>
    <s v="Coquitlam"/>
    <x v="1"/>
    <s v="In Store"/>
    <s v="Credit Card"/>
    <s v="Smart watch "/>
    <n v="1360"/>
    <s v="Electronics"/>
    <n v="370"/>
    <n v="1"/>
    <n v="370"/>
    <n v="249.0899963"/>
    <n v="120.9100037"/>
  </r>
  <r>
    <n v="73182"/>
    <d v="2019-08-24T00:00:00"/>
    <x v="1"/>
    <x v="5"/>
    <n v="16735"/>
    <s v="Allen"/>
    <s v="Coquitlam"/>
    <x v="1"/>
    <s v="In Store"/>
    <s v="Credit Card"/>
    <s v="Smart watch "/>
    <n v="1360"/>
    <s v="Electronics"/>
    <n v="370"/>
    <n v="1"/>
    <n v="370"/>
    <n v="249.0899963"/>
    <n v="120.9100037"/>
  </r>
  <r>
    <n v="63303"/>
    <d v="2019-08-24T00:00:00"/>
    <x v="1"/>
    <x v="5"/>
    <n v="2574"/>
    <s v="Ward"/>
    <s v="Vancouver"/>
    <x v="1"/>
    <s v="In Store"/>
    <s v="Credit Card"/>
    <s v="Dri-FIT Victory Golf Polo"/>
    <n v="502"/>
    <s v="Apparel"/>
    <n v="65"/>
    <n v="1"/>
    <n v="65"/>
    <n v="33.599998470000003"/>
    <n v="31.400001529999997"/>
  </r>
  <r>
    <n v="65109"/>
    <d v="2019-08-23T00:00:00"/>
    <x v="1"/>
    <x v="6"/>
    <n v="8524"/>
    <s v="Farrell"/>
    <s v="Vancouver"/>
    <x v="1"/>
    <s v="In Store"/>
    <s v="Credit Card"/>
    <s v="Dri-FIT Victory Golf Polo"/>
    <n v="502"/>
    <s v="Apparel"/>
    <n v="65"/>
    <n v="1"/>
    <n v="65"/>
    <n v="33.599998470000003"/>
    <n v="31.400001529999997"/>
  </r>
  <r>
    <n v="73177"/>
    <d v="2019-08-23T00:00:00"/>
    <x v="1"/>
    <x v="6"/>
    <n v="16730"/>
    <s v="Greer"/>
    <s v="Brownsville"/>
    <x v="0"/>
    <s v="Online"/>
    <s v="Credit Card"/>
    <s v="Smart watch "/>
    <n v="1360"/>
    <s v="Electronics"/>
    <n v="370"/>
    <n v="1"/>
    <n v="370"/>
    <n v="249.0899963"/>
    <n v="120.9100037"/>
  </r>
  <r>
    <n v="20234"/>
    <d v="2019-08-22T00:00:00"/>
    <x v="1"/>
    <x v="0"/>
    <n v="7132"/>
    <s v="Guerra"/>
    <s v="Vancouver"/>
    <x v="1"/>
    <s v="In Store"/>
    <s v="Cash"/>
    <s v="Dri-FIT Victory Golf Polo"/>
    <n v="502"/>
    <s v="Apparel"/>
    <n v="65"/>
    <n v="1"/>
    <n v="65"/>
    <n v="33.599998470000003"/>
    <n v="31.400001529999997"/>
  </r>
  <r>
    <n v="10676"/>
    <d v="2019-08-22T00:00:00"/>
    <x v="1"/>
    <x v="0"/>
    <n v="9640"/>
    <s v="Leonard"/>
    <s v="Detroit"/>
    <x v="0"/>
    <s v="Online"/>
    <s v="Debit Card"/>
    <s v="Dri-FIT Victory Golf Polo"/>
    <n v="502"/>
    <s v="Apparel"/>
    <n v="65"/>
    <n v="4"/>
    <n v="260"/>
    <n v="134.39999388000001"/>
    <n v="125.60000611999999"/>
  </r>
  <r>
    <n v="47321"/>
    <d v="2019-08-21T00:00:00"/>
    <x v="1"/>
    <x v="1"/>
    <n v="7177"/>
    <s v="Wong"/>
    <s v="Vancouver"/>
    <x v="1"/>
    <s v="In Store"/>
    <s v="Credit Card"/>
    <s v="Dri-FIT Victory Golf Polo"/>
    <n v="502"/>
    <s v="Apparel"/>
    <n v="65"/>
    <n v="1"/>
    <n v="65"/>
    <n v="33.599998470000003"/>
    <n v="31.400001529999997"/>
  </r>
  <r>
    <n v="64692"/>
    <d v="2019-08-21T00:00:00"/>
    <x v="1"/>
    <x v="1"/>
    <n v="1576"/>
    <s v="Melton"/>
    <s v="San Diego"/>
    <x v="0"/>
    <s v="Online"/>
    <s v="Debit Card"/>
    <s v="Dri-FIT Victory Golf Polo"/>
    <n v="502"/>
    <s v="Apparel"/>
    <n v="65"/>
    <n v="4"/>
    <n v="260"/>
    <n v="134.39999388000001"/>
    <n v="125.60000611999999"/>
  </r>
  <r>
    <n v="13614"/>
    <d v="2019-08-20T00:00:00"/>
    <x v="1"/>
    <x v="2"/>
    <n v="2686"/>
    <s v="Coffey"/>
    <s v="Vancouver"/>
    <x v="1"/>
    <s v="In Store"/>
    <s v="Cash"/>
    <s v="ADG 3 Golf Shoes"/>
    <n v="627"/>
    <s v="Golf"/>
    <n v="165"/>
    <n v="1"/>
    <n v="165"/>
    <n v="122.7300034"/>
    <n v="42.269996599999999"/>
  </r>
  <r>
    <n v="19800"/>
    <d v="2019-08-20T00:00:00"/>
    <x v="1"/>
    <x v="2"/>
    <n v="3340"/>
    <s v="Fletcher"/>
    <s v="Chapel Hill"/>
    <x v="0"/>
    <s v="Online"/>
    <s v="Debit Card"/>
    <s v="Dri-FIT Victory Golf Polo"/>
    <n v="502"/>
    <s v="Apparel"/>
    <n v="65"/>
    <n v="4"/>
    <n v="260"/>
    <n v="134.39999388000001"/>
    <n v="125.60000611999999"/>
  </r>
  <r>
    <n v="19665"/>
    <d v="2019-08-19T00:00:00"/>
    <x v="1"/>
    <x v="3"/>
    <n v="951"/>
    <s v="Young"/>
    <s v="Vancouver"/>
    <x v="1"/>
    <s v="In Store"/>
    <s v="Cash"/>
    <s v="Dri-FIT Victory Golf Polo"/>
    <n v="502"/>
    <s v="Apparel"/>
    <n v="65"/>
    <n v="1"/>
    <n v="65"/>
    <n v="33.599998470000003"/>
    <n v="31.400001529999997"/>
  </r>
  <r>
    <n v="65901"/>
    <d v="2019-08-19T00:00:00"/>
    <x v="1"/>
    <x v="3"/>
    <n v="12255"/>
    <s v="Davis"/>
    <s v="Los Angeles"/>
    <x v="0"/>
    <s v="Online"/>
    <s v="Debit Card"/>
    <s v="ADG 3 Golf Shoes"/>
    <n v="627"/>
    <s v="Golf"/>
    <n v="165"/>
    <n v="4"/>
    <n v="660"/>
    <n v="490.9200136"/>
    <n v="169.0799864"/>
  </r>
  <r>
    <n v="63660"/>
    <d v="2019-08-18T00:00:00"/>
    <x v="1"/>
    <x v="4"/>
    <n v="609"/>
    <s v="Cantu"/>
    <s v="Vancouver"/>
    <x v="1"/>
    <s v="In Store"/>
    <s v="Credit Card"/>
    <s v="ADG 3 Golf Shoes"/>
    <n v="627"/>
    <s v="Golf"/>
    <n v="165"/>
    <n v="1"/>
    <n v="165"/>
    <n v="122.7300034"/>
    <n v="42.269996599999999"/>
  </r>
  <r>
    <n v="62845"/>
    <d v="2019-08-18T00:00:00"/>
    <x v="1"/>
    <x v="4"/>
    <n v="870"/>
    <s v="Delacruz"/>
    <s v="Vancouver"/>
    <x v="1"/>
    <s v="In Store"/>
    <s v="Credit Card"/>
    <s v="Mercurial Vapor 13 Elite FG"/>
    <n v="365"/>
    <s v="Soccer"/>
    <n v="94.75"/>
    <n v="1"/>
    <n v="94.75"/>
    <n v="30.5699997"/>
    <n v="64.180000300000003"/>
  </r>
  <r>
    <n v="66289"/>
    <d v="2019-08-17T00:00:00"/>
    <x v="1"/>
    <x v="5"/>
    <n v="10603"/>
    <s v="Hendricks"/>
    <s v="Vancouver"/>
    <x v="1"/>
    <s v="In Store"/>
    <s v="Credit Card"/>
    <s v="Mercurial Vapor 12 Academy Cleats"/>
    <n v="403"/>
    <s v="Soccer"/>
    <n v="133.37"/>
    <n v="1"/>
    <n v="133.37"/>
    <n v="84.590000149999995"/>
    <n v="48.77999985000001"/>
  </r>
  <r>
    <n v="19550"/>
    <d v="2019-08-16T00:00:00"/>
    <x v="1"/>
    <x v="6"/>
    <n v="7158"/>
    <s v="Todd"/>
    <s v="Vancouver"/>
    <x v="1"/>
    <s v="In Store"/>
    <s v="Cash"/>
    <s v="Mercurial Vapor 12 Academy Cleats"/>
    <n v="403"/>
    <s v="Soccer"/>
    <n v="133.37"/>
    <n v="1"/>
    <n v="133.37"/>
    <n v="84.590000149999995"/>
    <n v="48.77999985000001"/>
  </r>
  <r>
    <n v="70058"/>
    <d v="2019-08-15T00:00:00"/>
    <x v="1"/>
    <x v="0"/>
    <n v="13611"/>
    <s v="Meyer"/>
    <s v="Surrey"/>
    <x v="1"/>
    <s v="In Store"/>
    <s v="Cash"/>
    <s v="Adidas Sport Athletic Pullover Hooded"/>
    <n v="1350"/>
    <s v="Apparel"/>
    <n v="22.74"/>
    <n v="1"/>
    <n v="22.74"/>
    <n v="14.6999969"/>
    <n v="8.0400030999999981"/>
  </r>
  <r>
    <n v="63398"/>
    <d v="2019-08-14T00:00:00"/>
    <x v="1"/>
    <x v="1"/>
    <n v="785"/>
    <s v="Gonzalez"/>
    <s v="Vancouver"/>
    <x v="1"/>
    <s v="In Store"/>
    <s v="Credit Card"/>
    <s v="Mercurial Vapor 12 Academy Cleats"/>
    <n v="403"/>
    <s v="Soccer"/>
    <n v="133.37"/>
    <n v="1"/>
    <n v="133.37"/>
    <n v="84.590000149999995"/>
    <n v="48.77999985000001"/>
  </r>
  <r>
    <n v="73122"/>
    <d v="2019-08-11T00:00:00"/>
    <x v="1"/>
    <x v="4"/>
    <n v="16675"/>
    <s v="Gordon"/>
    <s v="Houston"/>
    <x v="0"/>
    <s v="Online"/>
    <s v="Credit Card"/>
    <s v="Smart watch "/>
    <n v="1360"/>
    <s v="Electronics"/>
    <n v="370"/>
    <n v="1"/>
    <n v="370"/>
    <n v="249.0899963"/>
    <n v="120.9100037"/>
  </r>
  <r>
    <n v="73123"/>
    <d v="2019-08-10T00:00:00"/>
    <x v="1"/>
    <x v="5"/>
    <n v="16676"/>
    <s v="Nieves"/>
    <s v="Burnaby"/>
    <x v="1"/>
    <s v="In Store"/>
    <s v="Credit Card"/>
    <s v="Smart watch "/>
    <n v="1360"/>
    <s v="Electronics"/>
    <n v="370"/>
    <n v="1"/>
    <n v="370"/>
    <n v="249.0899963"/>
    <n v="120.9100037"/>
  </r>
  <r>
    <n v="73124"/>
    <d v="2019-08-09T00:00:00"/>
    <x v="1"/>
    <x v="6"/>
    <n v="16677"/>
    <s v="Gray"/>
    <s v="Daly City"/>
    <x v="0"/>
    <s v="Online"/>
    <s v="Credit Card"/>
    <s v="Smart watch "/>
    <n v="1360"/>
    <s v="Electronics"/>
    <n v="370"/>
    <n v="1"/>
    <n v="370"/>
    <n v="249.0899963"/>
    <n v="120.9100037"/>
  </r>
  <r>
    <n v="73125"/>
    <d v="2019-08-08T00:00:00"/>
    <x v="1"/>
    <x v="0"/>
    <n v="16678"/>
    <s v="Hodge"/>
    <s v="West Orange"/>
    <x v="0"/>
    <s v="Online"/>
    <s v="Credit Card"/>
    <s v="Smart watch "/>
    <n v="1360"/>
    <s v="Electronics"/>
    <n v="370"/>
    <n v="1"/>
    <n v="370"/>
    <n v="249.0899963"/>
    <n v="120.9100037"/>
  </r>
  <r>
    <n v="73126"/>
    <d v="2019-08-07T00:00:00"/>
    <x v="1"/>
    <x v="1"/>
    <n v="16679"/>
    <s v="George"/>
    <s v="Ottawa"/>
    <x v="1"/>
    <s v="Online"/>
    <s v="Credit Card"/>
    <s v="Smart watch "/>
    <n v="1360"/>
    <s v="Electronics"/>
    <n v="370"/>
    <n v="1"/>
    <n v="370"/>
    <n v="249.0899963"/>
    <n v="120.9100037"/>
  </r>
  <r>
    <n v="71271"/>
    <d v="2019-08-06T00:00:00"/>
    <x v="1"/>
    <x v="2"/>
    <n v="14824"/>
    <s v="Todd"/>
    <s v="Burnaby"/>
    <x v="1"/>
    <s v="In Store"/>
    <s v="Credit Card"/>
    <s v="Thin Sports Headband, 5 Pcs"/>
    <n v="1353"/>
    <s v="Apparel"/>
    <n v="9.59"/>
    <n v="1"/>
    <n v="9.59"/>
    <n v="3.6100006100000002"/>
    <n v="5.9799993899999997"/>
  </r>
  <r>
    <n v="73127"/>
    <d v="2019-08-06T00:00:00"/>
    <x v="1"/>
    <x v="2"/>
    <n v="16680"/>
    <s v="Moss"/>
    <s v="Glendale"/>
    <x v="0"/>
    <s v="Online"/>
    <s v="Credit Card"/>
    <s v="Smart watch "/>
    <n v="1360"/>
    <s v="Electronics"/>
    <n v="370"/>
    <n v="1"/>
    <n v="370"/>
    <n v="249.0899963"/>
    <n v="120.9100037"/>
  </r>
  <r>
    <n v="73128"/>
    <d v="2019-08-05T00:00:00"/>
    <x v="1"/>
    <x v="3"/>
    <n v="16681"/>
    <s v="Duncan"/>
    <s v="Columbia"/>
    <x v="0"/>
    <s v="Online"/>
    <s v="Debit Card"/>
    <s v="Smart watch "/>
    <n v="1360"/>
    <s v="Electronics"/>
    <n v="370"/>
    <n v="1"/>
    <n v="370"/>
    <n v="249.0899963"/>
    <n v="120.9100037"/>
  </r>
  <r>
    <n v="64813"/>
    <d v="2019-08-04T00:00:00"/>
    <x v="1"/>
    <x v="4"/>
    <n v="10018"/>
    <s v="Rodriguez"/>
    <s v="Edmonton"/>
    <x v="1"/>
    <s v="Online"/>
    <s v="Credit Card"/>
    <s v="ADG 3 Golf Shoes"/>
    <n v="627"/>
    <s v="Golf"/>
    <n v="165"/>
    <n v="3"/>
    <n v="495"/>
    <n v="368.19001020000002"/>
    <n v="126.80998979999998"/>
  </r>
  <r>
    <n v="73129"/>
    <d v="2019-08-04T00:00:00"/>
    <x v="1"/>
    <x v="4"/>
    <n v="16682"/>
    <s v="Morin"/>
    <s v="Ottawa"/>
    <x v="1"/>
    <s v="Online"/>
    <s v="Debit Card"/>
    <s v="Smart watch "/>
    <n v="1360"/>
    <s v="Electronics"/>
    <n v="370"/>
    <n v="1"/>
    <n v="370"/>
    <n v="249.0899963"/>
    <n v="120.9100037"/>
  </r>
  <r>
    <n v="73204"/>
    <d v="2019-08-04T00:00:00"/>
    <x v="1"/>
    <x v="4"/>
    <n v="16757"/>
    <s v="Shepherd"/>
    <s v="Honolulu"/>
    <x v="0"/>
    <s v="Online"/>
    <s v="Credit Card"/>
    <s v="Smart watch "/>
    <n v="1360"/>
    <s v="Electronics"/>
    <n v="370"/>
    <n v="1"/>
    <n v="370"/>
    <n v="249.0899963"/>
    <n v="120.9100037"/>
  </r>
  <r>
    <n v="73130"/>
    <d v="2019-08-03T00:00:00"/>
    <x v="1"/>
    <x v="5"/>
    <n v="16683"/>
    <s v="Cabrera"/>
    <s v="Chino Hills"/>
    <x v="0"/>
    <s v="Online"/>
    <s v="Credit Card"/>
    <s v="Smart watch "/>
    <n v="1360"/>
    <s v="Electronics"/>
    <n v="370"/>
    <n v="1"/>
    <n v="370"/>
    <n v="249.0899963"/>
    <n v="120.9100037"/>
  </r>
  <r>
    <n v="67147"/>
    <d v="2019-08-02T00:00:00"/>
    <x v="1"/>
    <x v="6"/>
    <n v="412"/>
    <s v="Crawford"/>
    <s v="Vancouver"/>
    <x v="1"/>
    <s v="Online"/>
    <s v="Credit Card"/>
    <s v="ALPHA Heart Rate Monitor/Sport Watch"/>
    <n v="305"/>
    <s v="Fitness"/>
    <n v="199"/>
    <n v="1"/>
    <n v="199"/>
    <n v="107.34000014999999"/>
    <n v="91.659999850000005"/>
  </r>
  <r>
    <n v="73131"/>
    <d v="2019-08-02T00:00:00"/>
    <x v="1"/>
    <x v="6"/>
    <n v="16684"/>
    <s v="Mcdaniel"/>
    <s v="Eugene"/>
    <x v="0"/>
    <s v="Online"/>
    <s v="Credit Card"/>
    <s v="Smart watch "/>
    <n v="1360"/>
    <s v="Electronics"/>
    <n v="370"/>
    <n v="1"/>
    <n v="370"/>
    <n v="249.0899963"/>
    <n v="120.9100037"/>
  </r>
  <r>
    <n v="73132"/>
    <d v="2019-08-01T00:00:00"/>
    <x v="1"/>
    <x v="0"/>
    <n v="16685"/>
    <s v="Church"/>
    <s v="Burnaby"/>
    <x v="1"/>
    <s v="In Store"/>
    <s v="Debit Card"/>
    <s v="Smart watch "/>
    <n v="1360"/>
    <s v="Electronics"/>
    <n v="370"/>
    <n v="1"/>
    <n v="370"/>
    <n v="249.0899963"/>
    <n v="120.9100037"/>
  </r>
  <r>
    <n v="64775"/>
    <d v="2019-08-01T00:00:00"/>
    <x v="1"/>
    <x v="0"/>
    <n v="5576"/>
    <s v="Meyer"/>
    <s v="West Vancouver"/>
    <x v="1"/>
    <s v="Online"/>
    <s v="Credit Card"/>
    <s v="Dri-FIT Victory Golf Polo"/>
    <n v="502"/>
    <s v="Apparel"/>
    <n v="65"/>
    <n v="1"/>
    <n v="65"/>
    <n v="33.599998470000003"/>
    <n v="31.400001529999997"/>
  </r>
  <r>
    <n v="64559"/>
    <d v="2019-07-31T00:00:00"/>
    <x v="1"/>
    <x v="1"/>
    <n v="10366"/>
    <s v="Landry"/>
    <s v="Hamilton"/>
    <x v="1"/>
    <s v="Online"/>
    <s v="Credit Card"/>
    <s v="Mercurial Vapor 12 Academy Cleats"/>
    <n v="403"/>
    <s v="Soccer"/>
    <n v="133.37"/>
    <n v="1"/>
    <n v="133.37"/>
    <n v="84.590000149999995"/>
    <n v="48.77999985000001"/>
  </r>
  <r>
    <n v="73133"/>
    <d v="2019-07-31T00:00:00"/>
    <x v="1"/>
    <x v="1"/>
    <n v="16686"/>
    <s v="Wynn"/>
    <s v="Dallas"/>
    <x v="0"/>
    <s v="Online"/>
    <s v="Credit Card"/>
    <s v="Smart watch "/>
    <n v="1360"/>
    <s v="Electronics"/>
    <n v="370"/>
    <n v="1"/>
    <n v="370"/>
    <n v="249.0899963"/>
    <n v="120.9100037"/>
  </r>
  <r>
    <n v="73134"/>
    <d v="2019-07-30T00:00:00"/>
    <x v="1"/>
    <x v="2"/>
    <n v="16687"/>
    <s v="Robles"/>
    <s v="Ottawa"/>
    <x v="1"/>
    <s v="Online"/>
    <s v="Debit Card"/>
    <s v="Smart watch "/>
    <n v="1360"/>
    <s v="Electronics"/>
    <n v="370"/>
    <n v="1"/>
    <n v="370"/>
    <n v="249.0899963"/>
    <n v="120.9100037"/>
  </r>
  <r>
    <n v="73135"/>
    <d v="2019-07-29T00:00:00"/>
    <x v="1"/>
    <x v="3"/>
    <n v="16688"/>
    <s v="Mcintosh"/>
    <s v="Middletown"/>
    <x v="0"/>
    <s v="Online"/>
    <s v="Debit Card"/>
    <s v="Smart watch "/>
    <n v="1360"/>
    <s v="Electronics"/>
    <n v="370"/>
    <n v="1"/>
    <n v="370"/>
    <n v="249.0899963"/>
    <n v="120.9100037"/>
  </r>
  <r>
    <n v="73136"/>
    <d v="2019-07-28T00:00:00"/>
    <x v="1"/>
    <x v="4"/>
    <n v="16689"/>
    <s v="Fowler"/>
    <s v="Burnaby"/>
    <x v="1"/>
    <s v="In Store"/>
    <s v="Credit Card"/>
    <s v="Smart watch "/>
    <n v="1360"/>
    <s v="Electronics"/>
    <n v="370"/>
    <n v="1"/>
    <n v="370"/>
    <n v="249.0899963"/>
    <n v="120.9100037"/>
  </r>
  <r>
    <n v="73137"/>
    <d v="2019-07-27T00:00:00"/>
    <x v="1"/>
    <x v="5"/>
    <n v="16690"/>
    <s v="Suarez"/>
    <s v="San Francisco"/>
    <x v="0"/>
    <s v="Online"/>
    <s v="Debit Card"/>
    <s v="Smart watch "/>
    <n v="1360"/>
    <s v="Electronics"/>
    <n v="370"/>
    <n v="1"/>
    <n v="370"/>
    <n v="249.0899963"/>
    <n v="120.9100037"/>
  </r>
  <r>
    <n v="73138"/>
    <d v="2019-07-26T00:00:00"/>
    <x v="1"/>
    <x v="6"/>
    <n v="16691"/>
    <s v="Herring"/>
    <s v="Burnaby"/>
    <x v="1"/>
    <s v="In Store"/>
    <s v="Credit Card"/>
    <s v="Smart watch "/>
    <n v="1360"/>
    <s v="Electronics"/>
    <n v="370"/>
    <n v="1"/>
    <n v="370"/>
    <n v="249.0899963"/>
    <n v="120.9100037"/>
  </r>
  <r>
    <n v="73139"/>
    <d v="2019-07-25T00:00:00"/>
    <x v="1"/>
    <x v="0"/>
    <n v="16692"/>
    <s v="Hogan"/>
    <s v="Bronx"/>
    <x v="0"/>
    <s v="Online"/>
    <s v="Credit Card"/>
    <s v="Smart watch "/>
    <n v="1360"/>
    <s v="Electronics"/>
    <n v="370"/>
    <n v="1"/>
    <n v="370"/>
    <n v="249.0899963"/>
    <n v="120.9100037"/>
  </r>
  <r>
    <n v="63936"/>
    <d v="2019-07-22T00:00:00"/>
    <x v="1"/>
    <x v="3"/>
    <n v="11329"/>
    <s v="Smith"/>
    <s v="Ottawa"/>
    <x v="1"/>
    <s v="Online"/>
    <s v="Credit Card"/>
    <s v="Dri-FIT Victory Golf Polo"/>
    <n v="502"/>
    <s v="Apparel"/>
    <n v="65"/>
    <n v="3"/>
    <n v="195"/>
    <n v="100.79999541000001"/>
    <n v="94.200004589999992"/>
  </r>
  <r>
    <n v="74454"/>
    <d v="2019-07-22T00:00:00"/>
    <x v="1"/>
    <x v="3"/>
    <n v="18007"/>
    <s v="Weber"/>
    <s v="Baltimore"/>
    <x v="0"/>
    <s v="Online"/>
    <s v="Credit Card"/>
    <s v="Adidas Sport Athletic Pullover Hooded"/>
    <n v="1350"/>
    <s v="Apparel"/>
    <n v="22.74"/>
    <n v="1"/>
    <n v="22.74"/>
    <n v="14.6999969"/>
    <n v="8.0400030999999981"/>
  </r>
  <r>
    <n v="73218"/>
    <d v="2019-07-14T00:00:00"/>
    <x v="1"/>
    <x v="4"/>
    <n v="16771"/>
    <s v="Beach"/>
    <s v="Regina"/>
    <x v="1"/>
    <s v="Online"/>
    <s v="Debit Card"/>
    <s v="Smart watch "/>
    <n v="1360"/>
    <s v="Electronics"/>
    <n v="370"/>
    <n v="1"/>
    <n v="370"/>
    <n v="249.0899963"/>
    <n v="120.9100037"/>
  </r>
  <r>
    <n v="62789"/>
    <d v="2019-07-13T00:00:00"/>
    <x v="1"/>
    <x v="5"/>
    <n v="1628"/>
    <s v="Smith"/>
    <s v="Phoenix"/>
    <x v="0"/>
    <s v="Online"/>
    <s v="Debit Card"/>
    <s v="Air Zoom Pegasus 37"/>
    <n v="191"/>
    <s v="Apparel"/>
    <n v="85"/>
    <n v="4"/>
    <n v="340"/>
    <n v="219.11999520000001"/>
    <n v="120.88000479999999"/>
  </r>
  <r>
    <n v="60807"/>
    <d v="2019-07-06T00:00:00"/>
    <x v="1"/>
    <x v="5"/>
    <n v="9854"/>
    <s v="Smith"/>
    <s v="Edmonton"/>
    <x v="1"/>
    <s v="Online"/>
    <s v="Credit Card"/>
    <s v="Mercurial Vapor 13 Elite FG"/>
    <n v="365"/>
    <s v="Soccer"/>
    <n v="94.75"/>
    <n v="3"/>
    <n v="284.25"/>
    <n v="91.709999100000005"/>
    <n v="192.5400009"/>
  </r>
  <r>
    <n v="65312"/>
    <d v="2019-07-06T00:00:00"/>
    <x v="1"/>
    <x v="5"/>
    <n v="6506"/>
    <s v="Bailey"/>
    <s v="Brooklyn"/>
    <x v="0"/>
    <s v="Online"/>
    <s v="Debit Card"/>
    <s v="Air Zoom Pegasus 37"/>
    <n v="191"/>
    <s v="Apparel"/>
    <n v="85"/>
    <n v="4"/>
    <n v="340"/>
    <n v="219.11999520000001"/>
    <n v="120.88000479999999"/>
  </r>
  <r>
    <n v="66764"/>
    <d v="2019-07-06T00:00:00"/>
    <x v="1"/>
    <x v="5"/>
    <n v="10577"/>
    <s v="Fuentes"/>
    <s v="New York"/>
    <x v="0"/>
    <s v="Online"/>
    <s v="Debit Card"/>
    <s v="Dri-FIT Victory Golf Polo"/>
    <n v="502"/>
    <s v="Apparel"/>
    <n v="65"/>
    <n v="4"/>
    <n v="260"/>
    <n v="134.39999388000001"/>
    <n v="125.60000611999999"/>
  </r>
  <r>
    <n v="50466"/>
    <d v="2019-07-06T00:00:00"/>
    <x v="1"/>
    <x v="5"/>
    <n v="822"/>
    <s v="Smith"/>
    <s v="Mountain View"/>
    <x v="0"/>
    <s v="Online"/>
    <s v="Credit Card"/>
    <s v="Mercurial Vapor 12 Academy Cleats"/>
    <n v="403"/>
    <s v="Soccer"/>
    <n v="133.37"/>
    <n v="1"/>
    <n v="133.37"/>
    <n v="84.590000149999995"/>
    <n v="48.77999985000001"/>
  </r>
  <r>
    <n v="50364"/>
    <d v="2019-07-05T00:00:00"/>
    <x v="1"/>
    <x v="6"/>
    <n v="9082"/>
    <s v="Terry"/>
    <s v="Richmond"/>
    <x v="1"/>
    <s v="Online"/>
    <s v="Credit Card"/>
    <s v="Schwinn Comfort Bike Seat"/>
    <n v="957"/>
    <s v="Biking"/>
    <n v="80"/>
    <n v="1"/>
    <n v="80"/>
    <n v="47.430000309999997"/>
    <n v="32.569999690000003"/>
  </r>
  <r>
    <n v="67046"/>
    <d v="2019-07-05T00:00:00"/>
    <x v="1"/>
    <x v="6"/>
    <n v="4460"/>
    <s v="Smith"/>
    <s v="Los Angeles"/>
    <x v="0"/>
    <s v="Online"/>
    <s v="Debit Card"/>
    <s v="Air Zoom Pegasus 37"/>
    <n v="191"/>
    <s v="Apparel"/>
    <n v="85"/>
    <n v="4"/>
    <n v="340"/>
    <n v="219.11999520000001"/>
    <n v="120.88000479999999"/>
  </r>
  <r>
    <n v="66764"/>
    <d v="2019-07-05T00:00:00"/>
    <x v="1"/>
    <x v="6"/>
    <n v="10577"/>
    <s v="Fuentes"/>
    <s v="New York"/>
    <x v="0"/>
    <s v="Online"/>
    <s v="Debit Card"/>
    <s v="Dri-FIT Victory Golf Polo"/>
    <n v="502"/>
    <s v="Apparel"/>
    <n v="65"/>
    <n v="4"/>
    <n v="260"/>
    <n v="134.39999388000001"/>
    <n v="125.60000611999999"/>
  </r>
  <r>
    <n v="50377"/>
    <d v="2019-07-05T00:00:00"/>
    <x v="1"/>
    <x v="6"/>
    <n v="6376"/>
    <s v="Rodriguez"/>
    <s v="Las Vegas"/>
    <x v="0"/>
    <s v="Online"/>
    <s v="Credit Card"/>
    <s v="Mercurial Vapor 12 Academy Cleats"/>
    <n v="403"/>
    <s v="Soccer"/>
    <n v="133.37"/>
    <n v="1"/>
    <n v="133.37"/>
    <n v="84.590000149999995"/>
    <n v="48.77999985000001"/>
  </r>
  <r>
    <n v="73220"/>
    <d v="2019-07-04T00:00:00"/>
    <x v="1"/>
    <x v="0"/>
    <n v="16773"/>
    <s v="Wynn"/>
    <s v="Coquitlam"/>
    <x v="1"/>
    <s v="In Store"/>
    <s v="Debit Card"/>
    <s v="Smart watch "/>
    <n v="1360"/>
    <s v="Electronics"/>
    <n v="370"/>
    <n v="1"/>
    <n v="370"/>
    <n v="249.0899963"/>
    <n v="120.9100037"/>
  </r>
  <r>
    <n v="66958"/>
    <d v="2019-07-04T00:00:00"/>
    <x v="1"/>
    <x v="0"/>
    <n v="467"/>
    <s v="Smith"/>
    <s v="Modesto"/>
    <x v="0"/>
    <s v="Online"/>
    <s v="Debit Card"/>
    <s v="ADG 3 Golf Shoes"/>
    <n v="627"/>
    <s v="Golf"/>
    <n v="165"/>
    <n v="4"/>
    <n v="660"/>
    <n v="490.9200136"/>
    <n v="169.0799864"/>
  </r>
  <r>
    <n v="62571"/>
    <d v="2019-07-02T00:00:00"/>
    <x v="1"/>
    <x v="2"/>
    <n v="9353"/>
    <s v="Scott"/>
    <s v="Edmonton"/>
    <x v="1"/>
    <s v="Online"/>
    <s v="Credit Card"/>
    <s v="Mercurial Vapor 13 Elite FG"/>
    <n v="365"/>
    <s v="Soccer"/>
    <n v="94.75"/>
    <n v="3"/>
    <n v="284.25"/>
    <n v="91.709999100000005"/>
    <n v="192.5400009"/>
  </r>
  <r>
    <n v="58298"/>
    <d v="2019-07-01T00:00:00"/>
    <x v="1"/>
    <x v="3"/>
    <n v="4280"/>
    <s v="Mccoy"/>
    <s v="Burnaby"/>
    <x v="1"/>
    <s v="In Store"/>
    <s v="Debit Card"/>
    <s v="Mercurial Vapor 13 Elite FG"/>
    <n v="365"/>
    <s v="Soccer"/>
    <n v="94.75"/>
    <n v="5"/>
    <n v="473.75"/>
    <n v="152.8499985"/>
    <n v="320.90000150000003"/>
  </r>
  <r>
    <n v="56244"/>
    <d v="2019-07-01T00:00:00"/>
    <x v="1"/>
    <x v="3"/>
    <n v="437"/>
    <s v="Benjamin"/>
    <s v="Vancouver"/>
    <x v="1"/>
    <s v="In Store"/>
    <s v="Debit Card"/>
    <s v="Mercurial Vapor 13 Elite FG"/>
    <n v="365"/>
    <s v="Soccer"/>
    <n v="94.75"/>
    <n v="5"/>
    <n v="473.75"/>
    <n v="152.8499985"/>
    <n v="320.90000150000003"/>
  </r>
  <r>
    <n v="65015"/>
    <d v="2019-06-29T00:00:00"/>
    <x v="1"/>
    <x v="5"/>
    <n v="12286"/>
    <s v="Smith"/>
    <s v="Baltimore"/>
    <x v="0"/>
    <s v="Online"/>
    <s v="Debit Card"/>
    <s v="Women's Pro Style Training Gloves"/>
    <n v="258"/>
    <s v="Fitness"/>
    <n v="44.99"/>
    <n v="4"/>
    <n v="179.96"/>
    <n v="118.19999695999999"/>
    <n v="61.760003040000015"/>
  </r>
  <r>
    <n v="19126"/>
    <d v="2019-06-28T00:00:00"/>
    <x v="1"/>
    <x v="6"/>
    <n v="10070"/>
    <s v="Ross"/>
    <s v="Vancouver"/>
    <x v="1"/>
    <s v="In Store"/>
    <s v="Credit Card"/>
    <s v="Mercurial Vapor 12 Academy Cleats"/>
    <n v="403"/>
    <s v="Soccer"/>
    <n v="133.37"/>
    <n v="1"/>
    <n v="133.37"/>
    <n v="84.590000149999995"/>
    <n v="48.77999985000001"/>
  </r>
  <r>
    <n v="66458"/>
    <d v="2019-06-28T00:00:00"/>
    <x v="1"/>
    <x v="6"/>
    <n v="6049"/>
    <s v="Smith"/>
    <s v="Florissant"/>
    <x v="0"/>
    <s v="Online"/>
    <s v="Debit Card"/>
    <s v="Air Zoom Pegasus 37"/>
    <n v="191"/>
    <s v="Apparel"/>
    <n v="85"/>
    <n v="4"/>
    <n v="340"/>
    <n v="219.11999520000001"/>
    <n v="120.88000479999999"/>
  </r>
  <r>
    <n v="19885"/>
    <d v="2019-06-27T00:00:00"/>
    <x v="1"/>
    <x v="0"/>
    <n v="10327"/>
    <s v="Sparks"/>
    <s v="Vancouver"/>
    <x v="1"/>
    <s v="In Store"/>
    <s v="Credit Card"/>
    <s v="Mercurial Vapor 12 Academy Cleats"/>
    <n v="403"/>
    <s v="Soccer"/>
    <n v="133.37"/>
    <n v="1"/>
    <n v="133.37"/>
    <n v="84.590000149999995"/>
    <n v="48.77999985000001"/>
  </r>
  <r>
    <n v="71215"/>
    <d v="2019-06-26T00:00:00"/>
    <x v="1"/>
    <x v="1"/>
    <n v="14768"/>
    <s v="Ramirez"/>
    <s v="Burnaby"/>
    <x v="1"/>
    <s v="In Store"/>
    <s v="Credit Card"/>
    <s v="Thin Sports Headband, 5 Pcs"/>
    <n v="1353"/>
    <s v="Apparel"/>
    <n v="9.59"/>
    <n v="1"/>
    <n v="9.59"/>
    <n v="3.6100006100000002"/>
    <n v="5.9799993899999997"/>
  </r>
  <r>
    <n v="19544"/>
    <d v="2019-06-25T00:00:00"/>
    <x v="1"/>
    <x v="2"/>
    <n v="5292"/>
    <s v="Torres"/>
    <s v="Vancouver"/>
    <x v="1"/>
    <s v="In Store"/>
    <s v="Credit Card"/>
    <s v="Mercurial Vapor 13 Elite FG"/>
    <n v="365"/>
    <s v="Soccer"/>
    <n v="94.75"/>
    <n v="1"/>
    <n v="94.75"/>
    <n v="30.5699997"/>
    <n v="64.180000300000003"/>
  </r>
  <r>
    <n v="62003"/>
    <d v="2019-06-24T00:00:00"/>
    <x v="1"/>
    <x v="3"/>
    <n v="4033"/>
    <s v="Simmons"/>
    <s v="Vancouver"/>
    <x v="1"/>
    <s v="In Store"/>
    <s v="Credit Card"/>
    <s v="Mercurial Vapor 13 Elite FG"/>
    <n v="365"/>
    <s v="Soccer"/>
    <n v="94.75"/>
    <n v="1"/>
    <n v="94.75"/>
    <n v="30.5699997"/>
    <n v="64.180000300000003"/>
  </r>
  <r>
    <n v="12264"/>
    <d v="2019-06-24T00:00:00"/>
    <x v="1"/>
    <x v="3"/>
    <n v="4943"/>
    <s v="Sosa"/>
    <s v="Vancouver"/>
    <x v="1"/>
    <s v="In Store"/>
    <s v="Credit Card"/>
    <s v="Air Zoom Pegasus 37"/>
    <n v="191"/>
    <s v="Apparel"/>
    <n v="85"/>
    <n v="1"/>
    <n v="85"/>
    <n v="54.779998800000001"/>
    <n v="30.220001199999999"/>
  </r>
  <r>
    <n v="70795"/>
    <d v="2019-06-23T00:00:00"/>
    <x v="1"/>
    <x v="4"/>
    <n v="14348"/>
    <s v="Mosley"/>
    <s v="Surrey"/>
    <x v="1"/>
    <s v="In Store"/>
    <s v="Credit Card"/>
    <s v="Dell Laptop"/>
    <n v="1351"/>
    <s v="Electronics"/>
    <n v="1650"/>
    <n v="1"/>
    <n v="1650"/>
    <n v="595.34997559999999"/>
    <n v="1054.6500243999999"/>
  </r>
  <r>
    <n v="73188"/>
    <d v="2019-06-17T00:00:00"/>
    <x v="1"/>
    <x v="3"/>
    <n v="16741"/>
    <s v="Langley"/>
    <s v="Gardena"/>
    <x v="0"/>
    <s v="Online"/>
    <s v="Credit Card"/>
    <s v="Smart watch "/>
    <n v="1360"/>
    <s v="Electronics"/>
    <n v="370"/>
    <n v="1"/>
    <n v="370"/>
    <n v="249.0899963"/>
    <n v="120.9100037"/>
  </r>
  <r>
    <n v="73189"/>
    <d v="2019-06-16T00:00:00"/>
    <x v="1"/>
    <x v="4"/>
    <n v="16742"/>
    <s v="Lowe"/>
    <s v="Norfolk"/>
    <x v="0"/>
    <s v="Online"/>
    <s v="Debit Card"/>
    <s v="Smart watch "/>
    <n v="1360"/>
    <s v="Electronics"/>
    <n v="370"/>
    <n v="1"/>
    <n v="370"/>
    <n v="249.0899963"/>
    <n v="120.9100037"/>
  </r>
  <r>
    <n v="73190"/>
    <d v="2019-06-15T00:00:00"/>
    <x v="1"/>
    <x v="5"/>
    <n v="16743"/>
    <s v="Conley"/>
    <s v="Coquitlam"/>
    <x v="1"/>
    <s v="In Store"/>
    <s v="Credit Card"/>
    <s v="Smart watch "/>
    <n v="1360"/>
    <s v="Electronics"/>
    <n v="370"/>
    <n v="1"/>
    <n v="370"/>
    <n v="249.0899963"/>
    <n v="120.9100037"/>
  </r>
  <r>
    <n v="73191"/>
    <d v="2019-06-14T00:00:00"/>
    <x v="1"/>
    <x v="6"/>
    <n v="16744"/>
    <s v="Lynch"/>
    <s v="Irvington"/>
    <x v="0"/>
    <s v="Online"/>
    <s v="Credit Card"/>
    <s v="Smart watch "/>
    <n v="1360"/>
    <s v="Electronics"/>
    <n v="370"/>
    <n v="1"/>
    <n v="370"/>
    <n v="249.0899963"/>
    <n v="120.9100037"/>
  </r>
  <r>
    <n v="73192"/>
    <d v="2019-06-13T00:00:00"/>
    <x v="1"/>
    <x v="0"/>
    <n v="16745"/>
    <s v="Ballard"/>
    <s v="Regina"/>
    <x v="1"/>
    <s v="Online"/>
    <s v="Credit Card"/>
    <s v="Smart watch "/>
    <n v="1360"/>
    <s v="Electronics"/>
    <n v="370"/>
    <n v="1"/>
    <n v="370"/>
    <n v="249.0899963"/>
    <n v="120.9100037"/>
  </r>
  <r>
    <n v="73193"/>
    <d v="2019-06-12T00:00:00"/>
    <x v="1"/>
    <x v="1"/>
    <n v="16746"/>
    <s v="Lott"/>
    <s v="Modesto"/>
    <x v="0"/>
    <s v="Online"/>
    <s v="Credit Card"/>
    <s v="Smart watch "/>
    <n v="1360"/>
    <s v="Electronics"/>
    <n v="370"/>
    <n v="1"/>
    <n v="370"/>
    <n v="249.0899963"/>
    <n v="120.9100037"/>
  </r>
  <r>
    <n v="73194"/>
    <d v="2019-06-11T00:00:00"/>
    <x v="1"/>
    <x v="2"/>
    <n v="16747"/>
    <s v="Cervantes"/>
    <s v="Regina"/>
    <x v="1"/>
    <s v="Online"/>
    <s v="Credit Card"/>
    <s v="Smart watch "/>
    <n v="1360"/>
    <s v="Electronics"/>
    <n v="370"/>
    <n v="1"/>
    <n v="370"/>
    <n v="249.0899963"/>
    <n v="120.9100037"/>
  </r>
  <r>
    <n v="73195"/>
    <d v="2019-06-10T00:00:00"/>
    <x v="1"/>
    <x v="3"/>
    <n v="16748"/>
    <s v="Henry"/>
    <s v="Los Angeles"/>
    <x v="0"/>
    <s v="Online"/>
    <s v="Credit Card"/>
    <s v="Smart watch "/>
    <n v="1360"/>
    <s v="Electronics"/>
    <n v="370"/>
    <n v="1"/>
    <n v="370"/>
    <n v="249.0899963"/>
    <n v="120.9100037"/>
  </r>
  <r>
    <n v="73196"/>
    <d v="2019-06-09T00:00:00"/>
    <x v="1"/>
    <x v="4"/>
    <n v="16749"/>
    <s v="Trevino"/>
    <s v="Regina"/>
    <x v="1"/>
    <s v="Online"/>
    <s v="Credit Card"/>
    <s v="Smart watch "/>
    <n v="1360"/>
    <s v="Electronics"/>
    <n v="370"/>
    <n v="1"/>
    <n v="370"/>
    <n v="249.0899963"/>
    <n v="120.9100037"/>
  </r>
  <r>
    <n v="73197"/>
    <d v="2019-06-08T00:00:00"/>
    <x v="1"/>
    <x v="5"/>
    <n v="16750"/>
    <s v="Lindsay"/>
    <s v="Enfield"/>
    <x v="0"/>
    <s v="Online"/>
    <s v="Credit Card"/>
    <s v="Smart watch "/>
    <n v="1360"/>
    <s v="Electronics"/>
    <n v="370"/>
    <n v="1"/>
    <n v="370"/>
    <n v="249.0899963"/>
    <n v="120.9100037"/>
  </r>
  <r>
    <n v="73198"/>
    <d v="2019-06-07T00:00:00"/>
    <x v="1"/>
    <x v="6"/>
    <n v="16751"/>
    <s v="Knowles"/>
    <s v="Regina"/>
    <x v="1"/>
    <s v="Online"/>
    <s v="Debit Card"/>
    <s v="Smart watch "/>
    <n v="1360"/>
    <s v="Electronics"/>
    <n v="370"/>
    <n v="1"/>
    <n v="370"/>
    <n v="249.0899963"/>
    <n v="120.9100037"/>
  </r>
  <r>
    <n v="73199"/>
    <d v="2019-06-06T00:00:00"/>
    <x v="1"/>
    <x v="0"/>
    <n v="16752"/>
    <s v="Santana"/>
    <s v="Indianapolis"/>
    <x v="0"/>
    <s v="Online"/>
    <s v="Debit Card"/>
    <s v="Smart watch "/>
    <n v="1360"/>
    <s v="Electronics"/>
    <n v="370"/>
    <n v="1"/>
    <n v="370"/>
    <n v="249.0899963"/>
    <n v="120.9100037"/>
  </r>
  <r>
    <n v="73200"/>
    <d v="2019-06-05T00:00:00"/>
    <x v="1"/>
    <x v="1"/>
    <n v="16753"/>
    <s v="Mcneil"/>
    <s v="Regina"/>
    <x v="1"/>
    <s v="Online"/>
    <s v="Credit Card"/>
    <s v="Smart watch "/>
    <n v="1360"/>
    <s v="Electronics"/>
    <n v="370"/>
    <n v="1"/>
    <n v="370"/>
    <n v="249.0899963"/>
    <n v="120.9100037"/>
  </r>
  <r>
    <n v="60673"/>
    <d v="2019-06-04T00:00:00"/>
    <x v="1"/>
    <x v="2"/>
    <n v="2053"/>
    <s v="Smith"/>
    <s v="Vancouver"/>
    <x v="1"/>
    <s v="In Store"/>
    <s v="Debit Card"/>
    <s v="ADG 3 Golf Shoes"/>
    <n v="627"/>
    <s v="Golf"/>
    <n v="165"/>
    <n v="5"/>
    <n v="825"/>
    <n v="613.65001700000005"/>
    <n v="211.34998299999995"/>
  </r>
  <r>
    <n v="73201"/>
    <d v="2019-06-04T00:00:00"/>
    <x v="1"/>
    <x v="2"/>
    <n v="16754"/>
    <s v="Navarro"/>
    <s v="San Benito"/>
    <x v="0"/>
    <s v="Online"/>
    <s v="Credit Card"/>
    <s v="Smart watch "/>
    <n v="1360"/>
    <s v="Electronics"/>
    <n v="370"/>
    <n v="1"/>
    <n v="370"/>
    <n v="249.0899963"/>
    <n v="120.9100037"/>
  </r>
  <r>
    <n v="60386"/>
    <d v="2019-05-31T00:00:00"/>
    <x v="1"/>
    <x v="6"/>
    <n v="9554"/>
    <s v="Hayes"/>
    <s v="Vancouver"/>
    <x v="1"/>
    <s v="In Store"/>
    <s v="Cash"/>
    <s v="Dri-FIT Victory Golf Polo"/>
    <n v="502"/>
    <s v="Apparel"/>
    <n v="65"/>
    <n v="5"/>
    <n v="325"/>
    <n v="167.99999235000001"/>
    <n v="157.00000764999999"/>
  </r>
  <r>
    <n v="60127"/>
    <d v="2019-05-27T00:00:00"/>
    <x v="1"/>
    <x v="3"/>
    <n v="9204"/>
    <s v="Harris"/>
    <s v="Vancouver"/>
    <x v="1"/>
    <s v="In Store"/>
    <s v="Cash"/>
    <s v="Dri-FIT Victory Golf Polo"/>
    <n v="502"/>
    <s v="Apparel"/>
    <n v="65"/>
    <n v="5"/>
    <n v="325"/>
    <n v="167.99999235000001"/>
    <n v="157.00000764999999"/>
  </r>
  <r>
    <n v="59754"/>
    <d v="2019-05-22T00:00:00"/>
    <x v="1"/>
    <x v="1"/>
    <n v="8456"/>
    <s v="Smith"/>
    <s v="Vancouver"/>
    <x v="1"/>
    <s v="In Store"/>
    <s v="Debit Card"/>
    <s v="Mercurial Vapor 13 Elite FG"/>
    <n v="365"/>
    <s v="Soccer"/>
    <n v="94.75"/>
    <n v="5"/>
    <n v="473.75"/>
    <n v="152.8499985"/>
    <n v="320.90000150000003"/>
  </r>
  <r>
    <n v="62545"/>
    <d v="2019-05-22T00:00:00"/>
    <x v="1"/>
    <x v="1"/>
    <n v="450"/>
    <s v="Carter"/>
    <s v="Vancouver"/>
    <x v="1"/>
    <s v="Online"/>
    <s v="Credit Card"/>
    <s v="Training Mask"/>
    <n v="24"/>
    <s v="Fitness"/>
    <n v="40.89"/>
    <n v="1"/>
    <n v="40.89"/>
    <n v="17.049999239999998"/>
    <n v="23.840000760000002"/>
  </r>
  <r>
    <n v="67718"/>
    <d v="2019-05-21T00:00:00"/>
    <x v="1"/>
    <x v="2"/>
    <n v="1673"/>
    <s v="Smith"/>
    <s v="Toronto"/>
    <x v="1"/>
    <s v="Online"/>
    <s v="Credit Card"/>
    <s v="Portable Impact Backboard Fitness Hoop"/>
    <n v="58"/>
    <s v="Fitness"/>
    <n v="157.94999999999999"/>
    <n v="1"/>
    <n v="157.94999999999999"/>
    <n v="86.400001529999997"/>
    <n v="71.549998469999991"/>
  </r>
  <r>
    <n v="70744"/>
    <d v="2019-05-20T00:00:00"/>
    <x v="1"/>
    <x v="3"/>
    <n v="14297"/>
    <s v="Ellis"/>
    <s v="Ottawa"/>
    <x v="1"/>
    <s v="Online"/>
    <s v="Credit Card"/>
    <s v="Dell Laptop"/>
    <n v="1351"/>
    <s v="Electronics"/>
    <n v="1650"/>
    <n v="1"/>
    <n v="1650"/>
    <n v="595.34997559999999"/>
    <n v="1054.6500243999999"/>
  </r>
  <r>
    <n v="69655"/>
    <d v="2019-05-19T00:00:00"/>
    <x v="1"/>
    <x v="4"/>
    <n v="13208"/>
    <s v="Benton"/>
    <s v="Ottawa"/>
    <x v="1"/>
    <s v="Online"/>
    <s v="Credit Card"/>
    <s v="Apexcam 4K 20MP WiFi Action Camera"/>
    <n v="1349"/>
    <s v="Electronics"/>
    <n v="99.98"/>
    <n v="1"/>
    <n v="99.98"/>
    <n v="76.830001800000005"/>
    <n v="23.149998199999999"/>
  </r>
  <r>
    <n v="69817"/>
    <d v="2019-05-18T00:00:00"/>
    <x v="1"/>
    <x v="5"/>
    <n v="13370"/>
    <s v="Rowe"/>
    <s v="Ottawa"/>
    <x v="1"/>
    <s v="Online"/>
    <s v="Credit Card"/>
    <s v="Apexcam 4K 20MP WiFi Action Camera"/>
    <n v="1349"/>
    <s v="Electronics"/>
    <n v="99.98"/>
    <n v="1"/>
    <n v="99.98"/>
    <n v="76.830001800000005"/>
    <n v="23.149998199999999"/>
  </r>
  <r>
    <n v="69943"/>
    <d v="2019-05-17T00:00:00"/>
    <x v="1"/>
    <x v="6"/>
    <n v="13496"/>
    <s v="Irwin"/>
    <s v="Ottawa"/>
    <x v="1"/>
    <s v="Online"/>
    <s v="Credit Card"/>
    <s v="Apexcam 4K 20MP WiFi Action Camera"/>
    <n v="1349"/>
    <s v="Electronics"/>
    <n v="99.98"/>
    <n v="1"/>
    <n v="99.98"/>
    <n v="76.830001800000005"/>
    <n v="23.149998199999999"/>
  </r>
  <r>
    <n v="59387"/>
    <d v="2019-05-16T00:00:00"/>
    <x v="1"/>
    <x v="0"/>
    <n v="10344"/>
    <s v="Smith"/>
    <s v="Coquitlam"/>
    <x v="1"/>
    <s v="In Store"/>
    <s v="Debit Card"/>
    <s v="Dri-FIT Victory Golf Polo"/>
    <n v="502"/>
    <s v="Apparel"/>
    <n v="65"/>
    <n v="5"/>
    <n v="325"/>
    <n v="167.99999235000001"/>
    <n v="157.00000764999999"/>
  </r>
  <r>
    <n v="69476"/>
    <d v="2019-05-11T00:00:00"/>
    <x v="1"/>
    <x v="5"/>
    <n v="13029"/>
    <s v="Stark"/>
    <s v="Ottawa"/>
    <x v="1"/>
    <s v="Online"/>
    <s v="Credit Card"/>
    <s v="Apexcam 4K 20MP WiFi Action Camera"/>
    <n v="1349"/>
    <s v="Electronics"/>
    <n v="99.98"/>
    <n v="1"/>
    <n v="99.98"/>
    <n v="76.830001800000005"/>
    <n v="23.149998199999999"/>
  </r>
  <r>
    <n v="75907"/>
    <d v="2019-05-06T00:00:00"/>
    <x v="1"/>
    <x v="3"/>
    <n v="19460"/>
    <s v="Rogers"/>
    <s v="Detroit"/>
    <x v="0"/>
    <s v="Online"/>
    <s v="Credit Card"/>
    <s v="Smart watch "/>
    <n v="1360"/>
    <s v="Electronics"/>
    <n v="370"/>
    <n v="1"/>
    <n v="370"/>
    <n v="249.0899963"/>
    <n v="120.9100037"/>
  </r>
  <r>
    <n v="50419"/>
    <d v="2019-05-05T00:00:00"/>
    <x v="1"/>
    <x v="4"/>
    <n v="3546"/>
    <s v="Cannon"/>
    <s v="Montreal"/>
    <x v="1"/>
    <s v="Online"/>
    <s v="Credit Card"/>
    <s v="Team Golf New England Patriots Putter Grip"/>
    <n v="897"/>
    <s v="Golf"/>
    <n v="52.99"/>
    <n v="1"/>
    <n v="52.99"/>
    <n v="35.86000061"/>
    <n v="17.129999390000002"/>
  </r>
  <r>
    <n v="56037"/>
    <d v="2019-05-04T00:00:00"/>
    <x v="1"/>
    <x v="5"/>
    <n v="3125"/>
    <s v="Walker"/>
    <s v="Vancouver"/>
    <x v="1"/>
    <s v="In Store"/>
    <s v="Cash"/>
    <s v="Air Zoom Pegasus 37"/>
    <n v="191"/>
    <s v="Apparel"/>
    <n v="85"/>
    <n v="1"/>
    <n v="85"/>
    <n v="54.779998800000001"/>
    <n v="30.220001199999999"/>
  </r>
  <r>
    <n v="73206"/>
    <d v="2019-05-04T00:00:00"/>
    <x v="1"/>
    <x v="5"/>
    <n v="16759"/>
    <s v="Byrd"/>
    <s v="Mesa"/>
    <x v="0"/>
    <s v="Online"/>
    <s v="Credit Card"/>
    <s v="Smart watch "/>
    <n v="1360"/>
    <s v="Electronics"/>
    <n v="370"/>
    <n v="1"/>
    <n v="370"/>
    <n v="249.0899963"/>
    <n v="120.9100037"/>
  </r>
  <r>
    <n v="58375"/>
    <d v="2019-05-02T00:00:00"/>
    <x v="1"/>
    <x v="0"/>
    <n v="3990"/>
    <s v="Smith"/>
    <s v="Vancouver"/>
    <x v="1"/>
    <s v="In Store"/>
    <s v="Debit Card"/>
    <s v="H9 Heart Rate Sensor"/>
    <n v="306"/>
    <s v="Fitness"/>
    <n v="79.989999999999995"/>
    <n v="5"/>
    <n v="399.95"/>
    <n v="245.9500122"/>
    <n v="153.99998779999999"/>
  </r>
  <r>
    <n v="5042"/>
    <d v="2019-05-02T00:00:00"/>
    <x v="1"/>
    <x v="0"/>
    <n v="2339"/>
    <s v="Smith"/>
    <s v="Toronto"/>
    <x v="1"/>
    <s v="Online"/>
    <s v="Credit Card"/>
    <s v="Dri-FIT Victory Golf Polo"/>
    <n v="502"/>
    <s v="Apparel"/>
    <n v="65"/>
    <n v="4"/>
    <n v="260"/>
    <n v="134.39999388000001"/>
    <n v="125.60000611999999"/>
  </r>
  <r>
    <n v="56260"/>
    <d v="2019-05-01T00:00:00"/>
    <x v="1"/>
    <x v="1"/>
    <n v="6871"/>
    <s v="Bowman"/>
    <s v="Vancouver"/>
    <x v="1"/>
    <s v="Online"/>
    <s v="Credit Card"/>
    <s v="Mercurial Vapor 13 Elite FG"/>
    <n v="365"/>
    <s v="Soccer"/>
    <n v="94.75"/>
    <n v="4"/>
    <n v="379"/>
    <n v="122.2799988"/>
    <n v="256.72000120000001"/>
  </r>
  <r>
    <n v="57999"/>
    <d v="2019-04-26T00:00:00"/>
    <x v="1"/>
    <x v="6"/>
    <n v="5506"/>
    <s v="Smith"/>
    <s v="Vancouver"/>
    <x v="1"/>
    <s v="In Store"/>
    <s v="Debit Card"/>
    <s v="Dri-FIT Victory Golf Polo"/>
    <n v="502"/>
    <s v="Apparel"/>
    <n v="65"/>
    <n v="5"/>
    <n v="325"/>
    <n v="167.99999235000001"/>
    <n v="157.00000764999999"/>
  </r>
  <r>
    <n v="73219"/>
    <d v="2019-04-24T00:00:00"/>
    <x v="1"/>
    <x v="1"/>
    <n v="16772"/>
    <s v="Leblanc"/>
    <s v="Azusa"/>
    <x v="0"/>
    <s v="Online"/>
    <s v="Credit Card"/>
    <s v="Smart watch "/>
    <n v="1360"/>
    <s v="Electronics"/>
    <n v="370"/>
    <n v="1"/>
    <n v="370"/>
    <n v="249.0899963"/>
    <n v="120.9100037"/>
  </r>
  <r>
    <n v="72460"/>
    <d v="2019-04-23T00:00:00"/>
    <x v="1"/>
    <x v="2"/>
    <n v="16013"/>
    <s v="Atkins"/>
    <s v="Chicago"/>
    <x v="0"/>
    <s v="Online"/>
    <s v="Credit Card"/>
    <s v="Cycling Jersey Men Summer Short Sleeve"/>
    <n v="1357"/>
    <s v="Biking"/>
    <n v="27.97"/>
    <n v="1"/>
    <n v="27.97"/>
    <n v="14.01999664"/>
    <n v="13.950003359999998"/>
  </r>
  <r>
    <n v="72458"/>
    <d v="2019-04-23T00:00:00"/>
    <x v="1"/>
    <x v="2"/>
    <n v="16011"/>
    <s v="Bridges"/>
    <s v="Fort Lauderdale"/>
    <x v="0"/>
    <s v="Online"/>
    <s v="Credit Card"/>
    <s v="Cycling Jersey Men Summer Short Sleeve"/>
    <n v="1357"/>
    <s v="Biking"/>
    <n v="27.97"/>
    <n v="1"/>
    <n v="27.97"/>
    <n v="14.01999664"/>
    <n v="13.950003359999998"/>
  </r>
  <r>
    <n v="72442"/>
    <d v="2019-04-23T00:00:00"/>
    <x v="1"/>
    <x v="2"/>
    <n v="15995"/>
    <s v="Cotton"/>
    <s v="Las Vegas"/>
    <x v="0"/>
    <s v="Online"/>
    <s v="Credit Card"/>
    <s v="Cycling Jersey Men Summer Short Sleeve"/>
    <n v="1357"/>
    <s v="Biking"/>
    <n v="27.97"/>
    <n v="1"/>
    <n v="27.97"/>
    <n v="14.01999664"/>
    <n v="13.950003359999998"/>
  </r>
  <r>
    <n v="57598"/>
    <d v="2019-04-20T00:00:00"/>
    <x v="1"/>
    <x v="5"/>
    <n v="138"/>
    <s v="Dawson"/>
    <s v="Vancouver"/>
    <x v="1"/>
    <s v="In Store"/>
    <s v="Debit Card"/>
    <s v="Dri-FIT Victory Golf Polo"/>
    <n v="502"/>
    <s v="Apparel"/>
    <n v="65"/>
    <n v="5"/>
    <n v="325"/>
    <n v="167.99999235000001"/>
    <n v="157.00000764999999"/>
  </r>
  <r>
    <n v="75932"/>
    <d v="2019-04-15T00:00:00"/>
    <x v="1"/>
    <x v="3"/>
    <n v="19485"/>
    <s v="Olsen"/>
    <s v="Richmond"/>
    <x v="1"/>
    <s v="In Store"/>
    <s v="Cash"/>
    <s v="Smart watch "/>
    <n v="1360"/>
    <s v="Electronics"/>
    <n v="370"/>
    <n v="1"/>
    <n v="370"/>
    <n v="249.0899963"/>
    <n v="120.9100037"/>
  </r>
  <r>
    <n v="57106"/>
    <d v="2019-04-13T00:00:00"/>
    <x v="1"/>
    <x v="5"/>
    <n v="8917"/>
    <s v="Smith"/>
    <s v="Vancouver"/>
    <x v="1"/>
    <s v="In Store"/>
    <s v="Cash"/>
    <s v="Dri-FIT Victory Golf Polo"/>
    <n v="502"/>
    <s v="Apparel"/>
    <n v="65"/>
    <n v="5"/>
    <n v="325"/>
    <n v="167.99999235000001"/>
    <n v="157.00000764999999"/>
  </r>
  <r>
    <n v="70746"/>
    <d v="2019-04-13T00:00:00"/>
    <x v="1"/>
    <x v="5"/>
    <n v="14299"/>
    <s v="Ortega"/>
    <s v="Ottawa"/>
    <x v="1"/>
    <s v="Online"/>
    <s v="Credit Card"/>
    <s v="Dell Laptop"/>
    <n v="1351"/>
    <s v="Electronics"/>
    <n v="1650"/>
    <n v="1"/>
    <n v="1650"/>
    <n v="595.34997559999999"/>
    <n v="1054.6500243999999"/>
  </r>
  <r>
    <n v="69711"/>
    <d v="2019-04-12T00:00:00"/>
    <x v="1"/>
    <x v="6"/>
    <n v="13264"/>
    <s v="King"/>
    <s v="Ottawa"/>
    <x v="1"/>
    <s v="Online"/>
    <s v="Credit Card"/>
    <s v="Apexcam 4K 20MP WiFi Action Camera"/>
    <n v="1349"/>
    <s v="Electronics"/>
    <n v="99.98"/>
    <n v="1"/>
    <n v="99.98"/>
    <n v="76.830001800000005"/>
    <n v="23.149998199999999"/>
  </r>
  <r>
    <n v="69478"/>
    <d v="2019-04-11T00:00:00"/>
    <x v="1"/>
    <x v="0"/>
    <n v="13031"/>
    <s v="Allen"/>
    <s v="Ottawa"/>
    <x v="1"/>
    <s v="Online"/>
    <s v="Credit Card"/>
    <s v="Apexcam 4K 20MP WiFi Action Camera"/>
    <n v="1349"/>
    <s v="Electronics"/>
    <n v="99.98"/>
    <n v="1"/>
    <n v="99.98"/>
    <n v="76.830001800000005"/>
    <n v="23.149998199999999"/>
  </r>
  <r>
    <n v="56973"/>
    <d v="2019-04-11T00:00:00"/>
    <x v="1"/>
    <x v="0"/>
    <n v="8541"/>
    <s v="Smith"/>
    <s v="Richmond"/>
    <x v="1"/>
    <s v="Online"/>
    <s v="Credit Card"/>
    <s v="Dri-FIT Victory Golf Polo"/>
    <n v="502"/>
    <s v="Apparel"/>
    <n v="65"/>
    <n v="3"/>
    <n v="195"/>
    <n v="100.79999541000001"/>
    <n v="94.200004589999992"/>
  </r>
  <r>
    <n v="67275"/>
    <d v="2019-04-09T00:00:00"/>
    <x v="1"/>
    <x v="2"/>
    <n v="4195"/>
    <s v="Lawrence"/>
    <s v="Dallas"/>
    <x v="0"/>
    <s v="Online"/>
    <s v="Debit Card"/>
    <s v="Mercurial Vapor 13 Elite FG"/>
    <n v="365"/>
    <s v="Soccer"/>
    <n v="94.75"/>
    <n v="4"/>
    <n v="379"/>
    <n v="122.2799988"/>
    <n v="256.72000120000001"/>
  </r>
  <r>
    <n v="58738"/>
    <d v="2019-04-07T00:00:00"/>
    <x v="1"/>
    <x v="4"/>
    <n v="1070"/>
    <s v="Huffman"/>
    <s v="Toronto"/>
    <x v="1"/>
    <s v="Online"/>
    <s v="Credit Card"/>
    <s v="Mercurial Vapor 13 Elite FG"/>
    <n v="365"/>
    <s v="Soccer"/>
    <n v="94.75"/>
    <n v="4"/>
    <n v="379"/>
    <n v="122.2799988"/>
    <n v="256.72000120000001"/>
  </r>
  <r>
    <n v="56448"/>
    <d v="2019-04-03T00:00:00"/>
    <x v="1"/>
    <x v="1"/>
    <n v="7247"/>
    <s v="Smith"/>
    <s v="Vancouver"/>
    <x v="1"/>
    <s v="In Store"/>
    <s v="Debit Card"/>
    <s v="Eagles Nest DryFly Rain Tarp"/>
    <n v="977"/>
    <s v="Outdoors"/>
    <n v="29.99"/>
    <n v="5"/>
    <n v="149.94999999999999"/>
    <n v="74.249992349999999"/>
    <n v="75.700007649999989"/>
  </r>
  <r>
    <n v="56359"/>
    <d v="2019-04-02T00:00:00"/>
    <x v="1"/>
    <x v="2"/>
    <n v="1025"/>
    <s v="Todd"/>
    <s v="Toronto"/>
    <x v="1"/>
    <s v="Online"/>
    <s v="Credit Card"/>
    <s v="Mercurial Vapor 13 Elite FG"/>
    <n v="365"/>
    <s v="Soccer"/>
    <n v="94.75"/>
    <n v="3"/>
    <n v="284.25"/>
    <n v="91.709999100000005"/>
    <n v="192.5400009"/>
  </r>
  <r>
    <n v="73207"/>
    <d v="2019-04-02T00:00:00"/>
    <x v="1"/>
    <x v="2"/>
    <n v="16760"/>
    <s v="Parrish"/>
    <s v="Carson"/>
    <x v="0"/>
    <s v="Online"/>
    <s v="Credit Card"/>
    <s v="Smart watch "/>
    <n v="1360"/>
    <s v="Electronics"/>
    <n v="370"/>
    <n v="1"/>
    <n v="370"/>
    <n v="249.0899963"/>
    <n v="120.9100037"/>
  </r>
  <r>
    <n v="73208"/>
    <d v="2019-04-01T00:00:00"/>
    <x v="1"/>
    <x v="3"/>
    <n v="16761"/>
    <s v="Hobbs"/>
    <s v="Coquitlam"/>
    <x v="1"/>
    <s v="In Store"/>
    <s v="Credit Card"/>
    <s v="Smart watch "/>
    <n v="1360"/>
    <s v="Electronics"/>
    <n v="370"/>
    <n v="1"/>
    <n v="370"/>
    <n v="249.0899963"/>
    <n v="120.9100037"/>
  </r>
  <r>
    <n v="73209"/>
    <d v="2019-03-31T00:00:00"/>
    <x v="1"/>
    <x v="4"/>
    <n v="16762"/>
    <s v="Cummings"/>
    <s v="Riverside"/>
    <x v="0"/>
    <s v="Online"/>
    <s v="Credit Card"/>
    <s v="Smart watch "/>
    <n v="1360"/>
    <s v="Electronics"/>
    <n v="370"/>
    <n v="1"/>
    <n v="370"/>
    <n v="249.0899963"/>
    <n v="120.9100037"/>
  </r>
  <r>
    <n v="73210"/>
    <d v="2019-03-30T00:00:00"/>
    <x v="1"/>
    <x v="5"/>
    <n v="16763"/>
    <s v="Hudson"/>
    <s v="Regina"/>
    <x v="1"/>
    <s v="Online"/>
    <s v="Debit Card"/>
    <s v="Smart watch "/>
    <n v="1360"/>
    <s v="Electronics"/>
    <n v="370"/>
    <n v="1"/>
    <n v="370"/>
    <n v="249.0899963"/>
    <n v="120.9100037"/>
  </r>
  <r>
    <n v="73211"/>
    <d v="2019-03-29T00:00:00"/>
    <x v="1"/>
    <x v="6"/>
    <n v="16764"/>
    <s v="Terry"/>
    <s v="Elyria"/>
    <x v="0"/>
    <s v="Online"/>
    <s v="Credit Card"/>
    <s v="Smart watch "/>
    <n v="1360"/>
    <s v="Electronics"/>
    <n v="370"/>
    <n v="1"/>
    <n v="370"/>
    <n v="249.0899963"/>
    <n v="120.9100037"/>
  </r>
  <r>
    <n v="55984"/>
    <d v="2019-03-28T00:00:00"/>
    <x v="1"/>
    <x v="0"/>
    <n v="1339"/>
    <s v="Mack"/>
    <s v="Vancouver"/>
    <x v="1"/>
    <s v="In Store"/>
    <s v="Debit Card"/>
    <s v="Taylormade Rocketballz Golf Balls"/>
    <n v="818"/>
    <s v="Golf"/>
    <n v="46.69"/>
    <n v="5"/>
    <n v="233.45"/>
    <n v="148.45000264999999"/>
    <n v="84.999997350000001"/>
  </r>
  <r>
    <n v="73212"/>
    <d v="2019-03-28T00:00:00"/>
    <x v="1"/>
    <x v="0"/>
    <n v="16765"/>
    <s v="Roman"/>
    <s v="Lindenhurst"/>
    <x v="0"/>
    <s v="Online"/>
    <s v="Debit Card"/>
    <s v="Smart watch "/>
    <n v="1360"/>
    <s v="Electronics"/>
    <n v="370"/>
    <n v="1"/>
    <n v="370"/>
    <n v="249.0899963"/>
    <n v="120.9100037"/>
  </r>
  <r>
    <n v="73213"/>
    <d v="2019-03-27T00:00:00"/>
    <x v="1"/>
    <x v="1"/>
    <n v="16766"/>
    <s v="Taylor"/>
    <s v="Regina"/>
    <x v="1"/>
    <s v="Online"/>
    <s v="Credit Card"/>
    <s v="Smart watch "/>
    <n v="1360"/>
    <s v="Electronics"/>
    <n v="370"/>
    <n v="1"/>
    <n v="370"/>
    <n v="249.0899963"/>
    <n v="120.9100037"/>
  </r>
  <r>
    <n v="73214"/>
    <d v="2019-03-26T00:00:00"/>
    <x v="1"/>
    <x v="2"/>
    <n v="16767"/>
    <s v="Huff"/>
    <s v="Coquitlam"/>
    <x v="1"/>
    <s v="In Store"/>
    <s v="Debit Card"/>
    <s v="Smart watch "/>
    <n v="1360"/>
    <s v="Electronics"/>
    <n v="370"/>
    <n v="1"/>
    <n v="370"/>
    <n v="249.0899963"/>
    <n v="120.9100037"/>
  </r>
  <r>
    <n v="55829"/>
    <d v="2019-03-25T00:00:00"/>
    <x v="1"/>
    <x v="3"/>
    <n v="6428"/>
    <s v="Smith"/>
    <s v="Vancouver"/>
    <x v="1"/>
    <s v="In Store"/>
    <s v="Debit Card"/>
    <s v="Dri-FIT Victory Golf Polo"/>
    <n v="502"/>
    <s v="Apparel"/>
    <n v="65"/>
    <n v="5"/>
    <n v="325"/>
    <n v="167.99999235000001"/>
    <n v="157.00000764999999"/>
  </r>
  <r>
    <n v="73215"/>
    <d v="2019-03-25T00:00:00"/>
    <x v="1"/>
    <x v="3"/>
    <n v="16768"/>
    <s v="Durham"/>
    <s v="Seattle"/>
    <x v="0"/>
    <s v="Online"/>
    <s v="Credit Card"/>
    <s v="Smart watch "/>
    <n v="1360"/>
    <s v="Electronics"/>
    <n v="370"/>
    <n v="1"/>
    <n v="370"/>
    <n v="249.0899963"/>
    <n v="120.9100037"/>
  </r>
  <r>
    <n v="73216"/>
    <d v="2019-03-24T00:00:00"/>
    <x v="1"/>
    <x v="4"/>
    <n v="16769"/>
    <s v="Huffman"/>
    <s v="Columbus"/>
    <x v="0"/>
    <s v="Online"/>
    <s v="Debit Card"/>
    <s v="Smart watch "/>
    <n v="1360"/>
    <s v="Electronics"/>
    <n v="370"/>
    <n v="1"/>
    <n v="370"/>
    <n v="249.0899963"/>
    <n v="120.9100037"/>
  </r>
  <r>
    <n v="73217"/>
    <d v="2019-03-23T00:00:00"/>
    <x v="1"/>
    <x v="5"/>
    <n v="16770"/>
    <s v="Arnold"/>
    <s v="Lenoir"/>
    <x v="0"/>
    <s v="Online"/>
    <s v="Credit Card"/>
    <s v="Smart watch "/>
    <n v="1360"/>
    <s v="Electronics"/>
    <n v="370"/>
    <n v="1"/>
    <n v="370"/>
    <n v="249.0899963"/>
    <n v="120.9100037"/>
  </r>
  <r>
    <n v="74194"/>
    <d v="2019-03-19T00:00:00"/>
    <x v="1"/>
    <x v="2"/>
    <n v="17747"/>
    <s v="Bauer"/>
    <s v="Spring Valley"/>
    <x v="0"/>
    <s v="Online"/>
    <s v="Credit Card"/>
    <s v="ApparelEinstein 4-in-1 Activity Gym"/>
    <n v="1347"/>
    <s v="Apparel"/>
    <n v="69.989999999999995"/>
    <n v="1"/>
    <n v="69.989999999999995"/>
    <n v="38.520000459999999"/>
    <n v="31.469999539999996"/>
  </r>
  <r>
    <n v="55155"/>
    <d v="2019-03-16T00:00:00"/>
    <x v="1"/>
    <x v="5"/>
    <n v="3752"/>
    <s v="Vega"/>
    <s v="Montreal"/>
    <x v="1"/>
    <s v="Online"/>
    <s v="Credit Card"/>
    <s v="Dri-FIT Victory Golf Polo"/>
    <n v="502"/>
    <s v="Apparel"/>
    <n v="65"/>
    <n v="3"/>
    <n v="195"/>
    <n v="100.79999541000001"/>
    <n v="94.200004589999992"/>
  </r>
  <r>
    <n v="54585"/>
    <d v="2019-03-07T00:00:00"/>
    <x v="1"/>
    <x v="0"/>
    <n v="1423"/>
    <s v="Day"/>
    <s v="Vancouver"/>
    <x v="1"/>
    <s v="In Store"/>
    <s v="Debit Card"/>
    <s v="Dri-FIT Victory Golf Polo"/>
    <n v="502"/>
    <s v="Apparel"/>
    <n v="65"/>
    <n v="5"/>
    <n v="325"/>
    <n v="167.99999235000001"/>
    <n v="157.00000764999999"/>
  </r>
  <r>
    <n v="52601"/>
    <d v="2019-03-06T00:00:00"/>
    <x v="1"/>
    <x v="1"/>
    <n v="1695"/>
    <s v="Marquez"/>
    <s v="Sacramento"/>
    <x v="0"/>
    <s v="Online"/>
    <s v="Debit Card"/>
    <s v="ADG 3 Golf Shoes"/>
    <n v="627"/>
    <s v="Golf"/>
    <n v="165"/>
    <n v="2"/>
    <n v="330"/>
    <n v="245.4600068"/>
    <n v="84.539993199999998"/>
  </r>
  <r>
    <n v="66998"/>
    <d v="2019-03-05T00:00:00"/>
    <x v="1"/>
    <x v="2"/>
    <n v="9466"/>
    <s v="Smith"/>
    <s v="Memphis"/>
    <x v="0"/>
    <s v="Online"/>
    <s v="Credit Card"/>
    <s v="Air Zoom Pegasus 37"/>
    <n v="191"/>
    <s v="Apparel"/>
    <n v="85"/>
    <n v="5"/>
    <n v="425"/>
    <n v="273.89999399999999"/>
    <n v="151.10000600000001"/>
  </r>
  <r>
    <n v="54274"/>
    <d v="2019-03-03T00:00:00"/>
    <x v="1"/>
    <x v="4"/>
    <n v="6360"/>
    <s v="Phillips"/>
    <s v="Vancouver"/>
    <x v="1"/>
    <s v="In Store"/>
    <s v="Debit Card"/>
    <s v="Dri-FIT Victory Golf Polo"/>
    <n v="502"/>
    <s v="Apparel"/>
    <n v="65"/>
    <n v="5"/>
    <n v="325"/>
    <n v="167.99999235000001"/>
    <n v="157.00000764999999"/>
  </r>
  <r>
    <n v="67753"/>
    <d v="2019-02-20T00:00:00"/>
    <x v="1"/>
    <x v="1"/>
    <n v="1566"/>
    <s v="Simon"/>
    <s v="Vancouver"/>
    <x v="1"/>
    <s v="In Store"/>
    <s v="Credit Card"/>
    <s v="Mercurial Vapor 12 Academy Cleats"/>
    <n v="403"/>
    <s v="Soccer"/>
    <n v="133.37"/>
    <n v="1"/>
    <n v="133.37"/>
    <n v="84.590000149999995"/>
    <n v="48.77999985000001"/>
  </r>
  <r>
    <n v="70044"/>
    <d v="2019-02-19T00:00:00"/>
    <x v="1"/>
    <x v="2"/>
    <n v="13597"/>
    <s v="Mejia"/>
    <s v="Surrey"/>
    <x v="1"/>
    <s v="In Store"/>
    <s v="Credit Card"/>
    <s v="Adidas Sport Athletic Pullover Hooded"/>
    <n v="1350"/>
    <s v="Apparel"/>
    <n v="22.74"/>
    <n v="1"/>
    <n v="22.74"/>
    <n v="14.6999969"/>
    <n v="8.0400030999999981"/>
  </r>
  <r>
    <n v="53403"/>
    <d v="2019-02-18T00:00:00"/>
    <x v="1"/>
    <x v="3"/>
    <n v="10485"/>
    <s v="Smith"/>
    <s v="Hamilton"/>
    <x v="1"/>
    <s v="Online"/>
    <s v="Credit Card"/>
    <s v="Dri-FIT Victory Golf Polo"/>
    <n v="502"/>
    <s v="Apparel"/>
    <n v="65"/>
    <n v="3"/>
    <n v="195"/>
    <n v="100.79999541000001"/>
    <n v="94.200004589999992"/>
  </r>
  <r>
    <n v="74193"/>
    <d v="2019-02-11T00:00:00"/>
    <x v="1"/>
    <x v="3"/>
    <n v="17746"/>
    <s v="Combs"/>
    <s v="Milpitas"/>
    <x v="0"/>
    <s v="Online"/>
    <s v="Credit Card"/>
    <s v="ApparelEinstein 4-in-1 Activity Gym"/>
    <n v="1347"/>
    <s v="Apparel"/>
    <n v="69.989999999999995"/>
    <n v="1"/>
    <n v="69.989999999999995"/>
    <n v="38.520000459999999"/>
    <n v="31.469999539999996"/>
  </r>
  <r>
    <n v="52640"/>
    <d v="2019-02-07T00:00:00"/>
    <x v="1"/>
    <x v="0"/>
    <n v="6398"/>
    <s v="Smith"/>
    <s v="Vancouver"/>
    <x v="1"/>
    <s v="In Store"/>
    <s v="Debit Card"/>
    <s v="Dri-FIT Victory Golf Polo"/>
    <n v="502"/>
    <s v="Apparel"/>
    <n v="65"/>
    <n v="5"/>
    <n v="325"/>
    <n v="167.99999235000001"/>
    <n v="157.00000764999999"/>
  </r>
  <r>
    <n v="52640"/>
    <d v="2019-02-07T00:00:00"/>
    <x v="1"/>
    <x v="0"/>
    <n v="6398"/>
    <s v="Smith"/>
    <s v="Vancouver"/>
    <x v="1"/>
    <s v="In Store"/>
    <s v="Debit Card"/>
    <s v="ADG 3 Golf Shoes"/>
    <n v="627"/>
    <s v="Golf"/>
    <n v="165"/>
    <n v="5"/>
    <n v="825"/>
    <n v="613.65001700000005"/>
    <n v="211.34998299999995"/>
  </r>
  <r>
    <n v="73205"/>
    <d v="2019-02-06T00:00:00"/>
    <x v="1"/>
    <x v="1"/>
    <n v="16758"/>
    <s v="Cain"/>
    <s v="Coquitlam"/>
    <x v="1"/>
    <s v="In Store"/>
    <s v="Cash"/>
    <s v="Smart watch "/>
    <n v="1360"/>
    <s v="Electronics"/>
    <n v="370"/>
    <n v="1"/>
    <n v="370"/>
    <n v="249.0899963"/>
    <n v="120.9100037"/>
  </r>
  <r>
    <n v="52562"/>
    <d v="2019-02-06T00:00:00"/>
    <x v="1"/>
    <x v="1"/>
    <n v="11106"/>
    <s v="Navarro"/>
    <s v="Vancouver"/>
    <x v="1"/>
    <s v="In Store"/>
    <s v="Debit Card"/>
    <s v="Mercurial Vapor 13 Elite FG"/>
    <n v="365"/>
    <s v="Soccer"/>
    <n v="94.75"/>
    <n v="5"/>
    <n v="473.75"/>
    <n v="152.8499985"/>
    <n v="320.90000150000003"/>
  </r>
  <r>
    <n v="52478"/>
    <d v="2019-02-05T00:00:00"/>
    <x v="1"/>
    <x v="2"/>
    <n v="6543"/>
    <s v="Smith"/>
    <s v="Vancouver"/>
    <x v="1"/>
    <s v="In Store"/>
    <s v="Debit Card"/>
    <s v="Dri-FIT Victory Golf Polo"/>
    <n v="502"/>
    <s v="Apparel"/>
    <n v="65"/>
    <n v="5"/>
    <n v="325"/>
    <n v="167.99999235000001"/>
    <n v="157.00000764999999"/>
  </r>
  <r>
    <n v="52478"/>
    <d v="2019-02-05T00:00:00"/>
    <x v="1"/>
    <x v="2"/>
    <n v="6543"/>
    <s v="Smith"/>
    <s v="Vancouver"/>
    <x v="1"/>
    <s v="In Store"/>
    <s v="Debit Card"/>
    <s v="Bridgestone e6 Straight Distance Balls"/>
    <n v="825"/>
    <s v="Golf"/>
    <n v="185"/>
    <n v="5"/>
    <n v="925"/>
    <n v="568.49998474999995"/>
    <n v="356.50001525000005"/>
  </r>
  <r>
    <n v="54572"/>
    <d v="2019-02-02T00:00:00"/>
    <x v="1"/>
    <x v="5"/>
    <n v="7844"/>
    <s v="Smith"/>
    <s v="Coquitlam"/>
    <x v="1"/>
    <s v="In Store"/>
    <s v="Debit Card"/>
    <s v="Mercurial Vapor 13 Elite FG"/>
    <n v="365"/>
    <s v="Soccer"/>
    <n v="94.75"/>
    <n v="5"/>
    <n v="473.75"/>
    <n v="152.8499985"/>
    <n v="320.90000150000003"/>
  </r>
  <r>
    <n v="17228"/>
    <d v="2019-02-02T00:00:00"/>
    <x v="1"/>
    <x v="5"/>
    <n v="10224"/>
    <s v="Lawson"/>
    <s v="Las Vegas"/>
    <x v="0"/>
    <s v="Online"/>
    <s v="Credit Card"/>
    <s v="Air Zoom Pegasus 37"/>
    <n v="191"/>
    <s v="Apparel"/>
    <n v="85"/>
    <n v="5"/>
    <n v="425"/>
    <n v="273.89999399999999"/>
    <n v="151.10000600000001"/>
  </r>
  <r>
    <n v="9681"/>
    <d v="2019-02-02T00:00:00"/>
    <x v="1"/>
    <x v="5"/>
    <n v="629"/>
    <s v="Huffman"/>
    <s v="Van Nuys"/>
    <x v="0"/>
    <s v="Online"/>
    <s v="Debit Card"/>
    <s v="Dri-FIT Victory Golf Polo"/>
    <n v="502"/>
    <s v="Apparel"/>
    <n v="65"/>
    <n v="2"/>
    <n v="130"/>
    <n v="67.199996940000005"/>
    <n v="62.800003059999995"/>
  </r>
  <r>
    <n v="58315"/>
    <d v="2019-02-01T00:00:00"/>
    <x v="1"/>
    <x v="6"/>
    <n v="12382"/>
    <s v="Smith"/>
    <s v="Vancouver"/>
    <x v="1"/>
    <s v="In Store"/>
    <s v="Debit Card"/>
    <s v="Mercurial Vapor 13 Elite FG"/>
    <n v="365"/>
    <s v="Soccer"/>
    <n v="94.75"/>
    <n v="5"/>
    <n v="473.75"/>
    <n v="152.8499985"/>
    <n v="320.90000150000003"/>
  </r>
  <r>
    <n v="16299"/>
    <d v="2019-02-01T00:00:00"/>
    <x v="1"/>
    <x v="6"/>
    <n v="11348"/>
    <s v="Roberts"/>
    <s v="Granite City"/>
    <x v="0"/>
    <s v="Online"/>
    <s v="Credit Card"/>
    <s v="Air Zoom Pegasus 37"/>
    <n v="191"/>
    <s v="Apparel"/>
    <n v="85"/>
    <n v="5"/>
    <n v="425"/>
    <n v="273.89999399999999"/>
    <n v="151.10000600000001"/>
  </r>
  <r>
    <n v="10584"/>
    <d v="2019-02-01T00:00:00"/>
    <x v="1"/>
    <x v="6"/>
    <n v="2698"/>
    <s v="Adams"/>
    <s v="Pomona"/>
    <x v="0"/>
    <s v="Online"/>
    <s v="Credit Card"/>
    <s v="Air Zoom Pegasus 37"/>
    <n v="191"/>
    <s v="Apparel"/>
    <n v="85"/>
    <n v="5"/>
    <n v="425"/>
    <n v="273.89999399999999"/>
    <n v="151.10000600000001"/>
  </r>
  <r>
    <n v="4487"/>
    <d v="2019-02-01T00:00:00"/>
    <x v="1"/>
    <x v="6"/>
    <n v="1975"/>
    <s v="Smith"/>
    <s v="San Francisco"/>
    <x v="0"/>
    <s v="Online"/>
    <s v="Debit Card"/>
    <s v="Dri-FIT Victory Golf Polo"/>
    <n v="502"/>
    <s v="Apparel"/>
    <n v="65"/>
    <n v="2"/>
    <n v="130"/>
    <n v="67.199996940000005"/>
    <n v="62.800003059999995"/>
  </r>
  <r>
    <n v="52166"/>
    <d v="2019-01-31T00:00:00"/>
    <x v="1"/>
    <x v="0"/>
    <n v="1425"/>
    <s v="Harvey"/>
    <s v="Vancouver"/>
    <x v="1"/>
    <s v="In Store"/>
    <s v="Debit Card"/>
    <s v="Men's PFG Anchor Tough T-Shirt"/>
    <n v="642"/>
    <s v="Golf"/>
    <n v="30"/>
    <n v="5"/>
    <n v="150"/>
    <n v="84.449996949999999"/>
    <n v="65.550003050000001"/>
  </r>
  <r>
    <n v="64559"/>
    <d v="2019-01-31T00:00:00"/>
    <x v="1"/>
    <x v="0"/>
    <n v="10366"/>
    <s v="Landry"/>
    <s v="Hamilton"/>
    <x v="1"/>
    <s v="Online"/>
    <s v="Credit Card"/>
    <s v="Mercurial Vapor 12 Academy Cleats"/>
    <n v="403"/>
    <s v="Soccer"/>
    <n v="133.37"/>
    <n v="1"/>
    <n v="133.37"/>
    <n v="84.590000149999995"/>
    <n v="48.77999985000001"/>
  </r>
  <r>
    <n v="66702"/>
    <d v="2019-01-31T00:00:00"/>
    <x v="1"/>
    <x v="0"/>
    <n v="5036"/>
    <s v="Smith"/>
    <s v="Canyon Country"/>
    <x v="0"/>
    <s v="Online"/>
    <s v="Credit Card"/>
    <s v="Air Zoom Pegasus 37"/>
    <n v="191"/>
    <s v="Apparel"/>
    <n v="85"/>
    <n v="5"/>
    <n v="425"/>
    <n v="273.89999399999999"/>
    <n v="151.10000600000001"/>
  </r>
  <r>
    <n v="56217"/>
    <d v="2019-01-31T00:00:00"/>
    <x v="1"/>
    <x v="0"/>
    <n v="4140"/>
    <s v="Smith"/>
    <s v="Hamilton"/>
    <x v="0"/>
    <s v="Online"/>
    <s v="Debit Card"/>
    <s v="ADG 3 Golf Shoes"/>
    <n v="627"/>
    <s v="Golf"/>
    <n v="165"/>
    <n v="2"/>
    <n v="330"/>
    <n v="245.4600068"/>
    <n v="84.539993199999998"/>
  </r>
  <r>
    <n v="6776"/>
    <d v="2019-01-31T00:00:00"/>
    <x v="1"/>
    <x v="0"/>
    <n v="7307"/>
    <s v="Foster"/>
    <s v="Denver"/>
    <x v="0"/>
    <s v="Online"/>
    <s v="Debit Card"/>
    <s v="Dri-FIT Victory Golf Polo"/>
    <n v="502"/>
    <s v="Apparel"/>
    <n v="65"/>
    <n v="2"/>
    <n v="130"/>
    <n v="67.199996940000005"/>
    <n v="62.800003059999995"/>
  </r>
  <r>
    <n v="64599"/>
    <d v="2019-01-31T00:00:00"/>
    <x v="1"/>
    <x v="0"/>
    <n v="3315"/>
    <s v="Butler"/>
    <s v="Renton"/>
    <x v="0"/>
    <s v="Online"/>
    <s v="Debit Card"/>
    <s v="Mercurial Vapor 13 Elite FG"/>
    <n v="365"/>
    <s v="Soccer"/>
    <n v="94.75"/>
    <n v="4"/>
    <n v="379"/>
    <n v="122.2799988"/>
    <n v="256.72000120000001"/>
  </r>
  <r>
    <n v="19168"/>
    <d v="2019-01-31T00:00:00"/>
    <x v="1"/>
    <x v="0"/>
    <n v="2170"/>
    <s v="Smith"/>
    <s v="Troy"/>
    <x v="0"/>
    <s v="Online"/>
    <s v="Credit Card"/>
    <s v="Air Zoom Pegasus 37"/>
    <n v="191"/>
    <s v="Apparel"/>
    <n v="85"/>
    <n v="5"/>
    <n v="425"/>
    <n v="273.89999399999999"/>
    <n v="151.10000600000001"/>
  </r>
  <r>
    <n v="56172"/>
    <d v="2019-01-30T00:00:00"/>
    <x v="1"/>
    <x v="1"/>
    <n v="2737"/>
    <s v="Smith"/>
    <s v="Vancouver"/>
    <x v="1"/>
    <s v="In Store"/>
    <s v="Debit Card"/>
    <s v="ADG 3 Golf Shoes"/>
    <n v="627"/>
    <s v="Golf"/>
    <n v="165"/>
    <n v="5"/>
    <n v="825"/>
    <n v="613.65001700000005"/>
    <n v="211.34998299999995"/>
  </r>
  <r>
    <n v="66587"/>
    <d v="2019-01-30T00:00:00"/>
    <x v="1"/>
    <x v="1"/>
    <n v="3050"/>
    <s v="Smith"/>
    <s v="Vancouver"/>
    <x v="1"/>
    <s v="In Store"/>
    <s v="Credit Card"/>
    <s v="Mercurial Vapor 12 Academy Cleats"/>
    <n v="403"/>
    <s v="Soccer"/>
    <n v="133.37"/>
    <n v="1"/>
    <n v="133.37"/>
    <n v="84.590000149999995"/>
    <n v="48.77999985000001"/>
  </r>
  <r>
    <n v="60317"/>
    <d v="2019-01-30T00:00:00"/>
    <x v="1"/>
    <x v="1"/>
    <n v="3484"/>
    <s v="Hunter"/>
    <s v="Bay Shore"/>
    <x v="0"/>
    <s v="Online"/>
    <s v="Debit Card"/>
    <s v="ADG 3 Golf Shoes"/>
    <n v="627"/>
    <s v="Golf"/>
    <n v="165"/>
    <n v="2"/>
    <n v="330"/>
    <n v="245.4600068"/>
    <n v="84.539993199999998"/>
  </r>
  <r>
    <n v="64531"/>
    <d v="2019-01-30T00:00:00"/>
    <x v="1"/>
    <x v="1"/>
    <n v="3364"/>
    <s v="Ramos"/>
    <s v="Martinez"/>
    <x v="0"/>
    <s v="Online"/>
    <s v="Credit Card"/>
    <s v="Air Zoom Pegasus 37"/>
    <n v="191"/>
    <s v="Apparel"/>
    <n v="85"/>
    <n v="5"/>
    <n v="425"/>
    <n v="273.89999399999999"/>
    <n v="151.10000600000001"/>
  </r>
  <r>
    <n v="58623"/>
    <d v="2019-01-30T00:00:00"/>
    <x v="1"/>
    <x v="1"/>
    <n v="5088"/>
    <s v="Smith"/>
    <s v="Portland"/>
    <x v="0"/>
    <s v="Online"/>
    <s v="Debit Card"/>
    <s v="Dri-FIT Victory Golf Polo"/>
    <n v="502"/>
    <s v="Apparel"/>
    <n v="65"/>
    <n v="2"/>
    <n v="130"/>
    <n v="67.199996940000005"/>
    <n v="62.800003059999995"/>
  </r>
  <r>
    <n v="2203"/>
    <d v="2019-01-29T00:00:00"/>
    <x v="1"/>
    <x v="2"/>
    <n v="7701"/>
    <s v="Lawson"/>
    <s v="Vancouver"/>
    <x v="1"/>
    <s v="In Store"/>
    <s v="Debit Card"/>
    <s v="Dri-FIT Victory Golf Polo"/>
    <n v="502"/>
    <s v="Apparel"/>
    <n v="65"/>
    <n v="5"/>
    <n v="325"/>
    <n v="167.99999235000001"/>
    <n v="157.00000764999999"/>
  </r>
  <r>
    <n v="68645"/>
    <d v="2019-01-29T00:00:00"/>
    <x v="1"/>
    <x v="2"/>
    <n v="10013"/>
    <s v="Smith"/>
    <s v="Edmonton"/>
    <x v="1"/>
    <s v="Online"/>
    <s v="Credit Card"/>
    <s v="Power Tower Workout Pull Up &amp; Dip Station"/>
    <n v="364"/>
    <s v="Fitness"/>
    <n v="209.99"/>
    <n v="1"/>
    <n v="209.99"/>
    <n v="104.4673756"/>
    <n v="105.52262440000001"/>
  </r>
  <r>
    <n v="68645"/>
    <d v="2019-01-29T00:00:00"/>
    <x v="1"/>
    <x v="2"/>
    <n v="10013"/>
    <s v="Smith"/>
    <s v="Edmonton"/>
    <x v="1"/>
    <s v="Online"/>
    <s v="Credit Card"/>
    <s v="Mercurial Vapor 12 Academy Cleats"/>
    <n v="403"/>
    <s v="Soccer"/>
    <n v="133.37"/>
    <n v="1"/>
    <n v="133.37"/>
    <n v="84.590000149999995"/>
    <n v="48.77999985000001"/>
  </r>
  <r>
    <n v="19444"/>
    <d v="2019-01-29T00:00:00"/>
    <x v="1"/>
    <x v="2"/>
    <n v="2916"/>
    <s v="Nelson"/>
    <s v="Toronto"/>
    <x v="1"/>
    <s v="Online"/>
    <s v="Credit Card"/>
    <s v="Dri-FIT Victory Golf Polo"/>
    <n v="502"/>
    <s v="Apparel"/>
    <n v="65"/>
    <n v="4"/>
    <n v="260"/>
    <n v="134.39999388000001"/>
    <n v="125.60000611999999"/>
  </r>
  <r>
    <n v="54446"/>
    <d v="2019-01-29T00:00:00"/>
    <x v="1"/>
    <x v="2"/>
    <n v="12094"/>
    <s v="Smith"/>
    <s v="Brooklyn"/>
    <x v="0"/>
    <s v="Online"/>
    <s v="Debit Card"/>
    <s v="Dri-FIT Victory Golf Polo"/>
    <n v="502"/>
    <s v="Apparel"/>
    <n v="65"/>
    <n v="2"/>
    <n v="130"/>
    <n v="67.199996940000005"/>
    <n v="62.800003059999995"/>
  </r>
  <r>
    <n v="68700"/>
    <d v="2019-01-29T00:00:00"/>
    <x v="1"/>
    <x v="2"/>
    <n v="11078"/>
    <s v="Hoover"/>
    <s v="New Braunfels"/>
    <x v="0"/>
    <s v="Online"/>
    <s v="Debit Card"/>
    <s v="Mercurial Vapor 13 Elite FG"/>
    <n v="365"/>
    <s v="Soccer"/>
    <n v="94.75"/>
    <n v="4"/>
    <n v="379"/>
    <n v="122.2799988"/>
    <n v="256.72000120000001"/>
  </r>
  <r>
    <n v="64451"/>
    <d v="2019-01-29T00:00:00"/>
    <x v="1"/>
    <x v="2"/>
    <n v="4210"/>
    <s v="Roach"/>
    <s v="Phoenix"/>
    <x v="0"/>
    <s v="Online"/>
    <s v="Credit Card"/>
    <s v="Air Zoom Pegasus 37"/>
    <n v="191"/>
    <s v="Apparel"/>
    <n v="85"/>
    <n v="5"/>
    <n v="425"/>
    <n v="273.89999399999999"/>
    <n v="151.10000600000001"/>
  </r>
  <r>
    <n v="60567"/>
    <d v="2019-01-28T00:00:00"/>
    <x v="1"/>
    <x v="3"/>
    <n v="8517"/>
    <s v="Smith"/>
    <s v="Coquitlam"/>
    <x v="1"/>
    <s v="In Store"/>
    <s v="Debit Card"/>
    <s v="Dri-FIT Victory Golf Polo"/>
    <n v="502"/>
    <s v="Apparel"/>
    <n v="65"/>
    <n v="5"/>
    <n v="325"/>
    <n v="167.99999235000001"/>
    <n v="157.00000764999999"/>
  </r>
  <r>
    <n v="64362"/>
    <d v="2019-01-28T00:00:00"/>
    <x v="1"/>
    <x v="3"/>
    <n v="2123"/>
    <s v="Ray"/>
    <s v="Vancouver"/>
    <x v="1"/>
    <s v="In Store"/>
    <s v="Credit Card"/>
    <s v="Schwinn Comfort Bike Seat"/>
    <n v="957"/>
    <s v="Biking"/>
    <n v="80"/>
    <n v="1"/>
    <n v="80"/>
    <n v="47.430000309999997"/>
    <n v="32.569999690000003"/>
  </r>
  <r>
    <n v="58239"/>
    <d v="2019-01-28T00:00:00"/>
    <x v="1"/>
    <x v="3"/>
    <n v="10166"/>
    <s v="Smith"/>
    <s v="Edmonton"/>
    <x v="1"/>
    <s v="Online"/>
    <s v="Credit Card"/>
    <s v="Air Zoom Pegasus 37"/>
    <n v="191"/>
    <s v="Apparel"/>
    <n v="85"/>
    <n v="4"/>
    <n v="340"/>
    <n v="219.11999520000001"/>
    <n v="120.88000479999999"/>
  </r>
  <r>
    <n v="49622"/>
    <d v="2019-01-28T00:00:00"/>
    <x v="1"/>
    <x v="3"/>
    <n v="7112"/>
    <s v="Harris"/>
    <s v="North Vancouver"/>
    <x v="1"/>
    <s v="Online"/>
    <s v="Credit Card"/>
    <s v="ADG 3 Golf Shoes"/>
    <n v="627"/>
    <s v="Golf"/>
    <n v="165"/>
    <n v="4"/>
    <n v="660"/>
    <n v="490.9200136"/>
    <n v="169.0799864"/>
  </r>
  <r>
    <n v="2937"/>
    <d v="2019-01-28T00:00:00"/>
    <x v="1"/>
    <x v="3"/>
    <n v="10860"/>
    <s v="Johnson"/>
    <s v="Ventura"/>
    <x v="0"/>
    <s v="Online"/>
    <s v="Debit Card"/>
    <s v="Dri-FIT Victory Golf Polo"/>
    <n v="502"/>
    <s v="Apparel"/>
    <n v="65"/>
    <n v="2"/>
    <n v="130"/>
    <n v="67.199996940000005"/>
    <n v="62.800003059999995"/>
  </r>
  <r>
    <n v="62336"/>
    <d v="2019-01-28T00:00:00"/>
    <x v="1"/>
    <x v="3"/>
    <n v="9385"/>
    <s v="Whitehead"/>
    <s v="Washington"/>
    <x v="0"/>
    <s v="Online"/>
    <s v="Credit Card"/>
    <s v="Air Zoom Pegasus 37"/>
    <n v="191"/>
    <s v="Apparel"/>
    <n v="85"/>
    <n v="5"/>
    <n v="425"/>
    <n v="273.89999399999999"/>
    <n v="151.10000600000001"/>
  </r>
  <r>
    <n v="55636"/>
    <d v="2019-01-27T00:00:00"/>
    <x v="1"/>
    <x v="4"/>
    <n v="5011"/>
    <s v="Berg"/>
    <s v="Vancouver"/>
    <x v="1"/>
    <s v="In Store"/>
    <s v="Debit Card"/>
    <s v="Youth Black/Red Away Match Jersey"/>
    <n v="565"/>
    <s v="Soccer"/>
    <n v="70"/>
    <n v="5"/>
    <n v="350"/>
    <n v="195.75000764999999"/>
    <n v="154.24999235000001"/>
  </r>
  <r>
    <n v="58034"/>
    <d v="2019-01-27T00:00:00"/>
    <x v="1"/>
    <x v="4"/>
    <n v="6277"/>
    <s v="Smith"/>
    <s v="Vancouver"/>
    <x v="1"/>
    <s v="In Store"/>
    <s v="Debit Card"/>
    <s v="Air Zoom Pegasus 37"/>
    <n v="191"/>
    <s v="Apparel"/>
    <n v="85"/>
    <n v="5"/>
    <n v="425"/>
    <n v="273.89999399999999"/>
    <n v="151.10000600000001"/>
  </r>
  <r>
    <n v="66423"/>
    <d v="2019-01-27T00:00:00"/>
    <x v="1"/>
    <x v="4"/>
    <n v="6346"/>
    <s v="Cooley"/>
    <s v="Vancouver"/>
    <x v="1"/>
    <s v="In Store"/>
    <s v="Cash"/>
    <s v="Mercurial Vapor 12 Academy Cleats"/>
    <n v="403"/>
    <s v="Soccer"/>
    <n v="133.37"/>
    <n v="1"/>
    <n v="133.37"/>
    <n v="84.590000149999995"/>
    <n v="48.77999985000001"/>
  </r>
  <r>
    <n v="66411"/>
    <d v="2019-01-27T00:00:00"/>
    <x v="1"/>
    <x v="4"/>
    <n v="8348"/>
    <s v="Maddox"/>
    <s v="Vancouver"/>
    <x v="1"/>
    <s v="In Store"/>
    <s v="Cash"/>
    <s v="Mercurial Vapor 12 Academy Cleats"/>
    <n v="403"/>
    <s v="Soccer"/>
    <n v="133.37"/>
    <n v="1"/>
    <n v="133.37"/>
    <n v="84.590000149999995"/>
    <n v="48.77999985000001"/>
  </r>
  <r>
    <n v="60146"/>
    <d v="2019-01-27T00:00:00"/>
    <x v="1"/>
    <x v="4"/>
    <n v="9528"/>
    <s v="Flores"/>
    <s v="Vancouver"/>
    <x v="1"/>
    <s v="In Store"/>
    <s v="Debit Card"/>
    <s v="Air Zoom Pegasus 37"/>
    <n v="191"/>
    <s v="Apparel"/>
    <n v="85"/>
    <n v="5"/>
    <n v="425"/>
    <n v="273.89999399999999"/>
    <n v="151.10000600000001"/>
  </r>
  <r>
    <n v="8123"/>
    <d v="2019-01-27T00:00:00"/>
    <x v="1"/>
    <x v="4"/>
    <n v="11290"/>
    <s v="Smith"/>
    <s v="Vancouver"/>
    <x v="1"/>
    <s v="In Store"/>
    <s v="Debit Card"/>
    <s v="Dri-FIT Victory Golf Polo"/>
    <n v="502"/>
    <s v="Apparel"/>
    <n v="65"/>
    <n v="5"/>
    <n v="325"/>
    <n v="167.99999235000001"/>
    <n v="157.00000764999999"/>
  </r>
  <r>
    <n v="51911"/>
    <d v="2019-01-27T00:00:00"/>
    <x v="1"/>
    <x v="4"/>
    <n v="11339"/>
    <s v="King"/>
    <s v="Ottawa"/>
    <x v="1"/>
    <s v="Online"/>
    <s v="Credit Card"/>
    <s v="Air Zoom Pegasus 37"/>
    <n v="191"/>
    <s v="Apparel"/>
    <n v="85"/>
    <n v="4"/>
    <n v="340"/>
    <n v="219.11999520000001"/>
    <n v="120.88000479999999"/>
  </r>
  <r>
    <n v="13736"/>
    <d v="2019-01-27T00:00:00"/>
    <x v="1"/>
    <x v="4"/>
    <n v="1086"/>
    <s v="Smith"/>
    <s v="Toronto"/>
    <x v="1"/>
    <s v="Online"/>
    <s v="Credit Card"/>
    <s v="Dri-FIT Victory Golf Polo"/>
    <n v="502"/>
    <s v="Apparel"/>
    <n v="65"/>
    <n v="4"/>
    <n v="260"/>
    <n v="134.39999388000001"/>
    <n v="125.60000611999999"/>
  </r>
  <r>
    <n v="62260"/>
    <d v="2019-01-27T00:00:00"/>
    <x v="1"/>
    <x v="4"/>
    <n v="9341"/>
    <s v="Collins"/>
    <s v="Chicago"/>
    <x v="0"/>
    <s v="Online"/>
    <s v="Credit Card"/>
    <s v="Mercurial Vapor 13 Elite FG"/>
    <n v="365"/>
    <s v="Soccer"/>
    <n v="94.75"/>
    <n v="5"/>
    <n v="473.75"/>
    <n v="152.8499985"/>
    <n v="320.90000150000003"/>
  </r>
  <r>
    <n v="51865"/>
    <d v="2019-01-27T00:00:00"/>
    <x v="1"/>
    <x v="4"/>
    <n v="12431"/>
    <s v="Rios"/>
    <s v="Kaneohe"/>
    <x v="0"/>
    <s v="Online"/>
    <s v="Debit Card"/>
    <s v="Mercurial Vapor 13 Elite FG"/>
    <n v="365"/>
    <s v="Soccer"/>
    <n v="94.75"/>
    <n v="2"/>
    <n v="189.5"/>
    <n v="61.139999400000001"/>
    <n v="128.36000060000001"/>
  </r>
  <r>
    <n v="10502"/>
    <d v="2019-01-27T00:00:00"/>
    <x v="1"/>
    <x v="4"/>
    <n v="3942"/>
    <s v="Smith"/>
    <s v="Los Angeles"/>
    <x v="0"/>
    <s v="Online"/>
    <s v="Credit Card"/>
    <s v="Mercurial Vapor 13 Elite FG"/>
    <n v="365"/>
    <s v="Soccer"/>
    <n v="94.75"/>
    <n v="5"/>
    <n v="473.75"/>
    <n v="152.8499985"/>
    <n v="320.90000150000003"/>
  </r>
  <r>
    <n v="62237"/>
    <d v="2019-01-27T00:00:00"/>
    <x v="1"/>
    <x v="4"/>
    <n v="6758"/>
    <s v="Chung"/>
    <s v="Santa Ana"/>
    <x v="0"/>
    <s v="Online"/>
    <s v="Credit Card"/>
    <s v="Mercurial Vapor 13 Elite FG"/>
    <n v="365"/>
    <s v="Soccer"/>
    <n v="94.75"/>
    <n v="5"/>
    <n v="473.75"/>
    <n v="152.8499985"/>
    <n v="320.90000150000003"/>
  </r>
  <r>
    <n v="8410"/>
    <d v="2019-01-26T00:00:00"/>
    <x v="1"/>
    <x v="5"/>
    <n v="259"/>
    <s v="Bates"/>
    <s v="Vancouver"/>
    <x v="1"/>
    <s v="In Store"/>
    <s v="Debit Card"/>
    <s v="Dri-FIT Victory Golf Polo"/>
    <n v="502"/>
    <s v="Apparel"/>
    <n v="65"/>
    <n v="5"/>
    <n v="325"/>
    <n v="167.99999235000001"/>
    <n v="157.00000764999999"/>
  </r>
  <r>
    <n v="19610"/>
    <d v="2019-01-26T00:00:00"/>
    <x v="1"/>
    <x v="5"/>
    <n v="387"/>
    <s v="Levy"/>
    <s v="Vancouver"/>
    <x v="1"/>
    <s v="In Store"/>
    <s v="Credit Card"/>
    <s v="Sevylor Coleman 2-Person Outdoors Kayak"/>
    <n v="1004"/>
    <s v="Outdoors"/>
    <n v="460.58"/>
    <n v="1"/>
    <n v="460.58"/>
    <n v="268.7900085"/>
    <n v="191.78999149999999"/>
  </r>
  <r>
    <n v="53505"/>
    <d v="2019-01-26T00:00:00"/>
    <x v="1"/>
    <x v="5"/>
    <n v="3099"/>
    <s v="Copeland"/>
    <s v="Vancouver"/>
    <x v="1"/>
    <s v="In Store"/>
    <s v="Debit Card"/>
    <s v="Dri-FIT Victory Golf Polo"/>
    <n v="502"/>
    <s v="Apparel"/>
    <n v="65"/>
    <n v="5"/>
    <n v="325"/>
    <n v="167.99999235000001"/>
    <n v="157.00000764999999"/>
  </r>
  <r>
    <n v="15673"/>
    <d v="2019-01-26T00:00:00"/>
    <x v="1"/>
    <x v="5"/>
    <n v="3784"/>
    <s v="Sharp"/>
    <s v="Vancouver"/>
    <x v="1"/>
    <s v="In Store"/>
    <s v="Credit Card"/>
    <s v="Sevylor Coleman 2-Person Outdoors Kayak"/>
    <n v="1004"/>
    <s v="Outdoors"/>
    <n v="460.58"/>
    <n v="1"/>
    <n v="460.58"/>
    <n v="268.7900085"/>
    <n v="191.78999149999999"/>
  </r>
  <r>
    <n v="66351"/>
    <d v="2019-01-26T00:00:00"/>
    <x v="1"/>
    <x v="5"/>
    <n v="4697"/>
    <s v="Singh"/>
    <s v="Vancouver"/>
    <x v="1"/>
    <s v="In Store"/>
    <s v="Credit Card"/>
    <s v="Mercurial Vapor 12 Academy Cleats"/>
    <n v="403"/>
    <s v="Soccer"/>
    <n v="133.37"/>
    <n v="1"/>
    <n v="133.37"/>
    <n v="84.590000149999995"/>
    <n v="48.77999985000001"/>
  </r>
  <r>
    <n v="64292"/>
    <d v="2019-01-26T00:00:00"/>
    <x v="1"/>
    <x v="5"/>
    <n v="5120"/>
    <s v="Smith"/>
    <s v="Vancouver"/>
    <x v="1"/>
    <s v="In Store"/>
    <s v="Cash"/>
    <s v="Schwinn Comfort Bike Seat"/>
    <n v="957"/>
    <s v="Biking"/>
    <n v="80"/>
    <n v="1"/>
    <n v="80"/>
    <n v="47.430000309999997"/>
    <n v="32.569999690000003"/>
  </r>
  <r>
    <n v="55876"/>
    <d v="2019-01-26T00:00:00"/>
    <x v="1"/>
    <x v="5"/>
    <n v="5421"/>
    <s v="Carlson"/>
    <s v="Vancouver"/>
    <x v="1"/>
    <s v="In Store"/>
    <s v="Debit Card"/>
    <s v="Mercurial Vapor 13 Elite FG"/>
    <n v="365"/>
    <s v="Soccer"/>
    <n v="94.75"/>
    <n v="5"/>
    <n v="473.75"/>
    <n v="152.8499985"/>
    <n v="320.90000150000003"/>
  </r>
  <r>
    <n v="4269"/>
    <d v="2019-01-26T00:00:00"/>
    <x v="1"/>
    <x v="5"/>
    <n v="6523"/>
    <s v="Smith"/>
    <s v="Vancouver"/>
    <x v="1"/>
    <s v="In Store"/>
    <s v="Cash"/>
    <s v="Dri-FIT Victory Golf Polo"/>
    <n v="502"/>
    <s v="Apparel"/>
    <n v="65"/>
    <n v="5"/>
    <n v="325"/>
    <n v="167.99999235000001"/>
    <n v="157.00000764999999"/>
  </r>
  <r>
    <n v="62193"/>
    <d v="2019-01-26T00:00:00"/>
    <x v="1"/>
    <x v="5"/>
    <n v="7003"/>
    <s v="Patrick"/>
    <s v="Vancouver"/>
    <x v="1"/>
    <s v="In Store"/>
    <s v="Cash"/>
    <s v="Schwinn Comfort Bike Seat"/>
    <n v="957"/>
    <s v="Biking"/>
    <n v="80"/>
    <n v="1"/>
    <n v="80"/>
    <n v="47.430000309999997"/>
    <n v="32.569999690000003"/>
  </r>
  <r>
    <n v="20234"/>
    <d v="2019-01-26T00:00:00"/>
    <x v="1"/>
    <x v="5"/>
    <n v="7132"/>
    <s v="Guerra"/>
    <s v="Vancouver"/>
    <x v="1"/>
    <s v="In Store"/>
    <s v="Credit Card"/>
    <s v="Sevylor Coleman 2-Person Outdoors Kayak"/>
    <n v="1004"/>
    <s v="Outdoors"/>
    <n v="460.58"/>
    <n v="1"/>
    <n v="460.58"/>
    <n v="268.7900085"/>
    <n v="191.78999149999999"/>
  </r>
  <r>
    <n v="11513"/>
    <d v="2019-01-26T00:00:00"/>
    <x v="1"/>
    <x v="5"/>
    <n v="8103"/>
    <s v="Jones"/>
    <s v="Vancouver"/>
    <x v="1"/>
    <s v="In Store"/>
    <s v="Credit Card"/>
    <s v="Sevylor Coleman 2-Person Outdoors Kayak"/>
    <n v="1004"/>
    <s v="Outdoors"/>
    <n v="460.58"/>
    <n v="1"/>
    <n v="460.58"/>
    <n v="268.7900085"/>
    <n v="191.78999149999999"/>
  </r>
  <r>
    <n v="64813"/>
    <d v="2019-01-26T00:00:00"/>
    <x v="1"/>
    <x v="5"/>
    <n v="10018"/>
    <s v="Rodriguez"/>
    <s v="Edmonton"/>
    <x v="1"/>
    <s v="Online"/>
    <s v="Credit Card"/>
    <s v="Dri-FIT Victory Golf Polo"/>
    <n v="502"/>
    <s v="Apparel"/>
    <n v="65"/>
    <n v="4"/>
    <n v="260"/>
    <n v="134.39999388000001"/>
    <n v="125.60000611999999"/>
  </r>
  <r>
    <n v="47002"/>
    <d v="2019-01-26T00:00:00"/>
    <x v="1"/>
    <x v="5"/>
    <n v="4596"/>
    <s v="Burns"/>
    <s v="Federal Way"/>
    <x v="0"/>
    <s v="Online"/>
    <s v="Credit Card"/>
    <s v="Mercurial Vapor 13 Elite FG"/>
    <n v="365"/>
    <s v="Soccer"/>
    <n v="94.75"/>
    <n v="5"/>
    <n v="473.75"/>
    <n v="152.8499985"/>
    <n v="320.90000150000003"/>
  </r>
  <r>
    <n v="64894"/>
    <d v="2019-01-26T00:00:00"/>
    <x v="1"/>
    <x v="5"/>
    <n v="7492"/>
    <s v="Smith"/>
    <s v="San Francisco"/>
    <x v="0"/>
    <s v="Online"/>
    <s v="Credit Card"/>
    <s v="Air Zoom Pegasus 37"/>
    <n v="191"/>
    <s v="Apparel"/>
    <n v="85"/>
    <n v="5"/>
    <n v="425"/>
    <n v="273.89999399999999"/>
    <n v="151.10000600000001"/>
  </r>
  <r>
    <n v="64222"/>
    <d v="2019-01-26T00:00:00"/>
    <x v="1"/>
    <x v="5"/>
    <n v="4848"/>
    <s v="Morgan"/>
    <s v="Watsonville"/>
    <x v="0"/>
    <s v="Online"/>
    <s v="Debit Card"/>
    <s v="Air Zoom Pegasus 37"/>
    <n v="191"/>
    <s v="Apparel"/>
    <n v="85"/>
    <n v="4"/>
    <n v="340"/>
    <n v="219.11999520000001"/>
    <n v="120.88000479999999"/>
  </r>
  <r>
    <n v="62072"/>
    <d v="2019-01-25T00:00:00"/>
    <x v="1"/>
    <x v="6"/>
    <n v="1146"/>
    <s v="Evans"/>
    <s v="Vancouver"/>
    <x v="1"/>
    <s v="In Store"/>
    <s v="Credit Card"/>
    <s v="Mercurial Vapor 12 Academy Cleats"/>
    <n v="403"/>
    <s v="Soccer"/>
    <n v="133.37"/>
    <n v="1"/>
    <n v="133.37"/>
    <n v="84.590000149999995"/>
    <n v="48.77999985000001"/>
  </r>
  <r>
    <n v="64163"/>
    <d v="2019-01-25T00:00:00"/>
    <x v="1"/>
    <x v="6"/>
    <n v="3975"/>
    <s v="Meadows"/>
    <s v="Vancouver"/>
    <x v="1"/>
    <s v="In Store"/>
    <s v="Credit Card"/>
    <s v="Mercurial Vapor 12 Academy Cleats"/>
    <n v="403"/>
    <s v="Soccer"/>
    <n v="133.37"/>
    <n v="1"/>
    <n v="133.37"/>
    <n v="84.590000149999995"/>
    <n v="48.77999985000001"/>
  </r>
  <r>
    <n v="62117"/>
    <d v="2019-01-25T00:00:00"/>
    <x v="1"/>
    <x v="6"/>
    <n v="5113"/>
    <s v="Osborne"/>
    <s v="Vancouver"/>
    <x v="1"/>
    <s v="In Store"/>
    <s v="Credit Card"/>
    <s v="Mercurial Vapor 13 Elite FG"/>
    <n v="365"/>
    <s v="Soccer"/>
    <n v="94.75"/>
    <n v="1"/>
    <n v="94.75"/>
    <n v="30.5699997"/>
    <n v="64.180000300000003"/>
  </r>
  <r>
    <n v="59301"/>
    <d v="2019-01-25T00:00:00"/>
    <x v="1"/>
    <x v="6"/>
    <n v="5364"/>
    <s v="Colon"/>
    <s v="Vancouver"/>
    <x v="1"/>
    <s v="In Store"/>
    <s v="Debit Card"/>
    <s v="Dri-FIT Victory Golf Polo"/>
    <n v="502"/>
    <s v="Apparel"/>
    <n v="65"/>
    <n v="5"/>
    <n v="325"/>
    <n v="167.99999235000001"/>
    <n v="157.00000764999999"/>
  </r>
  <r>
    <n v="57929"/>
    <d v="2019-01-25T00:00:00"/>
    <x v="1"/>
    <x v="6"/>
    <n v="7720"/>
    <s v="Ramirez"/>
    <s v="Vancouver"/>
    <x v="1"/>
    <s v="In Store"/>
    <s v="Debit Card"/>
    <s v="ADG 3 Golf Shoes"/>
    <n v="627"/>
    <s v="Golf"/>
    <n v="165"/>
    <n v="5"/>
    <n v="825"/>
    <n v="613.65001700000005"/>
    <n v="211.34998299999995"/>
  </r>
  <r>
    <n v="51725"/>
    <d v="2019-01-25T00:00:00"/>
    <x v="1"/>
    <x v="6"/>
    <n v="11254"/>
    <s v="Smith"/>
    <s v="Vancouver"/>
    <x v="1"/>
    <s v="In Store"/>
    <s v="Debit Card"/>
    <s v="Mercurial Vapor 13 Elite FG"/>
    <n v="365"/>
    <s v="Soccer"/>
    <n v="94.75"/>
    <n v="5"/>
    <n v="473.75"/>
    <n v="152.8499985"/>
    <n v="320.90000150000003"/>
  </r>
  <r>
    <n v="51746"/>
    <d v="2019-01-25T00:00:00"/>
    <x v="1"/>
    <x v="6"/>
    <n v="12291"/>
    <s v="Sims"/>
    <s v="Vancouver"/>
    <x v="1"/>
    <s v="In Store"/>
    <s v="Debit Card"/>
    <s v="ADG 3 Golf Shoes"/>
    <n v="627"/>
    <s v="Golf"/>
    <n v="165"/>
    <n v="5"/>
    <n v="825"/>
    <n v="613.65001700000005"/>
    <n v="211.34998299999995"/>
  </r>
  <r>
    <n v="45746"/>
    <d v="2019-01-25T00:00:00"/>
    <x v="1"/>
    <x v="6"/>
    <n v="7112"/>
    <s v="Harris"/>
    <s v="Monterrey"/>
    <x v="2"/>
    <s v="Online"/>
    <s v="Credit Card"/>
    <s v="Dri-FIT Victory Golf Polo"/>
    <n v="502"/>
    <s v="Apparel"/>
    <n v="65"/>
    <n v="4"/>
    <n v="260"/>
    <n v="134.39999388000001"/>
    <n v="125.60000611999999"/>
  </r>
  <r>
    <n v="68369"/>
    <d v="2019-01-25T00:00:00"/>
    <x v="1"/>
    <x v="6"/>
    <n v="8391"/>
    <s v="Smith"/>
    <s v="Amarillo"/>
    <x v="0"/>
    <s v="Online"/>
    <s v="Credit Card"/>
    <s v="Mercurial Vapor 13 Elite FG"/>
    <n v="365"/>
    <s v="Soccer"/>
    <n v="94.75"/>
    <n v="5"/>
    <n v="473.75"/>
    <n v="152.8499985"/>
    <n v="320.90000150000003"/>
  </r>
  <r>
    <n v="68374"/>
    <d v="2019-01-25T00:00:00"/>
    <x v="1"/>
    <x v="6"/>
    <n v="10549"/>
    <s v="Atkinson"/>
    <s v="Baltimore"/>
    <x v="0"/>
    <s v="Online"/>
    <s v="Credit Card"/>
    <s v="Mercurial Vapor 13 Elite FG"/>
    <n v="365"/>
    <s v="Soccer"/>
    <n v="94.75"/>
    <n v="5"/>
    <n v="473.75"/>
    <n v="152.8499985"/>
    <n v="320.90000150000003"/>
  </r>
  <r>
    <n v="67292"/>
    <d v="2019-01-25T00:00:00"/>
    <x v="1"/>
    <x v="6"/>
    <n v="9671"/>
    <s v="Smith"/>
    <s v="Lompoc"/>
    <x v="0"/>
    <s v="Online"/>
    <s v="Credit Card"/>
    <s v="Air Zoom Pegasus 37"/>
    <n v="191"/>
    <s v="Apparel"/>
    <n v="85"/>
    <n v="5"/>
    <n v="425"/>
    <n v="273.89999399999999"/>
    <n v="151.10000600000001"/>
  </r>
  <r>
    <n v="44816"/>
    <d v="2019-01-25T00:00:00"/>
    <x v="1"/>
    <x v="6"/>
    <n v="3141"/>
    <s v="Shannon"/>
    <s v="Massapequa"/>
    <x v="0"/>
    <s v="Online"/>
    <s v="Credit Card"/>
    <s v="Mercurial Vapor 13 Elite FG"/>
    <n v="365"/>
    <s v="Soccer"/>
    <n v="94.75"/>
    <n v="5"/>
    <n v="473.75"/>
    <n v="152.8499985"/>
    <n v="320.90000150000003"/>
  </r>
  <r>
    <n v="68428"/>
    <d v="2019-01-25T00:00:00"/>
    <x v="1"/>
    <x v="6"/>
    <n v="3471"/>
    <s v="Franco"/>
    <s v="New Bedford"/>
    <x v="0"/>
    <s v="Online"/>
    <s v="Debit Card"/>
    <s v="Air Zoom Pegasus 37"/>
    <n v="191"/>
    <s v="Apparel"/>
    <n v="85"/>
    <n v="4"/>
    <n v="340"/>
    <n v="219.11999520000001"/>
    <n v="120.88000479999999"/>
  </r>
  <r>
    <n v="17211"/>
    <d v="2019-01-25T00:00:00"/>
    <x v="1"/>
    <x v="6"/>
    <n v="1595"/>
    <s v="Smith"/>
    <s v="Troy"/>
    <x v="0"/>
    <s v="Online"/>
    <s v="Credit Card"/>
    <s v="Air Zoom Pegasus 37"/>
    <n v="191"/>
    <s v="Apparel"/>
    <n v="85"/>
    <n v="5"/>
    <n v="425"/>
    <n v="273.89999399999999"/>
    <n v="151.10000600000001"/>
  </r>
  <r>
    <n v="53816"/>
    <d v="2019-01-24T00:00:00"/>
    <x v="1"/>
    <x v="0"/>
    <n v="8360"/>
    <s v="Smith"/>
    <s v="Vancouver"/>
    <x v="1"/>
    <s v="In Store"/>
    <s v="Credit Card"/>
    <s v="Air Zoom Pegasus 37"/>
    <n v="191"/>
    <s v="Apparel"/>
    <n v="85"/>
    <n v="1"/>
    <n v="85"/>
    <n v="54.779998800000001"/>
    <n v="30.220001199999999"/>
  </r>
  <r>
    <n v="53810"/>
    <d v="2019-01-24T00:00:00"/>
    <x v="1"/>
    <x v="0"/>
    <n v="11455"/>
    <s v="Weaver"/>
    <s v="Vancouver"/>
    <x v="1"/>
    <s v="In Store"/>
    <s v="Debit Card"/>
    <s v="ADG 3 Golf Shoes"/>
    <n v="627"/>
    <s v="Golf"/>
    <n v="165"/>
    <n v="5"/>
    <n v="825"/>
    <n v="613.65001700000005"/>
    <n v="211.34998299999995"/>
  </r>
  <r>
    <n v="13890"/>
    <d v="2019-01-24T00:00:00"/>
    <x v="1"/>
    <x v="0"/>
    <n v="9120"/>
    <s v="Trujillo"/>
    <s v="Edmonton"/>
    <x v="1"/>
    <s v="Online"/>
    <s v="Credit Card"/>
    <s v="Dri-FIT Victory Golf Polo"/>
    <n v="502"/>
    <s v="Apparel"/>
    <n v="65"/>
    <n v="5"/>
    <n v="325"/>
    <n v="167.99999235000001"/>
    <n v="157.00000764999999"/>
  </r>
  <r>
    <n v="64053"/>
    <d v="2019-01-24T00:00:00"/>
    <x v="1"/>
    <x v="0"/>
    <n v="10121"/>
    <s v="Smith"/>
    <s v="Edmonton"/>
    <x v="1"/>
    <s v="Online"/>
    <s v="Credit Card"/>
    <s v="Mercurial Vapor 12 Academy Cleats"/>
    <n v="403"/>
    <s v="Soccer"/>
    <n v="133.37"/>
    <n v="1"/>
    <n v="133.37"/>
    <n v="84.590000149999995"/>
    <n v="48.77999985000001"/>
  </r>
  <r>
    <n v="64053"/>
    <d v="2019-01-24T00:00:00"/>
    <x v="1"/>
    <x v="0"/>
    <n v="10121"/>
    <s v="Smith"/>
    <s v="Edmonton"/>
    <x v="1"/>
    <s v="Online"/>
    <s v="Credit Card"/>
    <s v="Mercurial Vapor 12 Academy Cleats"/>
    <n v="403"/>
    <s v="Soccer"/>
    <n v="133.37"/>
    <n v="1"/>
    <n v="133.37"/>
    <n v="84.590000149999995"/>
    <n v="48.77999985000001"/>
  </r>
  <r>
    <n v="68337"/>
    <d v="2019-01-24T00:00:00"/>
    <x v="1"/>
    <x v="0"/>
    <n v="8897"/>
    <s v="Blackburn"/>
    <s v="Richmond"/>
    <x v="1"/>
    <s v="Online"/>
    <s v="Credit Card"/>
    <s v="ADG 3 Golf Shoes"/>
    <n v="627"/>
    <s v="Golf"/>
    <n v="165"/>
    <n v="4"/>
    <n v="660"/>
    <n v="490.9200136"/>
    <n v="169.0799864"/>
  </r>
  <r>
    <n v="64066"/>
    <d v="2019-01-24T00:00:00"/>
    <x v="1"/>
    <x v="0"/>
    <n v="442"/>
    <s v="Smith"/>
    <s v="Allentown"/>
    <x v="0"/>
    <s v="Online"/>
    <s v="Credit Card"/>
    <s v="Air Zoom Pegasus 37"/>
    <n v="191"/>
    <s v="Apparel"/>
    <n v="85"/>
    <n v="5"/>
    <n v="425"/>
    <n v="273.89999399999999"/>
    <n v="151.10000600000001"/>
  </r>
  <r>
    <n v="66229"/>
    <d v="2019-01-24T00:00:00"/>
    <x v="1"/>
    <x v="0"/>
    <n v="11002"/>
    <s v="Smith"/>
    <s v="Bolingbrook"/>
    <x v="0"/>
    <s v="Online"/>
    <s v="Debit Card"/>
    <s v="Mercurial Vapor 13 Elite FG"/>
    <n v="365"/>
    <s v="Soccer"/>
    <n v="94.75"/>
    <n v="4"/>
    <n v="379"/>
    <n v="122.2799988"/>
    <n v="256.72000120000001"/>
  </r>
  <r>
    <n v="57829"/>
    <d v="2019-01-24T00:00:00"/>
    <x v="1"/>
    <x v="0"/>
    <n v="3131"/>
    <s v="Brown"/>
    <s v="Carlsbad"/>
    <x v="0"/>
    <s v="Online"/>
    <s v="Debit Card"/>
    <s v="ADG 3 Golf Shoes"/>
    <n v="627"/>
    <s v="Golf"/>
    <n v="165"/>
    <n v="2"/>
    <n v="330"/>
    <n v="245.4600068"/>
    <n v="84.539993199999998"/>
  </r>
  <r>
    <n v="64054"/>
    <d v="2019-01-24T00:00:00"/>
    <x v="1"/>
    <x v="0"/>
    <n v="8196"/>
    <s v="Sheppard"/>
    <s v="Eagle Pass"/>
    <x v="0"/>
    <s v="Online"/>
    <s v="Debit Card"/>
    <s v="Mercurial Vapor 13 Elite FG"/>
    <n v="365"/>
    <s v="Soccer"/>
    <n v="94.75"/>
    <n v="4"/>
    <n v="379"/>
    <n v="122.2799988"/>
    <n v="256.72000120000001"/>
  </r>
  <r>
    <n v="17467"/>
    <d v="2019-01-24T00:00:00"/>
    <x v="1"/>
    <x v="0"/>
    <n v="10534"/>
    <s v="Brooks"/>
    <s v="Eugene"/>
    <x v="0"/>
    <s v="Online"/>
    <s v="Credit Card"/>
    <s v="Air Zoom Pegasus 37"/>
    <n v="191"/>
    <s v="Apparel"/>
    <n v="85"/>
    <n v="5"/>
    <n v="425"/>
    <n v="273.89999399999999"/>
    <n v="151.10000600000001"/>
  </r>
  <r>
    <n v="66219"/>
    <d v="2019-01-24T00:00:00"/>
    <x v="1"/>
    <x v="0"/>
    <n v="11945"/>
    <s v="Smith"/>
    <s v="Honolulu"/>
    <x v="0"/>
    <s v="Online"/>
    <s v="Credit Card"/>
    <s v="Mercurial Vapor 13 Elite FG"/>
    <n v="365"/>
    <s v="Soccer"/>
    <n v="94.75"/>
    <n v="5"/>
    <n v="473.75"/>
    <n v="152.8499985"/>
    <n v="320.90000150000003"/>
  </r>
  <r>
    <n v="19702"/>
    <d v="2019-01-24T00:00:00"/>
    <x v="1"/>
    <x v="0"/>
    <n v="4896"/>
    <s v="Smith"/>
    <s v="La Puente"/>
    <x v="0"/>
    <s v="Online"/>
    <s v="Debit Card"/>
    <s v="Defender Small Duffel Bag"/>
    <n v="235"/>
    <s v="Fitness"/>
    <n v="34.950000000000003"/>
    <n v="4"/>
    <n v="139.80000000000001"/>
    <n v="76.520004279999995"/>
    <n v="63.279995720000016"/>
  </r>
  <r>
    <n v="64065"/>
    <d v="2019-01-24T00:00:00"/>
    <x v="1"/>
    <x v="0"/>
    <n v="3444"/>
    <s v="Olsen"/>
    <s v="Los Angeles"/>
    <x v="0"/>
    <s v="Online"/>
    <s v="Debit Card"/>
    <s v="Air Zoom Pegasus 37"/>
    <n v="191"/>
    <s v="Apparel"/>
    <n v="85"/>
    <n v="4"/>
    <n v="340"/>
    <n v="219.11999520000001"/>
    <n v="120.88000479999999"/>
  </r>
  <r>
    <n v="47509"/>
    <d v="2019-01-24T00:00:00"/>
    <x v="1"/>
    <x v="0"/>
    <n v="7363"/>
    <s v="Cole"/>
    <s v="Orlando"/>
    <x v="0"/>
    <s v="Online"/>
    <s v="Credit Card"/>
    <s v="Air Zoom Pegasus 37"/>
    <n v="191"/>
    <s v="Apparel"/>
    <n v="85"/>
    <n v="5"/>
    <n v="425"/>
    <n v="273.89999399999999"/>
    <n v="151.10000600000001"/>
  </r>
  <r>
    <n v="61983"/>
    <d v="2019-01-23T00:00:00"/>
    <x v="1"/>
    <x v="1"/>
    <n v="1900"/>
    <s v="Mercer"/>
    <s v="Vancouver"/>
    <x v="1"/>
    <s v="In Store"/>
    <s v="Credit Card"/>
    <s v="Air Zoom Pegasus 37"/>
    <n v="191"/>
    <s v="Apparel"/>
    <n v="85"/>
    <n v="1"/>
    <n v="85"/>
    <n v="54.779998800000001"/>
    <n v="30.220001199999999"/>
  </r>
  <r>
    <n v="61983"/>
    <d v="2019-01-23T00:00:00"/>
    <x v="1"/>
    <x v="1"/>
    <n v="1900"/>
    <s v="Mercer"/>
    <s v="Vancouver"/>
    <x v="1"/>
    <s v="In Store"/>
    <s v="Credit Card"/>
    <s v="Mercurial Vapor 12 Academy Cleats"/>
    <n v="403"/>
    <s v="Soccer"/>
    <n v="133.37"/>
    <n v="1"/>
    <n v="133.37"/>
    <n v="84.590000149999995"/>
    <n v="48.77999985000001"/>
  </r>
  <r>
    <n v="14730"/>
    <d v="2019-01-23T00:00:00"/>
    <x v="1"/>
    <x v="1"/>
    <n v="8098"/>
    <s v="Smith"/>
    <s v="Vancouver"/>
    <x v="1"/>
    <s v="In Store"/>
    <s v="Credit Card"/>
    <s v="Mercurial Vapor 12 Academy Cleats"/>
    <n v="403"/>
    <s v="Soccer"/>
    <n v="133.37"/>
    <n v="1"/>
    <n v="133.37"/>
    <n v="84.590000149999995"/>
    <n v="48.77999985000001"/>
  </r>
  <r>
    <n v="61940"/>
    <d v="2019-01-23T00:00:00"/>
    <x v="1"/>
    <x v="1"/>
    <n v="11288"/>
    <s v="Smith"/>
    <s v="Hamilton"/>
    <x v="1"/>
    <s v="Online"/>
    <s v="Credit Card"/>
    <s v="Mercurial Vapor 13 Elite FG"/>
    <n v="365"/>
    <s v="Soccer"/>
    <n v="94.75"/>
    <n v="1"/>
    <n v="94.75"/>
    <n v="30.5699997"/>
    <n v="64.180000300000003"/>
  </r>
  <r>
    <n v="61940"/>
    <d v="2019-01-23T00:00:00"/>
    <x v="1"/>
    <x v="1"/>
    <n v="11288"/>
    <s v="Smith"/>
    <s v="Hamilton"/>
    <x v="1"/>
    <s v="Online"/>
    <s v="Credit Card"/>
    <s v="Mercurial Vapor 12 Academy Cleats"/>
    <n v="403"/>
    <s v="Soccer"/>
    <n v="133.37"/>
    <n v="1"/>
    <n v="133.37"/>
    <n v="84.590000149999995"/>
    <n v="48.77999985000001"/>
  </r>
  <r>
    <n v="11936"/>
    <d v="2019-01-23T00:00:00"/>
    <x v="1"/>
    <x v="1"/>
    <n v="724"/>
    <s v="Mclaughlin"/>
    <s v="Toronto"/>
    <x v="1"/>
    <s v="Online"/>
    <s v="Credit Card"/>
    <s v="Youth Black/Red Away Match Jersey"/>
    <n v="565"/>
    <s v="Soccer"/>
    <n v="70"/>
    <n v="5"/>
    <n v="350"/>
    <n v="195.75000764999999"/>
    <n v="154.24999235000001"/>
  </r>
  <r>
    <n v="68289"/>
    <d v="2019-01-23T00:00:00"/>
    <x v="1"/>
    <x v="1"/>
    <n v="7006"/>
    <s v="Smith"/>
    <s v="Arlington"/>
    <x v="0"/>
    <s v="Online"/>
    <s v="Credit Card"/>
    <s v="Air Zoom Pegasus 37"/>
    <n v="191"/>
    <s v="Apparel"/>
    <n v="85"/>
    <n v="5"/>
    <n v="425"/>
    <n v="273.89999399999999"/>
    <n v="151.10000600000001"/>
  </r>
  <r>
    <n v="66794"/>
    <d v="2019-01-23T00:00:00"/>
    <x v="1"/>
    <x v="1"/>
    <n v="6999"/>
    <s v="Pitts"/>
    <s v="Cicero"/>
    <x v="0"/>
    <s v="Online"/>
    <s v="Credit Card"/>
    <s v="Air Zoom Pegasus 37"/>
    <n v="191"/>
    <s v="Apparel"/>
    <n v="85"/>
    <n v="5"/>
    <n v="425"/>
    <n v="273.89999399999999"/>
    <n v="151.10000600000001"/>
  </r>
  <r>
    <n v="61997"/>
    <d v="2019-01-23T00:00:00"/>
    <x v="1"/>
    <x v="1"/>
    <n v="4552"/>
    <s v="Smith"/>
    <s v="Jacksonville"/>
    <x v="0"/>
    <s v="Online"/>
    <s v="Debit Card"/>
    <s v="Air Zoom Pegasus 37"/>
    <n v="191"/>
    <s v="Apparel"/>
    <n v="85"/>
    <n v="4"/>
    <n v="340"/>
    <n v="219.11999520000001"/>
    <n v="120.88000479999999"/>
  </r>
  <r>
    <n v="71038"/>
    <d v="2019-01-22T00:00:00"/>
    <x v="1"/>
    <x v="2"/>
    <n v="14591"/>
    <s v="Freeman"/>
    <s v="Port Moody"/>
    <x v="1"/>
    <s v="In Store"/>
    <s v="Credit Card"/>
    <s v="GoPro MAX — Waterproof 360"/>
    <n v="1352"/>
    <s v="Electronics"/>
    <n v="669.99"/>
    <n v="1"/>
    <n v="669.99"/>
    <n v="450.58000183000001"/>
    <n v="219.40999816999999"/>
  </r>
  <r>
    <n v="71000"/>
    <d v="2019-01-22T00:00:00"/>
    <x v="1"/>
    <x v="2"/>
    <n v="14553"/>
    <s v="Potter"/>
    <s v="Surrey"/>
    <x v="1"/>
    <s v="In Store"/>
    <s v="Credit Card"/>
    <s v="GoPro MAX — Waterproof 360"/>
    <n v="1352"/>
    <s v="Electronics"/>
    <n v="669.99"/>
    <n v="1"/>
    <n v="669.99"/>
    <n v="450.58000183000001"/>
    <n v="219.40999816999999"/>
  </r>
  <r>
    <n v="71009"/>
    <d v="2019-01-22T00:00:00"/>
    <x v="1"/>
    <x v="2"/>
    <n v="14562"/>
    <s v="Brock"/>
    <s v="Surrey"/>
    <x v="1"/>
    <s v="In Store"/>
    <s v="Credit Card"/>
    <s v="GoPro MAX — Waterproof 360"/>
    <n v="1352"/>
    <s v="Electronics"/>
    <n v="669.99"/>
    <n v="1"/>
    <n v="669.99"/>
    <n v="450.58000183000001"/>
    <n v="219.40999816999999"/>
  </r>
  <r>
    <n v="68879"/>
    <d v="2019-01-22T00:00:00"/>
    <x v="1"/>
    <x v="2"/>
    <n v="778"/>
    <s v="Buckley"/>
    <s v="Vancouver"/>
    <x v="1"/>
    <s v="In Store"/>
    <s v="Credit Card"/>
    <s v="Stamina in-Motion Elliptical Trainer"/>
    <n v="60"/>
    <s v="Fitness"/>
    <n v="189.75"/>
    <n v="1"/>
    <n v="189.75"/>
    <n v="95.799987799999997"/>
    <n v="93.950012200000003"/>
  </r>
  <r>
    <n v="68879"/>
    <d v="2019-01-22T00:00:00"/>
    <x v="1"/>
    <x v="2"/>
    <n v="778"/>
    <s v="Buckley"/>
    <s v="Vancouver"/>
    <x v="1"/>
    <s v="In Store"/>
    <s v="Credit Card"/>
    <s v="Mercurial Vapor 12 Academy Cleats"/>
    <n v="403"/>
    <s v="Soccer"/>
    <n v="133.37"/>
    <n v="1"/>
    <n v="133.37"/>
    <n v="84.590000149999995"/>
    <n v="48.77999985000001"/>
  </r>
  <r>
    <n v="68879"/>
    <d v="2019-01-22T00:00:00"/>
    <x v="1"/>
    <x v="2"/>
    <n v="778"/>
    <s v="Buckley"/>
    <s v="Vancouver"/>
    <x v="1"/>
    <s v="In Store"/>
    <s v="Credit Card"/>
    <s v="Mercurial Vapor 12 Academy Cleats"/>
    <n v="403"/>
    <s v="Soccer"/>
    <n v="133.37"/>
    <n v="1"/>
    <n v="133.37"/>
    <n v="84.590000149999995"/>
    <n v="48.77999985000001"/>
  </r>
  <r>
    <n v="68220"/>
    <d v="2019-01-22T00:00:00"/>
    <x v="1"/>
    <x v="2"/>
    <n v="9962"/>
    <s v="Smith"/>
    <s v="Vancouver"/>
    <x v="1"/>
    <s v="In Store"/>
    <s v="Credit Card"/>
    <s v="Mercurial Vapor 12 Academy Cleats"/>
    <n v="403"/>
    <s v="Soccer"/>
    <n v="133.37"/>
    <n v="1"/>
    <n v="133.37"/>
    <n v="84.590000149999995"/>
    <n v="48.77999985000001"/>
  </r>
  <r>
    <n v="63936"/>
    <d v="2019-01-22T00:00:00"/>
    <x v="1"/>
    <x v="2"/>
    <n v="11329"/>
    <s v="Smith"/>
    <s v="Ottawa"/>
    <x v="1"/>
    <s v="Online"/>
    <s v="Credit Card"/>
    <s v="Air Zoom Pegasus 37"/>
    <n v="191"/>
    <s v="Apparel"/>
    <n v="85"/>
    <n v="3"/>
    <n v="255"/>
    <n v="164.33999640000002"/>
    <n v="90.660003599999982"/>
  </r>
  <r>
    <n v="63936"/>
    <d v="2019-01-22T00:00:00"/>
    <x v="1"/>
    <x v="2"/>
    <n v="11329"/>
    <s v="Smith"/>
    <s v="Ottawa"/>
    <x v="1"/>
    <s v="Online"/>
    <s v="Credit Card"/>
    <s v="ADG 3 Golf Shoes"/>
    <n v="627"/>
    <s v="Golf"/>
    <n v="165"/>
    <n v="4"/>
    <n v="660"/>
    <n v="490.9200136"/>
    <n v="169.0799864"/>
  </r>
  <r>
    <n v="70978"/>
    <d v="2019-01-22T00:00:00"/>
    <x v="1"/>
    <x v="2"/>
    <n v="14531"/>
    <s v="Mclaughlin"/>
    <s v="Ottawa"/>
    <x v="1"/>
    <s v="Online"/>
    <s v="Credit Card"/>
    <s v="GoPro MAX — Waterproof 360"/>
    <n v="1352"/>
    <s v="Electronics"/>
    <n v="669.99"/>
    <n v="1"/>
    <n v="669.99"/>
    <n v="450.58000183000001"/>
    <n v="219.40999816999999"/>
  </r>
  <r>
    <n v="65264"/>
    <d v="2019-01-22T00:00:00"/>
    <x v="1"/>
    <x v="2"/>
    <n v="9047"/>
    <s v="Medina"/>
    <s v="Richmond"/>
    <x v="1"/>
    <s v="Online"/>
    <s v="Credit Card"/>
    <s v="Dri-FIT Victory Golf Polo"/>
    <n v="502"/>
    <s v="Apparel"/>
    <n v="65"/>
    <n v="5"/>
    <n v="325"/>
    <n v="167.99999235000001"/>
    <n v="157.00000764999999"/>
  </r>
  <r>
    <n v="63920"/>
    <d v="2019-01-22T00:00:00"/>
    <x v="1"/>
    <x v="2"/>
    <n v="4308"/>
    <s v="Smith"/>
    <s v="Irvington"/>
    <x v="0"/>
    <s v="Online"/>
    <s v="Debit Card"/>
    <s v="Mercurial Vapor 13 Elite FG"/>
    <n v="365"/>
    <s v="Soccer"/>
    <n v="94.75"/>
    <n v="4"/>
    <n v="379"/>
    <n v="122.2799988"/>
    <n v="256.72000120000001"/>
  </r>
  <r>
    <n v="67415"/>
    <d v="2019-01-22T00:00:00"/>
    <x v="1"/>
    <x v="2"/>
    <n v="11397"/>
    <s v="Mercer"/>
    <s v="Tallahassee"/>
    <x v="0"/>
    <s v="Online"/>
    <s v="Credit Card"/>
    <s v="Air Zoom Pegasus 37"/>
    <n v="191"/>
    <s v="Apparel"/>
    <n v="85"/>
    <n v="5"/>
    <n v="425"/>
    <n v="273.89999399999999"/>
    <n v="151.10000600000001"/>
  </r>
  <r>
    <n v="10856"/>
    <d v="2019-01-22T00:00:00"/>
    <x v="1"/>
    <x v="2"/>
    <n v="10614"/>
    <s v="Smith"/>
    <s v="Union City"/>
    <x v="0"/>
    <s v="Online"/>
    <s v="Debit Card"/>
    <s v="Mercurial Vapor 13 Elite FG"/>
    <n v="365"/>
    <s v="Soccer"/>
    <n v="94.75"/>
    <n v="4"/>
    <n v="379"/>
    <n v="122.2799988"/>
    <n v="256.72000120000001"/>
  </r>
  <r>
    <n v="68107"/>
    <d v="2019-01-21T00:00:00"/>
    <x v="1"/>
    <x v="3"/>
    <n v="2217"/>
    <s v="Martinez"/>
    <s v="Vancouver"/>
    <x v="1"/>
    <s v="In Store"/>
    <s v="Credit Card"/>
    <s v="Mercurial Vapor 12 Academy Cleats"/>
    <n v="403"/>
    <s v="Soccer"/>
    <n v="133.37"/>
    <n v="1"/>
    <n v="133.37"/>
    <n v="84.590000149999995"/>
    <n v="48.77999985000001"/>
  </r>
  <r>
    <n v="53576"/>
    <d v="2019-01-21T00:00:00"/>
    <x v="1"/>
    <x v="3"/>
    <n v="5301"/>
    <s v="Ward"/>
    <s v="Vancouver"/>
    <x v="1"/>
    <s v="In Store"/>
    <s v="Debit Card"/>
    <s v="Puma Golf Men's Flexlite Glove"/>
    <n v="924"/>
    <s v="Golf"/>
    <n v="14.99"/>
    <n v="5"/>
    <n v="74.95"/>
    <n v="40.649995799999999"/>
    <n v="34.300004200000004"/>
  </r>
  <r>
    <n v="53574"/>
    <d v="2019-01-21T00:00:00"/>
    <x v="1"/>
    <x v="3"/>
    <n v="6149"/>
    <s v="Bush"/>
    <s v="Vancouver"/>
    <x v="1"/>
    <s v="In Store"/>
    <s v="Debit Card"/>
    <s v="Mercurial Vapor 13 Elite FG"/>
    <n v="365"/>
    <s v="Soccer"/>
    <n v="94.75"/>
    <n v="5"/>
    <n v="473.75"/>
    <n v="152.8499985"/>
    <n v="320.90000150000003"/>
  </r>
  <r>
    <n v="66275"/>
    <d v="2019-01-21T00:00:00"/>
    <x v="1"/>
    <x v="3"/>
    <n v="9029"/>
    <s v="Bryan"/>
    <s v="Richmond"/>
    <x v="1"/>
    <s v="Online"/>
    <s v="Credit Card"/>
    <s v="Dri-FIT Victory Golf Polo"/>
    <n v="502"/>
    <s v="Apparel"/>
    <n v="65"/>
    <n v="5"/>
    <n v="325"/>
    <n v="167.99999235000001"/>
    <n v="157.00000764999999"/>
  </r>
  <r>
    <n v="15029"/>
    <d v="2019-01-21T00:00:00"/>
    <x v="1"/>
    <x v="3"/>
    <n v="4187"/>
    <s v="Mack"/>
    <s v="Augusta"/>
    <x v="0"/>
    <s v="Online"/>
    <s v="Debit Card"/>
    <s v="Dri-FIT Victory Golf Polo"/>
    <n v="502"/>
    <s v="Apparel"/>
    <n v="65"/>
    <n v="4"/>
    <n v="260"/>
    <n v="134.39999388000001"/>
    <n v="125.60000611999999"/>
  </r>
  <r>
    <n v="15819"/>
    <d v="2019-01-21T00:00:00"/>
    <x v="1"/>
    <x v="3"/>
    <n v="1996"/>
    <s v="Smith"/>
    <s v="Brooklyn"/>
    <x v="0"/>
    <s v="Online"/>
    <s v="Debit Card"/>
    <s v="ADG 3 Golf Shoes"/>
    <n v="627"/>
    <s v="Golf"/>
    <n v="165"/>
    <n v="4"/>
    <n v="660"/>
    <n v="490.9200136"/>
    <n v="169.0799864"/>
  </r>
  <r>
    <n v="61826"/>
    <d v="2019-01-21T00:00:00"/>
    <x v="1"/>
    <x v="3"/>
    <n v="8115"/>
    <s v="Melton"/>
    <s v="Cupertino"/>
    <x v="0"/>
    <s v="Online"/>
    <s v="Debit Card"/>
    <s v="Mercurial Vapor 13 Elite FG"/>
    <n v="365"/>
    <s v="Soccer"/>
    <n v="94.75"/>
    <n v="4"/>
    <n v="379"/>
    <n v="122.2799988"/>
    <n v="256.72000120000001"/>
  </r>
  <r>
    <n v="16969"/>
    <d v="2019-01-21T00:00:00"/>
    <x v="1"/>
    <x v="3"/>
    <n v="9500"/>
    <s v="Vance"/>
    <s v="Florissant"/>
    <x v="0"/>
    <s v="Online"/>
    <s v="Credit Card"/>
    <s v="Women's Tempo Shorts"/>
    <n v="172"/>
    <s v="Apparel"/>
    <n v="30"/>
    <n v="5"/>
    <n v="150"/>
    <n v="74.750003800000002"/>
    <n v="75.249996199999998"/>
  </r>
  <r>
    <n v="61855"/>
    <d v="2019-01-21T00:00:00"/>
    <x v="1"/>
    <x v="3"/>
    <n v="9557"/>
    <s v="Figueroa"/>
    <s v="Gardena"/>
    <x v="0"/>
    <s v="Online"/>
    <s v="Credit Card"/>
    <s v="Air Zoom Pegasus 37"/>
    <n v="191"/>
    <s v="Apparel"/>
    <n v="85"/>
    <n v="5"/>
    <n v="425"/>
    <n v="273.89999399999999"/>
    <n v="151.10000600000001"/>
  </r>
  <r>
    <n v="15803"/>
    <d v="2019-01-21T00:00:00"/>
    <x v="1"/>
    <x v="3"/>
    <n v="1015"/>
    <s v="Smith"/>
    <s v="Glenview"/>
    <x v="0"/>
    <s v="Online"/>
    <s v="Debit Card"/>
    <s v="Dri-FIT Victory Golf Polo"/>
    <n v="502"/>
    <s v="Apparel"/>
    <n v="65"/>
    <n v="4"/>
    <n v="260"/>
    <n v="134.39999388000001"/>
    <n v="125.60000611999999"/>
  </r>
  <r>
    <n v="62817"/>
    <d v="2019-01-21T00:00:00"/>
    <x v="1"/>
    <x v="3"/>
    <n v="3064"/>
    <s v="Smith"/>
    <s v="Hacienda Heights"/>
    <x v="0"/>
    <s v="Online"/>
    <s v="Debit Card"/>
    <s v="Mercurial Vapor 13 Elite FG"/>
    <n v="365"/>
    <s v="Soccer"/>
    <n v="94.75"/>
    <n v="4"/>
    <n v="379"/>
    <n v="122.2799988"/>
    <n v="256.72000120000001"/>
  </r>
  <r>
    <n v="10759"/>
    <d v="2019-01-21T00:00:00"/>
    <x v="1"/>
    <x v="3"/>
    <n v="2861"/>
    <s v="Williamson"/>
    <s v="Honolulu"/>
    <x v="0"/>
    <s v="Online"/>
    <s v="Debit Card"/>
    <s v="Dri-FIT Victory Golf Polo"/>
    <n v="502"/>
    <s v="Apparel"/>
    <n v="65"/>
    <n v="4"/>
    <n v="260"/>
    <n v="134.39999388000001"/>
    <n v="125.60000611999999"/>
  </r>
  <r>
    <n v="63907"/>
    <d v="2019-01-21T00:00:00"/>
    <x v="1"/>
    <x v="3"/>
    <n v="569"/>
    <s v="Frye"/>
    <s v="Meridian"/>
    <x v="0"/>
    <s v="Online"/>
    <s v="Debit Card"/>
    <s v="Air Zoom Pegasus 37"/>
    <n v="191"/>
    <s v="Apparel"/>
    <n v="85"/>
    <n v="4"/>
    <n v="340"/>
    <n v="219.11999520000001"/>
    <n v="120.88000479999999"/>
  </r>
  <r>
    <n v="47199"/>
    <d v="2019-01-21T00:00:00"/>
    <x v="1"/>
    <x v="3"/>
    <n v="4839"/>
    <s v="Smith"/>
    <s v="Milwaukee"/>
    <x v="0"/>
    <s v="Online"/>
    <s v="Debit Card"/>
    <s v="Dri-FIT Victory Golf Polo"/>
    <n v="502"/>
    <s v="Apparel"/>
    <n v="65"/>
    <n v="4"/>
    <n v="260"/>
    <n v="134.39999388000001"/>
    <n v="125.60000611999999"/>
  </r>
  <r>
    <n v="66001"/>
    <d v="2019-01-21T00:00:00"/>
    <x v="1"/>
    <x v="3"/>
    <n v="5977"/>
    <s v="Shaffer"/>
    <s v="Montebello"/>
    <x v="0"/>
    <s v="Online"/>
    <s v="Debit Card"/>
    <s v="ADG 3 Golf Shoes"/>
    <n v="627"/>
    <s v="Golf"/>
    <n v="165"/>
    <n v="4"/>
    <n v="660"/>
    <n v="490.9200136"/>
    <n v="169.0799864"/>
  </r>
  <r>
    <n v="53568"/>
    <d v="2019-01-21T00:00:00"/>
    <x v="1"/>
    <x v="3"/>
    <n v="2013"/>
    <s v="Fletcher"/>
    <s v="Sacramento"/>
    <x v="0"/>
    <s v="Online"/>
    <s v="Debit Card"/>
    <s v="Dri-FIT Victory Golf Polo"/>
    <n v="502"/>
    <s v="Apparel"/>
    <n v="65"/>
    <n v="2"/>
    <n v="130"/>
    <n v="67.199996940000005"/>
    <n v="62.800003059999995"/>
  </r>
  <r>
    <n v="14482"/>
    <d v="2019-01-21T00:00:00"/>
    <x v="1"/>
    <x v="3"/>
    <n v="9459"/>
    <s v="Bond"/>
    <s v="San Francisco"/>
    <x v="0"/>
    <s v="Online"/>
    <s v="Debit Card"/>
    <s v="Dri-FIT Victory Golf Polo"/>
    <n v="502"/>
    <s v="Apparel"/>
    <n v="65"/>
    <n v="4"/>
    <n v="260"/>
    <n v="134.39999388000001"/>
    <n v="125.60000611999999"/>
  </r>
  <r>
    <n v="53581"/>
    <d v="2019-01-21T00:00:00"/>
    <x v="1"/>
    <x v="3"/>
    <n v="2790"/>
    <s v="Nielsen"/>
    <s v="Santa Ana"/>
    <x v="0"/>
    <s v="Online"/>
    <s v="Debit Card"/>
    <s v="Mercurial Vapor 13 Elite FG"/>
    <n v="365"/>
    <s v="Soccer"/>
    <n v="94.75"/>
    <n v="4"/>
    <n v="379"/>
    <n v="122.2799988"/>
    <n v="256.72000120000001"/>
  </r>
  <r>
    <n v="53586"/>
    <d v="2019-01-21T00:00:00"/>
    <x v="1"/>
    <x v="3"/>
    <n v="8696"/>
    <s v="Pope"/>
    <s v="Washington"/>
    <x v="0"/>
    <s v="Online"/>
    <s v="Debit Card"/>
    <s v="Mercurial Vapor 13 Elite FG"/>
    <n v="365"/>
    <s v="Soccer"/>
    <n v="94.75"/>
    <n v="2"/>
    <n v="189.5"/>
    <n v="61.139999400000001"/>
    <n v="128.36000060000001"/>
  </r>
  <r>
    <n v="70279"/>
    <d v="2019-01-20T00:00:00"/>
    <x v="1"/>
    <x v="4"/>
    <n v="13832"/>
    <s v="Huff"/>
    <s v="Surrey"/>
    <x v="1"/>
    <s v="In Store"/>
    <s v="Credit Card"/>
    <s v="Adidas Sport Athletic Pullover Hooded"/>
    <n v="1350"/>
    <s v="Apparel"/>
    <n v="22.74"/>
    <n v="1"/>
    <n v="22.74"/>
    <n v="14.6999969"/>
    <n v="8.0400030999999981"/>
  </r>
  <r>
    <n v="53540"/>
    <d v="2019-01-20T00:00:00"/>
    <x v="1"/>
    <x v="4"/>
    <n v="8524"/>
    <s v="Farrell"/>
    <s v="Vancouver"/>
    <x v="1"/>
    <s v="In Store"/>
    <s v="Debit Card"/>
    <s v="Mercurial Vapor 13 Elite FG"/>
    <n v="365"/>
    <s v="Soccer"/>
    <n v="94.75"/>
    <n v="5"/>
    <n v="473.75"/>
    <n v="152.8499985"/>
    <n v="320.90000150000003"/>
  </r>
  <r>
    <n v="13343"/>
    <d v="2019-01-20T00:00:00"/>
    <x v="1"/>
    <x v="4"/>
    <n v="9726"/>
    <s v="Smith"/>
    <s v="Vancouver"/>
    <x v="1"/>
    <s v="In Store"/>
    <s v="Credit Card"/>
    <s v="Mercurial Vapor 12 Academy Cleats"/>
    <n v="403"/>
    <s v="Soccer"/>
    <n v="133.37"/>
    <n v="1"/>
    <n v="133.37"/>
    <n v="84.590000149999995"/>
    <n v="48.77999985000001"/>
  </r>
  <r>
    <n v="65030"/>
    <d v="2019-01-20T00:00:00"/>
    <x v="1"/>
    <x v="4"/>
    <n v="3570"/>
    <s v="Nelson"/>
    <s v="Montreal"/>
    <x v="1"/>
    <s v="Online"/>
    <s v="Credit Card"/>
    <s v="Dri-FIT Victory Golf Polo"/>
    <n v="502"/>
    <s v="Apparel"/>
    <n v="65"/>
    <n v="5"/>
    <n v="325"/>
    <n v="167.99999235000001"/>
    <n v="157.00000764999999"/>
  </r>
  <r>
    <n v="65922"/>
    <d v="2019-01-20T00:00:00"/>
    <x v="1"/>
    <x v="4"/>
    <n v="12151"/>
    <s v="Krueger"/>
    <s v="Ottawa"/>
    <x v="1"/>
    <s v="Online"/>
    <s v="Credit Card"/>
    <s v="Mercurial Vapor 13 Elite FG"/>
    <n v="365"/>
    <s v="Soccer"/>
    <n v="94.75"/>
    <n v="3"/>
    <n v="284.25"/>
    <n v="91.709999100000005"/>
    <n v="192.5400009"/>
  </r>
  <r>
    <n v="43551"/>
    <d v="2019-01-20T00:00:00"/>
    <x v="1"/>
    <x v="4"/>
    <n v="1191"/>
    <s v="Fitzpatrick"/>
    <s v="Annandale"/>
    <x v="0"/>
    <s v="Online"/>
    <s v="Debit Card"/>
    <s v="Dri-FIT Victory Golf Polo"/>
    <n v="502"/>
    <s v="Apparel"/>
    <n v="65"/>
    <n v="4"/>
    <n v="260"/>
    <n v="134.39999388000001"/>
    <n v="125.60000611999999"/>
  </r>
  <r>
    <n v="63803"/>
    <d v="2019-01-20T00:00:00"/>
    <x v="1"/>
    <x v="4"/>
    <n v="9119"/>
    <s v="Smith"/>
    <s v="La Crosse"/>
    <x v="0"/>
    <s v="Online"/>
    <s v="Credit Card"/>
    <s v="Air Zoom Pegasus 37"/>
    <n v="191"/>
    <s v="Apparel"/>
    <n v="85"/>
    <n v="5"/>
    <n v="425"/>
    <n v="273.89999399999999"/>
    <n v="151.10000600000001"/>
  </r>
  <r>
    <n v="51396"/>
    <d v="2019-01-20T00:00:00"/>
    <x v="1"/>
    <x v="4"/>
    <n v="2741"/>
    <s v="Smith"/>
    <s v="Long Beach"/>
    <x v="0"/>
    <s v="Online"/>
    <s v="Debit Card"/>
    <s v="Merrell Women's Moab 2 Vent Hiking Shoe"/>
    <n v="828"/>
    <s v="Outdoors"/>
    <n v="185"/>
    <n v="2"/>
    <n v="370"/>
    <n v="176.45999907999999"/>
    <n v="193.54000092000001"/>
  </r>
  <r>
    <n v="63843"/>
    <d v="2019-01-20T00:00:00"/>
    <x v="1"/>
    <x v="4"/>
    <n v="8065"/>
    <s v="Smith"/>
    <s v="Los Angeles"/>
    <x v="0"/>
    <s v="Online"/>
    <s v="Credit Card"/>
    <s v="Mercurial Vapor 13 Elite FG"/>
    <n v="365"/>
    <s v="Soccer"/>
    <n v="94.75"/>
    <n v="5"/>
    <n v="473.75"/>
    <n v="152.8499985"/>
    <n v="320.90000150000003"/>
  </r>
  <r>
    <n v="53568"/>
    <d v="2019-01-20T00:00:00"/>
    <x v="1"/>
    <x v="4"/>
    <n v="2013"/>
    <s v="Fletcher"/>
    <s v="Sacramento"/>
    <x v="0"/>
    <s v="Online"/>
    <s v="Debit Card"/>
    <s v="ADG 3 Golf Shoes"/>
    <n v="627"/>
    <s v="Golf"/>
    <n v="165"/>
    <n v="2"/>
    <n v="330"/>
    <n v="245.4600068"/>
    <n v="84.539993199999998"/>
  </r>
  <r>
    <n v="12867"/>
    <d v="2019-01-19T00:00:00"/>
    <x v="1"/>
    <x v="5"/>
    <n v="882"/>
    <s v="Smith"/>
    <s v="Vancouver"/>
    <x v="1"/>
    <s v="In Store"/>
    <s v="Credit Card"/>
    <s v="Mercurial Vapor 12 Academy Cleats"/>
    <n v="403"/>
    <s v="Soccer"/>
    <n v="133.37"/>
    <n v="1"/>
    <n v="133.37"/>
    <n v="84.590000149999995"/>
    <n v="48.77999985000001"/>
  </r>
  <r>
    <n v="55409"/>
    <d v="2019-01-19T00:00:00"/>
    <x v="1"/>
    <x v="5"/>
    <n v="1853"/>
    <s v="Austin"/>
    <s v="Vancouver"/>
    <x v="1"/>
    <s v="In Store"/>
    <s v="Debit Card"/>
    <s v="Air Zoom Pegasus 37"/>
    <n v="191"/>
    <s v="Apparel"/>
    <n v="85"/>
    <n v="5"/>
    <n v="425"/>
    <n v="273.89999399999999"/>
    <n v="151.10000600000001"/>
  </r>
  <r>
    <n v="18343"/>
    <d v="2019-01-19T00:00:00"/>
    <x v="1"/>
    <x v="5"/>
    <n v="4337"/>
    <s v="Sullivan"/>
    <s v="Vancouver"/>
    <x v="1"/>
    <s v="In Store"/>
    <s v="Credit Card"/>
    <s v="Schwinn Comfort Bike Seat"/>
    <n v="957"/>
    <s v="Biking"/>
    <n v="80"/>
    <n v="1"/>
    <n v="80"/>
    <n v="47.430000309999997"/>
    <n v="32.569999690000003"/>
  </r>
  <r>
    <n v="14730"/>
    <d v="2019-01-19T00:00:00"/>
    <x v="1"/>
    <x v="5"/>
    <n v="8098"/>
    <s v="Smith"/>
    <s v="Vancouver"/>
    <x v="1"/>
    <s v="In Store"/>
    <s v="Credit Card"/>
    <s v="Mercurial Vapor 12 Academy Cleats"/>
    <n v="403"/>
    <s v="Soccer"/>
    <n v="133.37"/>
    <n v="1"/>
    <n v="133.37"/>
    <n v="84.590000149999995"/>
    <n v="48.77999985000001"/>
  </r>
  <r>
    <n v="63758"/>
    <d v="2019-01-19T00:00:00"/>
    <x v="1"/>
    <x v="5"/>
    <n v="5382"/>
    <s v="Smith"/>
    <s v="Calgary"/>
    <x v="1"/>
    <s v="Online"/>
    <s v="Credit Card"/>
    <s v="Mercurial Vapor 12 Academy Cleats"/>
    <n v="403"/>
    <s v="Soccer"/>
    <n v="133.37"/>
    <n v="1"/>
    <n v="133.37"/>
    <n v="84.590000149999995"/>
    <n v="48.77999985000001"/>
  </r>
  <r>
    <n v="67979"/>
    <d v="2019-01-19T00:00:00"/>
    <x v="1"/>
    <x v="5"/>
    <n v="1568"/>
    <s v="Larson"/>
    <s v="Toronto"/>
    <x v="1"/>
    <s v="Online"/>
    <s v="Credit Card"/>
    <s v="ADG 3 Golf Shoes"/>
    <n v="627"/>
    <s v="Golf"/>
    <n v="165"/>
    <n v="5"/>
    <n v="825"/>
    <n v="613.65001700000005"/>
    <n v="211.34998299999995"/>
  </r>
  <r>
    <n v="10764"/>
    <d v="2019-01-19T00:00:00"/>
    <x v="1"/>
    <x v="5"/>
    <n v="2927"/>
    <s v="Sanchez"/>
    <s v="Toronto"/>
    <x v="1"/>
    <s v="Online"/>
    <s v="Credit Card"/>
    <s v="Air Zoom Pegasus 37"/>
    <n v="191"/>
    <s v="Apparel"/>
    <n v="85"/>
    <n v="1"/>
    <n v="85"/>
    <n v="54.779998800000001"/>
    <n v="30.220001199999999"/>
  </r>
  <r>
    <n v="67322"/>
    <d v="2019-01-19T00:00:00"/>
    <x v="1"/>
    <x v="5"/>
    <n v="6980"/>
    <s v="Gilbert"/>
    <s v="Guadalajara"/>
    <x v="2"/>
    <s v="Online"/>
    <s v="Credit Card"/>
    <s v="Air Zoom Pegasus 37"/>
    <n v="191"/>
    <s v="Apparel"/>
    <n v="85"/>
    <n v="1"/>
    <n v="85"/>
    <n v="54.779998800000001"/>
    <n v="30.220001199999999"/>
  </r>
  <r>
    <n v="57479"/>
    <d v="2019-01-19T00:00:00"/>
    <x v="1"/>
    <x v="5"/>
    <n v="1756"/>
    <s v="Dixon"/>
    <s v="Dallas"/>
    <x v="0"/>
    <s v="Online"/>
    <s v="Debit Card"/>
    <s v="Mercurial Vapor 13 Elite FG"/>
    <n v="365"/>
    <s v="Soccer"/>
    <n v="94.75"/>
    <n v="4"/>
    <n v="379"/>
    <n v="122.2799988"/>
    <n v="256.72000120000001"/>
  </r>
  <r>
    <n v="65855"/>
    <d v="2019-01-19T00:00:00"/>
    <x v="1"/>
    <x v="5"/>
    <n v="5283"/>
    <s v="Guerrero"/>
    <s v="Escondido"/>
    <x v="0"/>
    <s v="Online"/>
    <s v="Credit Card"/>
    <s v="Air Zoom Pegasus 37"/>
    <n v="191"/>
    <s v="Apparel"/>
    <n v="85"/>
    <n v="5"/>
    <n v="425"/>
    <n v="273.89999399999999"/>
    <n v="151.10000600000001"/>
  </r>
  <r>
    <n v="61664"/>
    <d v="2019-01-19T00:00:00"/>
    <x v="1"/>
    <x v="5"/>
    <n v="7586"/>
    <s v="Sanchez"/>
    <s v="La Mirada"/>
    <x v="0"/>
    <s v="Online"/>
    <s v="Credit Card"/>
    <s v="Mercurial Vapor 13 Elite FG"/>
    <n v="365"/>
    <s v="Soccer"/>
    <n v="94.75"/>
    <n v="5"/>
    <n v="473.75"/>
    <n v="152.8499985"/>
    <n v="320.90000150000003"/>
  </r>
  <r>
    <n v="64612"/>
    <d v="2019-01-19T00:00:00"/>
    <x v="1"/>
    <x v="5"/>
    <n v="12332"/>
    <s v="Jones"/>
    <s v="Richmond"/>
    <x v="0"/>
    <s v="Online"/>
    <s v="Debit Card"/>
    <s v="Air Zoom Pegasus 37"/>
    <n v="191"/>
    <s v="Apparel"/>
    <n v="85"/>
    <n v="4"/>
    <n v="340"/>
    <n v="219.11999520000001"/>
    <n v="120.88000479999999"/>
  </r>
  <r>
    <n v="67988"/>
    <d v="2019-01-19T00:00:00"/>
    <x v="1"/>
    <x v="5"/>
    <n v="8712"/>
    <s v="Stone"/>
    <s v="Riverside"/>
    <x v="0"/>
    <s v="Online"/>
    <s v="Debit Card"/>
    <s v="Mercurial Vapor 13 Elite FG"/>
    <n v="365"/>
    <s v="Soccer"/>
    <n v="94.75"/>
    <n v="4"/>
    <n v="379"/>
    <n v="122.2799988"/>
    <n v="256.72000120000001"/>
  </r>
  <r>
    <n v="16955"/>
    <d v="2019-01-19T00:00:00"/>
    <x v="1"/>
    <x v="5"/>
    <n v="10731"/>
    <s v="Smith"/>
    <s v="Riverside"/>
    <x v="0"/>
    <s v="Online"/>
    <s v="Debit Card"/>
    <s v="Titleist Pro V1 High Numbers Personalized Gol"/>
    <n v="821"/>
    <s v="Golf"/>
    <n v="64.989999999999995"/>
    <n v="4"/>
    <n v="259.95999999999998"/>
    <n v="151.72000123999999"/>
    <n v="108.23999875999999"/>
  </r>
  <r>
    <n v="65898"/>
    <d v="2019-01-19T00:00:00"/>
    <x v="1"/>
    <x v="5"/>
    <n v="8899"/>
    <s v="Brown"/>
    <s v="San Jose"/>
    <x v="0"/>
    <s v="Online"/>
    <s v="Debit Card"/>
    <s v="Mercurial Vapor 13 Elite FG"/>
    <n v="365"/>
    <s v="Soccer"/>
    <n v="94.75"/>
    <n v="4"/>
    <n v="379"/>
    <n v="122.2799988"/>
    <n v="256.72000120000001"/>
  </r>
  <r>
    <n v="65898"/>
    <d v="2019-01-19T00:00:00"/>
    <x v="1"/>
    <x v="5"/>
    <n v="8899"/>
    <s v="Brown"/>
    <s v="San Jose"/>
    <x v="0"/>
    <s v="Online"/>
    <s v="Debit Card"/>
    <s v="ADG 3 Golf Shoes"/>
    <n v="627"/>
    <s v="Golf"/>
    <n v="165"/>
    <n v="4"/>
    <n v="660"/>
    <n v="490.9200136"/>
    <n v="169.0799864"/>
  </r>
  <r>
    <n v="64211"/>
    <d v="2019-01-19T00:00:00"/>
    <x v="1"/>
    <x v="5"/>
    <n v="9600"/>
    <s v="Sanders"/>
    <s v="Seattle"/>
    <x v="0"/>
    <s v="Online"/>
    <s v="Debit Card"/>
    <s v="Dri-FIT Victory Golf Polo"/>
    <n v="502"/>
    <s v="Apparel"/>
    <n v="65"/>
    <n v="4"/>
    <n v="260"/>
    <n v="134.39999388000001"/>
    <n v="125.60000611999999"/>
  </r>
  <r>
    <n v="61647"/>
    <d v="2019-01-18T00:00:00"/>
    <x v="1"/>
    <x v="6"/>
    <n v="509"/>
    <s v="Smith"/>
    <s v="Vancouver"/>
    <x v="1"/>
    <s v="In Store"/>
    <s v="Credit Card"/>
    <s v="Mercurial Vapor 12 Academy Cleats"/>
    <n v="403"/>
    <s v="Soccer"/>
    <n v="133.37"/>
    <n v="1"/>
    <n v="133.37"/>
    <n v="84.590000149999995"/>
    <n v="48.77999985000001"/>
  </r>
  <r>
    <n v="20072"/>
    <d v="2019-01-18T00:00:00"/>
    <x v="1"/>
    <x v="6"/>
    <n v="4279"/>
    <s v="Meyer"/>
    <s v="Vancouver"/>
    <x v="1"/>
    <s v="In Store"/>
    <s v="Credit Card"/>
    <s v="Schwinn Comfort Bike Seat"/>
    <n v="957"/>
    <s v="Biking"/>
    <n v="80"/>
    <n v="1"/>
    <n v="80"/>
    <n v="47.430000309999997"/>
    <n v="32.569999690000003"/>
  </r>
  <r>
    <n v="16302"/>
    <d v="2019-01-18T00:00:00"/>
    <x v="1"/>
    <x v="6"/>
    <n v="5988"/>
    <s v="Miller"/>
    <s v="Vancouver"/>
    <x v="1"/>
    <s v="In Store"/>
    <s v="Credit Card"/>
    <s v="Mercurial Vapor 12 Academy Cleats"/>
    <n v="403"/>
    <s v="Soccer"/>
    <n v="133.37"/>
    <n v="1"/>
    <n v="133.37"/>
    <n v="84.590000149999995"/>
    <n v="48.77999985000001"/>
  </r>
  <r>
    <n v="55336"/>
    <d v="2019-01-18T00:00:00"/>
    <x v="1"/>
    <x v="6"/>
    <n v="7446"/>
    <s v="Williams"/>
    <s v="Vancouver"/>
    <x v="1"/>
    <s v="In Store"/>
    <s v="Debit Card"/>
    <s v="ADG 3 Golf Shoes"/>
    <n v="627"/>
    <s v="Golf"/>
    <n v="165"/>
    <n v="5"/>
    <n v="825"/>
    <n v="613.65001700000005"/>
    <n v="211.34998299999995"/>
  </r>
  <r>
    <n v="51674"/>
    <d v="2019-01-18T00:00:00"/>
    <x v="1"/>
    <x v="6"/>
    <n v="8348"/>
    <s v="Maddox"/>
    <s v="Vancouver"/>
    <x v="1"/>
    <s v="In Store"/>
    <s v="Debit Card"/>
    <s v="Men's Germany Black Crest Away Tee"/>
    <n v="567"/>
    <s v="Apparel"/>
    <n v="25"/>
    <n v="5"/>
    <n v="125"/>
    <n v="87.200002649999988"/>
    <n v="37.799997350000012"/>
  </r>
  <r>
    <n v="580"/>
    <d v="2019-01-18T00:00:00"/>
    <x v="1"/>
    <x v="6"/>
    <n v="8677"/>
    <s v="Mccoy"/>
    <s v="Vancouver"/>
    <x v="1"/>
    <s v="In Store"/>
    <s v="Debit Card"/>
    <s v="Mercurial Vapor 13 Elite FG"/>
    <n v="365"/>
    <s v="Soccer"/>
    <n v="94.75"/>
    <n v="5"/>
    <n v="473.75"/>
    <n v="152.8499985"/>
    <n v="320.90000150000003"/>
  </r>
  <r>
    <n v="51298"/>
    <d v="2019-01-18T00:00:00"/>
    <x v="1"/>
    <x v="6"/>
    <n v="9272"/>
    <s v="Blackwell"/>
    <s v="Edmonton"/>
    <x v="1"/>
    <s v="Online"/>
    <s v="Credit Card"/>
    <s v="ADG 3 Golf Shoes"/>
    <n v="627"/>
    <s v="Golf"/>
    <n v="165"/>
    <n v="3"/>
    <n v="495"/>
    <n v="368.19001020000002"/>
    <n v="126.80998979999998"/>
  </r>
  <r>
    <n v="53413"/>
    <d v="2019-01-18T00:00:00"/>
    <x v="1"/>
    <x v="6"/>
    <n v="376"/>
    <s v="Sanchez"/>
    <s v="Vancouver"/>
    <x v="1"/>
    <s v="Online"/>
    <s v="Credit Card"/>
    <s v="Mercurial Vapor 13 Elite FG"/>
    <n v="365"/>
    <s v="Soccer"/>
    <n v="94.75"/>
    <n v="3"/>
    <n v="284.25"/>
    <n v="91.709999100000005"/>
    <n v="192.5400009"/>
  </r>
  <r>
    <n v="52576"/>
    <d v="2019-01-18T00:00:00"/>
    <x v="1"/>
    <x v="6"/>
    <n v="6746"/>
    <s v="Sanchez"/>
    <s v="Vancouver"/>
    <x v="1"/>
    <s v="Online"/>
    <s v="Credit Card"/>
    <s v="Dri-FIT Victory Golf Polo"/>
    <n v="502"/>
    <s v="Apparel"/>
    <n v="65"/>
    <n v="5"/>
    <n v="325"/>
    <n v="167.99999235000001"/>
    <n v="157.00000764999999"/>
  </r>
  <r>
    <n v="46064"/>
    <d v="2019-01-18T00:00:00"/>
    <x v="1"/>
    <x v="6"/>
    <n v="6980"/>
    <s v="Gilbert"/>
    <s v="Guadalajara"/>
    <x v="2"/>
    <s v="Online"/>
    <s v="Credit Card"/>
    <s v="Air Zoom Pegasus 37"/>
    <n v="191"/>
    <s v="Apparel"/>
    <n v="85"/>
    <n v="1"/>
    <n v="85"/>
    <n v="54.779998800000001"/>
    <n v="30.220001199999999"/>
  </r>
  <r>
    <n v="61596"/>
    <d v="2019-01-18T00:00:00"/>
    <x v="1"/>
    <x v="6"/>
    <n v="1408"/>
    <s v="Diaz"/>
    <s v="Chicago"/>
    <x v="0"/>
    <s v="Online"/>
    <s v="Credit Card"/>
    <s v="Mercurial Vapor 13 Elite FG"/>
    <n v="365"/>
    <s v="Soccer"/>
    <n v="94.75"/>
    <n v="5"/>
    <n v="473.75"/>
    <n v="152.8499985"/>
    <n v="320.90000150000003"/>
  </r>
  <r>
    <n v="59498"/>
    <d v="2019-01-18T00:00:00"/>
    <x v="1"/>
    <x v="6"/>
    <n v="8746"/>
    <s v="Stout"/>
    <s v="Cleveland"/>
    <x v="0"/>
    <s v="Online"/>
    <s v="Debit Card"/>
    <s v="ADG 3 Golf Shoes"/>
    <n v="627"/>
    <s v="Golf"/>
    <n v="165"/>
    <n v="2"/>
    <n v="330"/>
    <n v="245.4600068"/>
    <n v="84.539993199999998"/>
  </r>
  <r>
    <n v="16557"/>
    <d v="2019-01-18T00:00:00"/>
    <x v="1"/>
    <x v="6"/>
    <n v="5481"/>
    <s v="Hall"/>
    <s v="Scottsdale"/>
    <x v="0"/>
    <s v="Online"/>
    <s v="Debit Card"/>
    <s v="Team Golf Tennessee Volunteers Putter Grip"/>
    <n v="906"/>
    <s v="Golf"/>
    <n v="52.99"/>
    <n v="4"/>
    <n v="211.96"/>
    <n v="143.44000244"/>
    <n v="68.519997560000007"/>
  </r>
  <r>
    <n v="61612"/>
    <d v="2019-01-18T00:00:00"/>
    <x v="1"/>
    <x v="6"/>
    <n v="6005"/>
    <s v="Alexander"/>
    <s v="Victorville"/>
    <x v="0"/>
    <s v="Online"/>
    <s v="Debit Card"/>
    <s v="Air Zoom Pegasus 37"/>
    <n v="191"/>
    <s v="Apparel"/>
    <n v="85"/>
    <n v="4"/>
    <n v="340"/>
    <n v="219.11999520000001"/>
    <n v="120.88000479999999"/>
  </r>
  <r>
    <n v="67845"/>
    <d v="2019-01-17T00:00:00"/>
    <x v="1"/>
    <x v="0"/>
    <n v="482"/>
    <s v="Moreno"/>
    <s v="Vancouver"/>
    <x v="1"/>
    <s v="In Store"/>
    <s v="Credit Card"/>
    <s v="Mercurial Vapor 12 Academy Cleats"/>
    <n v="403"/>
    <s v="Soccer"/>
    <n v="133.37"/>
    <n v="1"/>
    <n v="133.37"/>
    <n v="84.590000149999995"/>
    <n v="48.77999985000001"/>
  </r>
  <r>
    <n v="67845"/>
    <d v="2019-01-17T00:00:00"/>
    <x v="1"/>
    <x v="0"/>
    <n v="482"/>
    <s v="Moreno"/>
    <s v="Vancouver"/>
    <x v="1"/>
    <s v="In Store"/>
    <s v="Credit Card"/>
    <s v="Schwinn Comfort Bike Seat"/>
    <n v="957"/>
    <s v="Biking"/>
    <n v="80"/>
    <n v="1"/>
    <n v="80"/>
    <n v="47.430000309999997"/>
    <n v="32.569999690000003"/>
  </r>
  <r>
    <n v="15599"/>
    <d v="2019-01-17T00:00:00"/>
    <x v="1"/>
    <x v="0"/>
    <n v="1186"/>
    <s v="Soto"/>
    <s v="Vancouver"/>
    <x v="1"/>
    <s v="In Store"/>
    <s v="Credit Card"/>
    <s v="Sevylor Coleman 2-Person Outdoors Kayak"/>
    <n v="1004"/>
    <s v="Outdoors"/>
    <n v="460.58"/>
    <n v="1"/>
    <n v="460.58"/>
    <n v="268.7900085"/>
    <n v="191.78999149999999"/>
  </r>
  <r>
    <n v="57152"/>
    <d v="2019-01-17T00:00:00"/>
    <x v="1"/>
    <x v="0"/>
    <n v="4784"/>
    <s v="Williams"/>
    <s v="Vancouver"/>
    <x v="1"/>
    <s v="In Store"/>
    <s v="Debit Card"/>
    <s v="Dri-FIT Victory Golf Polo"/>
    <n v="502"/>
    <s v="Apparel"/>
    <n v="65"/>
    <n v="5"/>
    <n v="325"/>
    <n v="167.99999235000001"/>
    <n v="157.00000764999999"/>
  </r>
  <r>
    <n v="60460"/>
    <d v="2019-01-17T00:00:00"/>
    <x v="1"/>
    <x v="0"/>
    <n v="9429"/>
    <s v="Terrell"/>
    <s v="Vancouver"/>
    <x v="1"/>
    <s v="In Store"/>
    <s v="Debit Card"/>
    <s v="Mercurial Vapor 13 Elite FG"/>
    <n v="365"/>
    <s v="Soccer"/>
    <n v="94.75"/>
    <n v="5"/>
    <n v="473.75"/>
    <n v="152.8499985"/>
    <n v="320.90000150000003"/>
  </r>
  <r>
    <n v="53331"/>
    <d v="2019-01-17T00:00:00"/>
    <x v="1"/>
    <x v="0"/>
    <n v="10200"/>
    <s v="Smith"/>
    <s v="Vancouver"/>
    <x v="1"/>
    <s v="In Store"/>
    <s v="Debit Card"/>
    <s v="Mercurial Vapor 13 Elite FG"/>
    <n v="365"/>
    <s v="Soccer"/>
    <n v="94.75"/>
    <n v="5"/>
    <n v="473.75"/>
    <n v="152.8499985"/>
    <n v="320.90000150000003"/>
  </r>
  <r>
    <n v="17909"/>
    <d v="2019-01-17T00:00:00"/>
    <x v="1"/>
    <x v="0"/>
    <n v="11189"/>
    <s v="Hammond"/>
    <s v="Vancouver"/>
    <x v="1"/>
    <s v="In Store"/>
    <s v="Credit Card"/>
    <s v="Mercurial Vapor 12 Academy Cleats"/>
    <n v="403"/>
    <s v="Soccer"/>
    <n v="133.37"/>
    <n v="1"/>
    <n v="133.37"/>
    <n v="84.590000149999995"/>
    <n v="48.77999985000001"/>
  </r>
  <r>
    <n v="65704"/>
    <d v="2019-01-17T00:00:00"/>
    <x v="1"/>
    <x v="0"/>
    <n v="3605"/>
    <s v="Sanders"/>
    <s v="Montreal"/>
    <x v="1"/>
    <s v="Online"/>
    <s v="Credit Card"/>
    <s v="Air Zoom Pegasus 37"/>
    <n v="191"/>
    <s v="Apparel"/>
    <n v="85"/>
    <n v="1"/>
    <n v="85"/>
    <n v="54.779998800000001"/>
    <n v="30.220001199999999"/>
  </r>
  <r>
    <n v="51226"/>
    <d v="2019-01-17T00:00:00"/>
    <x v="1"/>
    <x v="0"/>
    <n v="7603"/>
    <s v="Smith"/>
    <s v="North Vancouver"/>
    <x v="1"/>
    <s v="Online"/>
    <s v="Credit Card"/>
    <s v="Glove It Women's Imperial Golf Glove"/>
    <n v="804"/>
    <s v="Golf"/>
    <n v="18.989999999999998"/>
    <n v="5"/>
    <n v="94.949999999999989"/>
    <n v="59.099998499999998"/>
    <n v="35.850001499999991"/>
  </r>
  <r>
    <n v="63999"/>
    <d v="2019-01-17T00:00:00"/>
    <x v="1"/>
    <x v="0"/>
    <n v="6075"/>
    <s v="Smith"/>
    <s v="Austin"/>
    <x v="0"/>
    <s v="Online"/>
    <s v="Debit Card"/>
    <s v="Dri-FIT Victory Golf Polo"/>
    <n v="502"/>
    <s v="Apparel"/>
    <n v="65"/>
    <n v="4"/>
    <n v="260"/>
    <n v="134.39999388000001"/>
    <n v="125.60000611999999"/>
  </r>
  <r>
    <n v="62086"/>
    <d v="2019-01-17T00:00:00"/>
    <x v="1"/>
    <x v="0"/>
    <n v="341"/>
    <s v="Smith"/>
    <s v="Carlsbad"/>
    <x v="0"/>
    <s v="Online"/>
    <s v="Debit Card"/>
    <s v="Mercurial Vapor 13 Elite FG"/>
    <n v="365"/>
    <s v="Soccer"/>
    <n v="94.75"/>
    <n v="4"/>
    <n v="379"/>
    <n v="122.2799988"/>
    <n v="256.72000120000001"/>
  </r>
  <r>
    <n v="51209"/>
    <d v="2019-01-17T00:00:00"/>
    <x v="1"/>
    <x v="0"/>
    <n v="7705"/>
    <s v="Robinson"/>
    <s v="Chicago"/>
    <x v="0"/>
    <s v="Online"/>
    <s v="Credit Card"/>
    <s v="Mercurial Vapor 12 Academy Cleats"/>
    <n v="403"/>
    <s v="Soccer"/>
    <n v="133.37"/>
    <n v="1"/>
    <n v="133.37"/>
    <n v="84.590000149999995"/>
    <n v="48.77999985000001"/>
  </r>
  <r>
    <n v="67866"/>
    <d v="2019-01-17T00:00:00"/>
    <x v="1"/>
    <x v="0"/>
    <n v="5929"/>
    <s v="Shepherd"/>
    <s v="Miami"/>
    <x v="0"/>
    <s v="Online"/>
    <s v="Debit Card"/>
    <s v="Air Zoom Pegasus 37"/>
    <n v="191"/>
    <s v="Apparel"/>
    <n v="85"/>
    <n v="4"/>
    <n v="340"/>
    <n v="219.11999520000001"/>
    <n v="120.88000479999999"/>
  </r>
  <r>
    <n v="67866"/>
    <d v="2019-01-17T00:00:00"/>
    <x v="1"/>
    <x v="0"/>
    <n v="5929"/>
    <s v="Shepherd"/>
    <s v="Miami"/>
    <x v="0"/>
    <s v="Online"/>
    <s v="Debit Card"/>
    <s v="Mercurial Vapor 13 Elite FG"/>
    <n v="365"/>
    <s v="Soccer"/>
    <n v="94.75"/>
    <n v="4"/>
    <n v="379"/>
    <n v="122.2799988"/>
    <n v="256.72000120000001"/>
  </r>
  <r>
    <n v="63576"/>
    <d v="2019-01-17T00:00:00"/>
    <x v="1"/>
    <x v="0"/>
    <n v="581"/>
    <s v="Lara"/>
    <s v="West New York"/>
    <x v="0"/>
    <s v="Online"/>
    <s v="Credit Card"/>
    <s v="Mercurial Vapor 13 Elite FG"/>
    <n v="365"/>
    <s v="Soccer"/>
    <n v="94.75"/>
    <n v="5"/>
    <n v="473.75"/>
    <n v="152.8499985"/>
    <n v="320.90000150000003"/>
  </r>
  <r>
    <n v="18593"/>
    <d v="2019-01-16T00:00:00"/>
    <x v="1"/>
    <x v="1"/>
    <n v="1275"/>
    <s v="Smith"/>
    <s v="Vancouver"/>
    <x v="1"/>
    <s v="In Store"/>
    <s v="Credit Card"/>
    <s v="Mercurial Vapor 12 Academy Cleats"/>
    <n v="403"/>
    <s v="Soccer"/>
    <n v="133.37"/>
    <n v="1"/>
    <n v="133.37"/>
    <n v="84.590000149999995"/>
    <n v="48.77999985000001"/>
  </r>
  <r>
    <n v="67753"/>
    <d v="2019-01-16T00:00:00"/>
    <x v="1"/>
    <x v="1"/>
    <n v="1566"/>
    <s v="Simon"/>
    <s v="Vancouver"/>
    <x v="1"/>
    <s v="In Store"/>
    <s v="Credit Card"/>
    <s v="Synergee Ab Roller Wheel"/>
    <n v="203"/>
    <s v="Fitness"/>
    <n v="20.95"/>
    <n v="1"/>
    <n v="20.95"/>
    <n v="10.5999985"/>
    <n v="10.350001499999999"/>
  </r>
  <r>
    <n v="67786"/>
    <d v="2019-01-16T00:00:00"/>
    <x v="1"/>
    <x v="1"/>
    <n v="3972"/>
    <s v="Bennett"/>
    <s v="Vancouver"/>
    <x v="1"/>
    <s v="In Store"/>
    <s v="Credit Card"/>
    <s v="Running Belt with Water Bottle"/>
    <n v="303"/>
    <s v="Accessories"/>
    <n v="29.99"/>
    <n v="1"/>
    <n v="29.99"/>
    <n v="14.745433500000001"/>
    <n v="15.244566499999998"/>
  </r>
  <r>
    <n v="67786"/>
    <d v="2019-01-16T00:00:00"/>
    <x v="1"/>
    <x v="1"/>
    <n v="3972"/>
    <s v="Bennett"/>
    <s v="Vancouver"/>
    <x v="1"/>
    <s v="In Store"/>
    <s v="Credit Card"/>
    <s v="Schwinn Comfort Bike Seat"/>
    <n v="957"/>
    <s v="Biking"/>
    <n v="80"/>
    <n v="1"/>
    <n v="80"/>
    <n v="47.430000309999997"/>
    <n v="32.569999690000003"/>
  </r>
  <r>
    <n v="53576"/>
    <d v="2019-01-16T00:00:00"/>
    <x v="1"/>
    <x v="1"/>
    <n v="5301"/>
    <s v="Ward"/>
    <s v="Vancouver"/>
    <x v="1"/>
    <s v="In Store"/>
    <s v="Debit Card"/>
    <s v="Youth Black/Red Away Match Jersey"/>
    <n v="565"/>
    <s v="Soccer"/>
    <n v="70"/>
    <n v="5"/>
    <n v="350"/>
    <n v="195.75000764999999"/>
    <n v="154.24999235000001"/>
  </r>
  <r>
    <n v="55511"/>
    <d v="2019-01-16T00:00:00"/>
    <x v="1"/>
    <x v="1"/>
    <n v="4232"/>
    <s v="Garza"/>
    <s v="Montreal"/>
    <x v="1"/>
    <s v="Online"/>
    <s v="Credit Card"/>
    <s v="Dri-FIT Victory Golf Polo"/>
    <n v="502"/>
    <s v="Apparel"/>
    <n v="65"/>
    <n v="4"/>
    <n v="260"/>
    <n v="134.39999388000001"/>
    <n v="125.60000611999999"/>
  </r>
  <r>
    <n v="51110"/>
    <d v="2019-01-16T00:00:00"/>
    <x v="1"/>
    <x v="1"/>
    <n v="8511"/>
    <s v="Smith"/>
    <s v="Richmond"/>
    <x v="1"/>
    <s v="Online"/>
    <s v="Credit Card"/>
    <s v="Schwinn Comfort Bike Seat"/>
    <n v="957"/>
    <s v="Biking"/>
    <n v="80"/>
    <n v="1"/>
    <n v="80"/>
    <n v="47.430000309999997"/>
    <n v="32.569999690000003"/>
  </r>
  <r>
    <n v="63512"/>
    <d v="2019-01-16T00:00:00"/>
    <x v="1"/>
    <x v="1"/>
    <n v="12350"/>
    <s v="Jacobs"/>
    <s v="Chicago"/>
    <x v="0"/>
    <s v="Online"/>
    <s v="Credit Card"/>
    <s v="Mercurial Vapor 13 Elite FG"/>
    <n v="365"/>
    <s v="Soccer"/>
    <n v="94.75"/>
    <n v="5"/>
    <n v="473.75"/>
    <n v="152.8499985"/>
    <n v="320.90000150000003"/>
  </r>
  <r>
    <n v="51168"/>
    <d v="2019-01-16T00:00:00"/>
    <x v="1"/>
    <x v="1"/>
    <n v="8050"/>
    <s v="Smith"/>
    <s v="Fort Worth"/>
    <x v="0"/>
    <s v="Online"/>
    <s v="Debit Card"/>
    <s v="ADG 3 Golf Shoes"/>
    <n v="627"/>
    <s v="Golf"/>
    <n v="165"/>
    <n v="4"/>
    <n v="660"/>
    <n v="490.9200136"/>
    <n v="169.0799864"/>
  </r>
  <r>
    <n v="55201"/>
    <d v="2019-01-16T00:00:00"/>
    <x v="1"/>
    <x v="1"/>
    <n v="11198"/>
    <s v="Smith"/>
    <s v="Marietta"/>
    <x v="0"/>
    <s v="Online"/>
    <s v="Debit Card"/>
    <s v="Mercurial Vapor 13 Elite FG"/>
    <n v="365"/>
    <s v="Soccer"/>
    <n v="94.75"/>
    <n v="4"/>
    <n v="379"/>
    <n v="122.2799988"/>
    <n v="256.72000120000001"/>
  </r>
  <r>
    <n v="67818"/>
    <d v="2019-01-16T00:00:00"/>
    <x v="1"/>
    <x v="1"/>
    <n v="9821"/>
    <s v="Smith"/>
    <s v="New Bedford"/>
    <x v="0"/>
    <s v="Online"/>
    <s v="Credit Card"/>
    <s v="Air Zoom Pegasus 37"/>
    <n v="191"/>
    <s v="Apparel"/>
    <n v="85"/>
    <n v="5"/>
    <n v="425"/>
    <n v="273.89999399999999"/>
    <n v="151.10000600000001"/>
  </r>
  <r>
    <n v="43964"/>
    <d v="2019-01-16T00:00:00"/>
    <x v="1"/>
    <x v="1"/>
    <n v="2149"/>
    <s v="Smith"/>
    <s v="Tucson"/>
    <x v="0"/>
    <s v="Online"/>
    <s v="Credit Card"/>
    <s v="Dri-FIT Victory Golf Polo"/>
    <n v="502"/>
    <s v="Apparel"/>
    <n v="65"/>
    <n v="4"/>
    <n v="260"/>
    <n v="134.39999388000001"/>
    <n v="125.60000611999999"/>
  </r>
  <r>
    <n v="63516"/>
    <d v="2019-01-16T00:00:00"/>
    <x v="1"/>
    <x v="1"/>
    <n v="8806"/>
    <s v="Diaz"/>
    <s v="Virginia Beach"/>
    <x v="0"/>
    <s v="Online"/>
    <s v="Credit Card"/>
    <s v="Mercurial Vapor 13 Elite FG"/>
    <n v="365"/>
    <s v="Soccer"/>
    <n v="94.75"/>
    <n v="4"/>
    <n v="379"/>
    <n v="122.2799988"/>
    <n v="256.72000120000001"/>
  </r>
  <r>
    <n v="57242"/>
    <d v="2019-01-15T00:00:00"/>
    <x v="1"/>
    <x v="2"/>
    <n v="3990"/>
    <s v="Smith"/>
    <s v="Vancouver"/>
    <x v="1"/>
    <s v="In Store"/>
    <s v="Debit Card"/>
    <s v="ADG 3 Golf Shoes"/>
    <n v="627"/>
    <s v="Golf"/>
    <n v="165"/>
    <n v="5"/>
    <n v="825"/>
    <n v="613.65001700000005"/>
    <n v="211.34998299999995"/>
  </r>
  <r>
    <n v="51050"/>
    <d v="2019-01-15T00:00:00"/>
    <x v="1"/>
    <x v="2"/>
    <n v="1840"/>
    <s v="Smith"/>
    <s v="Vancouver"/>
    <x v="1"/>
    <s v="In Store"/>
    <s v="Credit Card"/>
    <s v="Air Zoom Pegasus 37"/>
    <n v="191"/>
    <s v="Apparel"/>
    <n v="85"/>
    <n v="1"/>
    <n v="85"/>
    <n v="54.779998800000001"/>
    <n v="30.220001199999999"/>
  </r>
  <r>
    <n v="1999"/>
    <d v="2019-01-15T00:00:00"/>
    <x v="1"/>
    <x v="2"/>
    <n v="4867"/>
    <s v="Smith"/>
    <s v="Vancouver"/>
    <x v="1"/>
    <s v="In Store"/>
    <s v="Debit Card"/>
    <s v="Dri-FIT Victory Golf Polo"/>
    <n v="502"/>
    <s v="Apparel"/>
    <n v="65"/>
    <n v="5"/>
    <n v="325"/>
    <n v="167.99999235000001"/>
    <n v="157.00000764999999"/>
  </r>
  <r>
    <n v="8847"/>
    <d v="2019-01-15T00:00:00"/>
    <x v="1"/>
    <x v="2"/>
    <n v="4998"/>
    <s v="Smith"/>
    <s v="Vancouver"/>
    <x v="1"/>
    <s v="In Store"/>
    <s v="Debit Card"/>
    <s v="Dri-FIT Victory Golf Polo"/>
    <n v="502"/>
    <s v="Apparel"/>
    <n v="65"/>
    <n v="5"/>
    <n v="325"/>
    <n v="167.99999235000001"/>
    <n v="157.00000764999999"/>
  </r>
  <r>
    <n v="67712"/>
    <d v="2019-01-15T00:00:00"/>
    <x v="1"/>
    <x v="2"/>
    <n v="8645"/>
    <s v="Johnston"/>
    <s v="Vancouver"/>
    <x v="1"/>
    <s v="In Store"/>
    <s v="Credit Card"/>
    <s v="Mercurial Vapor 12 Academy Cleats"/>
    <n v="403"/>
    <s v="Soccer"/>
    <n v="133.37"/>
    <n v="1"/>
    <n v="133.37"/>
    <n v="84.590000149999995"/>
    <n v="48.77999985000001"/>
  </r>
  <r>
    <n v="67712"/>
    <d v="2019-01-15T00:00:00"/>
    <x v="1"/>
    <x v="2"/>
    <n v="8645"/>
    <s v="Johnston"/>
    <s v="Vancouver"/>
    <x v="1"/>
    <s v="In Store"/>
    <s v="Credit Card"/>
    <s v="Mercurial Vapor 12 Academy Cleats"/>
    <n v="403"/>
    <s v="Soccer"/>
    <n v="133.37"/>
    <n v="1"/>
    <n v="133.37"/>
    <n v="84.590000149999995"/>
    <n v="48.77999985000001"/>
  </r>
  <r>
    <n v="53202"/>
    <d v="2019-01-15T00:00:00"/>
    <x v="1"/>
    <x v="2"/>
    <n v="5007"/>
    <s v="Smith"/>
    <s v="Montreal"/>
    <x v="1"/>
    <s v="Online"/>
    <s v="Credit Card"/>
    <s v="Women's Ignite PIP VI Slide"/>
    <n v="282"/>
    <s v="Apparel"/>
    <n v="185"/>
    <n v="5"/>
    <n v="925"/>
    <n v="499.35001375000002"/>
    <n v="425.64998624999998"/>
  </r>
  <r>
    <n v="53202"/>
    <d v="2019-01-15T00:00:00"/>
    <x v="1"/>
    <x v="2"/>
    <n v="5007"/>
    <s v="Smith"/>
    <s v="Montreal"/>
    <x v="1"/>
    <s v="Online"/>
    <s v="Credit Card"/>
    <s v="Mercurial Vapor 13 Elite FG"/>
    <n v="365"/>
    <s v="Soccer"/>
    <n v="94.75"/>
    <n v="4"/>
    <n v="379"/>
    <n v="122.2799988"/>
    <n v="256.72000120000001"/>
  </r>
  <r>
    <n v="53202"/>
    <d v="2019-01-15T00:00:00"/>
    <x v="1"/>
    <x v="2"/>
    <n v="5007"/>
    <s v="Smith"/>
    <s v="Montreal"/>
    <x v="1"/>
    <s v="Online"/>
    <s v="Credit Card"/>
    <s v="ADG 3 Golf Shoes"/>
    <n v="627"/>
    <s v="Golf"/>
    <n v="165"/>
    <n v="4"/>
    <n v="660"/>
    <n v="490.9200136"/>
    <n v="169.0799864"/>
  </r>
  <r>
    <n v="65582"/>
    <d v="2019-01-15T00:00:00"/>
    <x v="1"/>
    <x v="2"/>
    <n v="12416"/>
    <s v="Cline"/>
    <s v="Bronx"/>
    <x v="0"/>
    <s v="Online"/>
    <s v="Credit Card"/>
    <s v="Mercurial Vapor 13 Elite FG"/>
    <n v="365"/>
    <s v="Soccer"/>
    <n v="94.75"/>
    <n v="4"/>
    <n v="379"/>
    <n v="122.2799988"/>
    <n v="256.72000120000001"/>
  </r>
  <r>
    <n v="46677"/>
    <d v="2019-01-15T00:00:00"/>
    <x v="1"/>
    <x v="2"/>
    <n v="2465"/>
    <s v="Smith"/>
    <s v="Diamond Bar"/>
    <x v="0"/>
    <s v="Online"/>
    <s v="Credit Card"/>
    <s v="Men's Tech II T-Shirt"/>
    <n v="93"/>
    <s v="Apparel"/>
    <n v="52.99"/>
    <n v="4"/>
    <n v="211.96"/>
    <n v="127.36000060000001"/>
    <n v="84.599999400000002"/>
  </r>
  <r>
    <n v="17363"/>
    <d v="2019-01-15T00:00:00"/>
    <x v="1"/>
    <x v="2"/>
    <n v="5707"/>
    <s v="Sampson"/>
    <s v="Hamilton"/>
    <x v="0"/>
    <s v="Online"/>
    <s v="Credit Card"/>
    <s v="Dri-FIT Victory Golf Polo"/>
    <n v="502"/>
    <s v="Apparel"/>
    <n v="65"/>
    <n v="4"/>
    <n v="260"/>
    <n v="134.39999388000001"/>
    <n v="125.60000611999999"/>
  </r>
  <r>
    <n v="49936"/>
    <d v="2019-01-15T00:00:00"/>
    <x v="1"/>
    <x v="2"/>
    <n v="5767"/>
    <s v="Smith"/>
    <s v="Los Angeles"/>
    <x v="0"/>
    <s v="Online"/>
    <s v="Credit Card"/>
    <s v="Mercurial Vapor 13 Elite FG"/>
    <n v="365"/>
    <s v="Soccer"/>
    <n v="94.75"/>
    <n v="5"/>
    <n v="473.75"/>
    <n v="152.8499985"/>
    <n v="320.90000150000003"/>
  </r>
  <r>
    <n v="45455"/>
    <d v="2019-01-15T00:00:00"/>
    <x v="1"/>
    <x v="2"/>
    <n v="7390"/>
    <s v="Smith"/>
    <s v="New Bedford"/>
    <x v="0"/>
    <s v="Online"/>
    <s v="Credit Card"/>
    <s v="Dri-FIT Victory Golf Polo"/>
    <n v="502"/>
    <s v="Apparel"/>
    <n v="65"/>
    <n v="4"/>
    <n v="260"/>
    <n v="134.39999388000001"/>
    <n v="125.60000611999999"/>
  </r>
  <r>
    <n v="63445"/>
    <d v="2019-01-15T00:00:00"/>
    <x v="1"/>
    <x v="2"/>
    <n v="5206"/>
    <s v="Palmer"/>
    <s v="San Diego"/>
    <x v="0"/>
    <s v="Online"/>
    <s v="Credit Card"/>
    <s v="Air Zoom Pegasus 37"/>
    <n v="191"/>
    <s v="Apparel"/>
    <n v="85"/>
    <n v="5"/>
    <n v="425"/>
    <n v="273.89999399999999"/>
    <n v="151.10000600000001"/>
  </r>
  <r>
    <n v="59226"/>
    <d v="2019-01-14T00:00:00"/>
    <x v="1"/>
    <x v="3"/>
    <n v="155"/>
    <s v="Juarez"/>
    <s v="Vancouver"/>
    <x v="1"/>
    <s v="In Store"/>
    <s v="Debit Card"/>
    <s v="ADG 3 Golf Shoes"/>
    <n v="627"/>
    <s v="Golf"/>
    <n v="165"/>
    <n v="5"/>
    <n v="825"/>
    <n v="613.65001700000005"/>
    <n v="211.34998299999995"/>
  </r>
  <r>
    <n v="57570"/>
    <d v="2019-01-14T00:00:00"/>
    <x v="1"/>
    <x v="3"/>
    <n v="3207"/>
    <s v="Smith"/>
    <s v="Vancouver"/>
    <x v="1"/>
    <s v="In Store"/>
    <s v="Debit Card"/>
    <s v="Mercurial Vapor 13 Elite FG"/>
    <n v="365"/>
    <s v="Soccer"/>
    <n v="94.75"/>
    <n v="5"/>
    <n v="473.75"/>
    <n v="152.8499985"/>
    <n v="320.90000150000003"/>
  </r>
  <r>
    <n v="61346"/>
    <d v="2019-01-14T00:00:00"/>
    <x v="1"/>
    <x v="3"/>
    <n v="4078"/>
    <s v="Gallegos"/>
    <s v="Vancouver"/>
    <x v="1"/>
    <s v="In Store"/>
    <s v="Debit Card"/>
    <s v="ADG 3 Golf Shoes"/>
    <n v="627"/>
    <s v="Golf"/>
    <n v="165"/>
    <n v="5"/>
    <n v="825"/>
    <n v="613.65001700000005"/>
    <n v="211.34998299999995"/>
  </r>
  <r>
    <n v="57185"/>
    <d v="2019-01-14T00:00:00"/>
    <x v="1"/>
    <x v="3"/>
    <n v="6887"/>
    <s v="Smith"/>
    <s v="Vancouver"/>
    <x v="1"/>
    <s v="In Store"/>
    <s v="Debit Card"/>
    <s v="Air Zoom Pegasus 37"/>
    <n v="191"/>
    <s v="Apparel"/>
    <n v="85"/>
    <n v="5"/>
    <n v="425"/>
    <n v="273.89999399999999"/>
    <n v="151.10000600000001"/>
  </r>
  <r>
    <n v="12778"/>
    <d v="2019-01-14T00:00:00"/>
    <x v="1"/>
    <x v="3"/>
    <n v="9091"/>
    <s v="Hickman"/>
    <s v="Richmond"/>
    <x v="1"/>
    <s v="Online"/>
    <s v="Credit Card"/>
    <s v="Mercurial Vapor 12 Academy Cleats"/>
    <n v="403"/>
    <s v="Soccer"/>
    <n v="133.37"/>
    <n v="1"/>
    <n v="133.37"/>
    <n v="84.590000149999995"/>
    <n v="48.77999985000001"/>
  </r>
  <r>
    <n v="67246"/>
    <d v="2019-01-14T00:00:00"/>
    <x v="1"/>
    <x v="3"/>
    <n v="5158"/>
    <s v="Smith"/>
    <s v="Bronx"/>
    <x v="0"/>
    <s v="Online"/>
    <s v="Credit Card"/>
    <s v="Apparel' Grade School KD VI Fitness Shoe"/>
    <n v="78"/>
    <s v="Fitness"/>
    <n v="85"/>
    <n v="4"/>
    <n v="340"/>
    <n v="189.67999280000001"/>
    <n v="150.32000719999999"/>
  </r>
  <r>
    <n v="62840"/>
    <d v="2019-01-14T00:00:00"/>
    <x v="1"/>
    <x v="3"/>
    <n v="9906"/>
    <s v="Smith"/>
    <s v="Chicago"/>
    <x v="0"/>
    <s v="Online"/>
    <s v="Credit Card"/>
    <s v="Dri-FIT Victory Golf Polo"/>
    <n v="502"/>
    <s v="Apparel"/>
    <n v="65"/>
    <n v="4"/>
    <n v="260"/>
    <n v="134.39999388000001"/>
    <n v="125.60000611999999"/>
  </r>
  <r>
    <n v="63377"/>
    <d v="2019-01-14T00:00:00"/>
    <x v="1"/>
    <x v="3"/>
    <n v="12019"/>
    <s v="Walters"/>
    <s v="Los Angeles"/>
    <x v="0"/>
    <s v="Online"/>
    <s v="Credit Card"/>
    <s v="ADG 3 Golf Shoes"/>
    <n v="627"/>
    <s v="Golf"/>
    <n v="165"/>
    <n v="4"/>
    <n v="660"/>
    <n v="490.9200136"/>
    <n v="169.0799864"/>
  </r>
  <r>
    <n v="51009"/>
    <d v="2019-01-14T00:00:00"/>
    <x v="1"/>
    <x v="3"/>
    <n v="8144"/>
    <s v="Summers"/>
    <s v="San Francisco"/>
    <x v="0"/>
    <s v="Online"/>
    <s v="Credit Card"/>
    <s v="Air Zoom Pegasus 37"/>
    <n v="191"/>
    <s v="Apparel"/>
    <n v="85"/>
    <n v="4"/>
    <n v="340"/>
    <n v="219.11999520000001"/>
    <n v="120.88000479999999"/>
  </r>
  <r>
    <n v="19309"/>
    <d v="2019-01-14T00:00:00"/>
    <x v="1"/>
    <x v="3"/>
    <n v="5621"/>
    <s v="Smith"/>
    <s v="Virginia Beach"/>
    <x v="0"/>
    <s v="Online"/>
    <s v="Credit Card"/>
    <s v="Mercurial Vapor 13 Elite FG"/>
    <n v="365"/>
    <s v="Soccer"/>
    <n v="94.75"/>
    <n v="5"/>
    <n v="473.75"/>
    <n v="152.8499985"/>
    <n v="320.90000150000003"/>
  </r>
  <r>
    <n v="65487"/>
    <d v="2019-01-13T00:00:00"/>
    <x v="1"/>
    <x v="4"/>
    <n v="2363"/>
    <s v="Frazier"/>
    <s v="Vancouver"/>
    <x v="1"/>
    <s v="In Store"/>
    <s v="Credit Card"/>
    <s v="Mercurial Vapor 12 Academy Cleats"/>
    <n v="403"/>
    <s v="Soccer"/>
    <n v="133.37"/>
    <n v="1"/>
    <n v="133.37"/>
    <n v="84.590000149999995"/>
    <n v="48.77999985000001"/>
  </r>
  <r>
    <n v="65487"/>
    <d v="2019-01-13T00:00:00"/>
    <x v="1"/>
    <x v="4"/>
    <n v="2363"/>
    <s v="Frazier"/>
    <s v="Vancouver"/>
    <x v="1"/>
    <s v="In Store"/>
    <s v="Credit Card"/>
    <s v="Mercurial Vapor 12 Academy Cleats"/>
    <n v="403"/>
    <s v="Soccer"/>
    <n v="133.37"/>
    <n v="1"/>
    <n v="133.37"/>
    <n v="84.590000149999995"/>
    <n v="48.77999985000001"/>
  </r>
  <r>
    <n v="65487"/>
    <d v="2019-01-13T00:00:00"/>
    <x v="1"/>
    <x v="4"/>
    <n v="2363"/>
    <s v="Frazier"/>
    <s v="Vancouver"/>
    <x v="1"/>
    <s v="In Store"/>
    <s v="Credit Card"/>
    <s v="Mercurial Vapor 12 Academy Cleats"/>
    <n v="403"/>
    <s v="Soccer"/>
    <n v="133.37"/>
    <n v="1"/>
    <n v="133.37"/>
    <n v="84.590000149999995"/>
    <n v="48.77999985000001"/>
  </r>
  <r>
    <n v="57128"/>
    <d v="2019-01-13T00:00:00"/>
    <x v="1"/>
    <x v="4"/>
    <n v="2643"/>
    <s v="Smith"/>
    <s v="Vancouver"/>
    <x v="1"/>
    <s v="In Store"/>
    <s v="Debit Card"/>
    <s v="Taylormade Rocketballz Golf Balls"/>
    <n v="818"/>
    <s v="Golf"/>
    <n v="46.69"/>
    <n v="5"/>
    <n v="233.45"/>
    <n v="148.45000264999999"/>
    <n v="84.999997350000001"/>
  </r>
  <r>
    <n v="53069"/>
    <d v="2019-01-13T00:00:00"/>
    <x v="1"/>
    <x v="4"/>
    <n v="4126"/>
    <s v="Stokes"/>
    <s v="Vancouver"/>
    <x v="1"/>
    <s v="In Store"/>
    <s v="Debit Card"/>
    <s v="Air Zoom Pegasus 37"/>
    <n v="191"/>
    <s v="Apparel"/>
    <n v="85"/>
    <n v="5"/>
    <n v="425"/>
    <n v="273.89999399999999"/>
    <n v="151.10000600000001"/>
  </r>
  <r>
    <n v="53069"/>
    <d v="2019-01-13T00:00:00"/>
    <x v="1"/>
    <x v="4"/>
    <n v="4126"/>
    <s v="Stokes"/>
    <s v="Vancouver"/>
    <x v="1"/>
    <s v="In Store"/>
    <s v="Debit Card"/>
    <s v="Mercurial Vapor 13 Elite FG"/>
    <n v="365"/>
    <s v="Soccer"/>
    <n v="94.75"/>
    <n v="5"/>
    <n v="473.75"/>
    <n v="152.8499985"/>
    <n v="320.90000150000003"/>
  </r>
  <r>
    <n v="63320"/>
    <d v="2019-01-13T00:00:00"/>
    <x v="1"/>
    <x v="4"/>
    <n v="6611"/>
    <s v="Smith"/>
    <s v="Vancouver"/>
    <x v="1"/>
    <s v="Online"/>
    <s v="Credit Card"/>
    <s v="Mercurial Vapor 12 Academy Cleats"/>
    <n v="403"/>
    <s v="Soccer"/>
    <n v="133.37"/>
    <n v="1"/>
    <n v="133.37"/>
    <n v="84.590000149999995"/>
    <n v="48.77999985000001"/>
  </r>
  <r>
    <n v="67566"/>
    <d v="2019-01-13T00:00:00"/>
    <x v="1"/>
    <x v="4"/>
    <n v="2823"/>
    <s v="Smith"/>
    <s v="Chicago"/>
    <x v="0"/>
    <s v="Online"/>
    <s v="Credit Card"/>
    <s v="Air Zoom Pegasus 37"/>
    <n v="191"/>
    <s v="Apparel"/>
    <n v="85"/>
    <n v="5"/>
    <n v="425"/>
    <n v="273.89999399999999"/>
    <n v="151.10000600000001"/>
  </r>
  <r>
    <n v="63349"/>
    <d v="2019-01-13T00:00:00"/>
    <x v="1"/>
    <x v="4"/>
    <n v="7783"/>
    <s v="Kent"/>
    <s v="Hanover"/>
    <x v="0"/>
    <s v="Online"/>
    <s v="Credit Card"/>
    <s v="Mercurial Vapor 13 Elite FG"/>
    <n v="365"/>
    <s v="Soccer"/>
    <n v="94.75"/>
    <n v="5"/>
    <n v="473.75"/>
    <n v="152.8499985"/>
    <n v="320.90000150000003"/>
  </r>
  <r>
    <n v="65430"/>
    <d v="2019-01-13T00:00:00"/>
    <x v="1"/>
    <x v="4"/>
    <n v="9008"/>
    <s v="Smith"/>
    <s v="Hanover"/>
    <x v="0"/>
    <s v="Online"/>
    <s v="Debit Card"/>
    <s v="Training Mask"/>
    <n v="24"/>
    <s v="Fitness"/>
    <n v="40.89"/>
    <n v="4"/>
    <n v="163.56"/>
    <n v="68.199996959999993"/>
    <n v="95.360003040000009"/>
  </r>
  <r>
    <n v="55002"/>
    <d v="2019-01-13T00:00:00"/>
    <x v="1"/>
    <x v="4"/>
    <n v="7454"/>
    <s v="Kim"/>
    <s v="Kenmore"/>
    <x v="0"/>
    <s v="Online"/>
    <s v="Debit Card"/>
    <s v="Mercurial Vapor 13 Elite FG"/>
    <n v="365"/>
    <s v="Soccer"/>
    <n v="94.75"/>
    <n v="2"/>
    <n v="189.5"/>
    <n v="61.139999400000001"/>
    <n v="128.36000060000001"/>
  </r>
  <r>
    <n v="65439"/>
    <d v="2019-01-13T00:00:00"/>
    <x v="1"/>
    <x v="4"/>
    <n v="394"/>
    <s v="Smith"/>
    <s v="Lakewood"/>
    <x v="0"/>
    <s v="Online"/>
    <s v="Debit Card"/>
    <s v="Dri-FIT Victory Golf Polo"/>
    <n v="502"/>
    <s v="Apparel"/>
    <n v="65"/>
    <n v="4"/>
    <n v="260"/>
    <n v="134.39999388000001"/>
    <n v="125.60000611999999"/>
  </r>
  <r>
    <n v="67549"/>
    <d v="2019-01-13T00:00:00"/>
    <x v="1"/>
    <x v="4"/>
    <n v="4021"/>
    <s v="Shelton"/>
    <s v="Lakewood"/>
    <x v="0"/>
    <s v="Online"/>
    <s v="Debit Card"/>
    <s v="Mercurial Vapor 13 Elite FG"/>
    <n v="365"/>
    <s v="Soccer"/>
    <n v="94.75"/>
    <n v="4"/>
    <n v="379"/>
    <n v="122.2799988"/>
    <n v="256.72000120000001"/>
  </r>
  <r>
    <n v="67549"/>
    <d v="2019-01-13T00:00:00"/>
    <x v="1"/>
    <x v="4"/>
    <n v="4021"/>
    <s v="Shelton"/>
    <s v="Lakewood"/>
    <x v="0"/>
    <s v="Online"/>
    <s v="Debit Card"/>
    <s v="Mercurial Vapor 13 Elite FG"/>
    <n v="365"/>
    <s v="Soccer"/>
    <n v="94.75"/>
    <n v="4"/>
    <n v="379"/>
    <n v="122.2799988"/>
    <n v="256.72000120000001"/>
  </r>
  <r>
    <n v="55000"/>
    <d v="2019-01-13T00:00:00"/>
    <x v="1"/>
    <x v="4"/>
    <n v="9897"/>
    <s v="Smith"/>
    <s v="San Jose"/>
    <x v="0"/>
    <s v="Online"/>
    <s v="Debit Card"/>
    <s v="Air Zoom Pegasus 37"/>
    <n v="191"/>
    <s v="Apparel"/>
    <n v="85"/>
    <n v="4"/>
    <n v="340"/>
    <n v="219.11999520000001"/>
    <n v="120.88000479999999"/>
  </r>
  <r>
    <n v="19550"/>
    <d v="2019-01-12T00:00:00"/>
    <x v="1"/>
    <x v="5"/>
    <n v="7158"/>
    <s v="Todd"/>
    <s v="Vancouver"/>
    <x v="1"/>
    <s v="In Store"/>
    <s v="Credit Card"/>
    <s v="Sevylor Coleman 2-Person Outdoors Kayak"/>
    <n v="1004"/>
    <s v="Outdoors"/>
    <n v="460.58"/>
    <n v="1"/>
    <n v="460.58"/>
    <n v="268.7900085"/>
    <n v="191.78999149999999"/>
  </r>
  <r>
    <n v="61192"/>
    <d v="2019-01-12T00:00:00"/>
    <x v="1"/>
    <x v="5"/>
    <n v="10668"/>
    <s v="Smith"/>
    <s v="Vancouver"/>
    <x v="1"/>
    <s v="In Store"/>
    <s v="Debit Card"/>
    <s v="T3 Boxing Gloves M/W"/>
    <n v="251"/>
    <s v="Fitness"/>
    <n v="179"/>
    <n v="5"/>
    <n v="895"/>
    <n v="495.30000684999999"/>
    <n v="399.69999315000001"/>
  </r>
  <r>
    <n v="19642"/>
    <d v="2019-01-12T00:00:00"/>
    <x v="1"/>
    <x v="5"/>
    <n v="11065"/>
    <s v="Smith"/>
    <s v="New York"/>
    <x v="0"/>
    <s v="Online"/>
    <s v="Debit Card"/>
    <s v="Dri-FIT Victory Golf Polo"/>
    <n v="502"/>
    <s v="Apparel"/>
    <n v="65"/>
    <n v="4"/>
    <n v="260"/>
    <n v="134.39999388000001"/>
    <n v="125.60000611999999"/>
  </r>
  <r>
    <n v="65370"/>
    <d v="2019-01-12T00:00:00"/>
    <x v="1"/>
    <x v="5"/>
    <n v="10051"/>
    <s v="Smith"/>
    <s v="Weslaco"/>
    <x v="0"/>
    <s v="Online"/>
    <s v="Debit Card"/>
    <s v="Mercurial Vapor 13 Elite FG"/>
    <n v="365"/>
    <s v="Soccer"/>
    <n v="94.75"/>
    <n v="4"/>
    <n v="379"/>
    <n v="122.2799988"/>
    <n v="256.72000120000001"/>
  </r>
  <r>
    <n v="70919"/>
    <d v="2019-01-11T00:00:00"/>
    <x v="1"/>
    <x v="6"/>
    <n v="14472"/>
    <s v="Hays"/>
    <s v="Surrey"/>
    <x v="1"/>
    <s v="In Store"/>
    <s v="Credit Card"/>
    <s v="GoPro MAX — Waterproof 360"/>
    <n v="1352"/>
    <s v="Electronics"/>
    <n v="669.99"/>
    <n v="1"/>
    <n v="669.99"/>
    <n v="450.58000183000001"/>
    <n v="219.40999816999999"/>
  </r>
  <r>
    <n v="70957"/>
    <d v="2019-01-11T00:00:00"/>
    <x v="1"/>
    <x v="6"/>
    <n v="14510"/>
    <s v="Castaneda"/>
    <s v="Surrey"/>
    <x v="1"/>
    <s v="In Store"/>
    <s v="Credit Card"/>
    <s v="GoPro MAX — Waterproof 360"/>
    <n v="1352"/>
    <s v="Electronics"/>
    <n v="669.99"/>
    <n v="1"/>
    <n v="669.99"/>
    <n v="450.58000183000001"/>
    <n v="219.40999816999999"/>
  </r>
  <r>
    <n v="70960"/>
    <d v="2019-01-11T00:00:00"/>
    <x v="1"/>
    <x v="6"/>
    <n v="14513"/>
    <s v="Kelly"/>
    <s v="Surrey"/>
    <x v="1"/>
    <s v="In Store"/>
    <s v="Credit Card"/>
    <s v="GoPro MAX — Waterproof 360"/>
    <n v="1352"/>
    <s v="Electronics"/>
    <n v="669.99"/>
    <n v="1"/>
    <n v="669.99"/>
    <n v="450.58000183000001"/>
    <n v="219.40999816999999"/>
  </r>
  <r>
    <n v="20072"/>
    <d v="2019-01-11T00:00:00"/>
    <x v="1"/>
    <x v="6"/>
    <n v="4279"/>
    <s v="Meyer"/>
    <s v="Vancouver"/>
    <x v="1"/>
    <s v="In Store"/>
    <s v="Credit Card"/>
    <s v="Sevylor Coleman 2-Person Outdoors Kayak"/>
    <n v="1004"/>
    <s v="Outdoors"/>
    <n v="460.58"/>
    <n v="1"/>
    <n v="460.58"/>
    <n v="268.7900085"/>
    <n v="191.78999149999999"/>
  </r>
  <r>
    <n v="63190"/>
    <d v="2019-01-11T00:00:00"/>
    <x v="1"/>
    <x v="6"/>
    <n v="2240"/>
    <s v="West"/>
    <s v="Toronto"/>
    <x v="1"/>
    <s v="Online"/>
    <s v="Credit Card"/>
    <s v="T3 Boxing Gloves M/W"/>
    <n v="251"/>
    <s v="Fitness"/>
    <n v="179"/>
    <n v="1"/>
    <n v="179"/>
    <n v="99.060001369999995"/>
    <n v="79.939998630000005"/>
  </r>
  <r>
    <n v="17449"/>
    <d v="2019-01-11T00:00:00"/>
    <x v="1"/>
    <x v="6"/>
    <n v="10708"/>
    <s v="Smith"/>
    <s v="Asheboro"/>
    <x v="0"/>
    <s v="Online"/>
    <s v="Credit Card"/>
    <s v="Air Zoom Pegasus 37"/>
    <n v="191"/>
    <s v="Apparel"/>
    <n v="85"/>
    <n v="5"/>
    <n v="425"/>
    <n v="273.89999399999999"/>
    <n v="151.10000600000001"/>
  </r>
  <r>
    <n v="63182"/>
    <d v="2019-01-11T00:00:00"/>
    <x v="1"/>
    <x v="6"/>
    <n v="2553"/>
    <s v="Ellison"/>
    <s v="Los Angeles"/>
    <x v="0"/>
    <s v="Online"/>
    <s v="Debit Card"/>
    <s v="Mercurial Vapor 13 Elite FG"/>
    <n v="365"/>
    <s v="Soccer"/>
    <n v="94.75"/>
    <n v="4"/>
    <n v="379"/>
    <n v="122.2799988"/>
    <n v="256.72000120000001"/>
  </r>
  <r>
    <n v="68804"/>
    <d v="2019-01-11T00:00:00"/>
    <x v="1"/>
    <x v="6"/>
    <n v="1733"/>
    <s v="Smith"/>
    <s v="Palm Springs"/>
    <x v="0"/>
    <s v="Online"/>
    <s v="Debit Card"/>
    <s v="Mercurial Vapor 13 Elite FG"/>
    <n v="365"/>
    <s v="Soccer"/>
    <n v="94.75"/>
    <n v="4"/>
    <n v="379"/>
    <n v="122.2799988"/>
    <n v="256.72000120000001"/>
  </r>
  <r>
    <n v="63220"/>
    <d v="2019-01-11T00:00:00"/>
    <x v="1"/>
    <x v="6"/>
    <n v="3071"/>
    <s v="Meadows"/>
    <s v="San Jose"/>
    <x v="0"/>
    <s v="Online"/>
    <s v="Debit Card"/>
    <s v="ADG 3 Golf Shoes"/>
    <n v="627"/>
    <s v="Golf"/>
    <n v="165"/>
    <n v="4"/>
    <n v="660"/>
    <n v="490.9200136"/>
    <n v="169.0799864"/>
  </r>
  <r>
    <n v="63094"/>
    <d v="2019-01-10T00:00:00"/>
    <x v="1"/>
    <x v="0"/>
    <n v="9251"/>
    <s v="Green"/>
    <s v="Vancouver"/>
    <x v="1"/>
    <s v="In Store"/>
    <s v="Credit Card"/>
    <s v="Mercurial Vapor 12 Academy Cleats"/>
    <n v="403"/>
    <s v="Soccer"/>
    <n v="133.37"/>
    <n v="1"/>
    <n v="133.37"/>
    <n v="84.590000149999995"/>
    <n v="48.77999985000001"/>
  </r>
  <r>
    <n v="63107"/>
    <d v="2019-01-10T00:00:00"/>
    <x v="1"/>
    <x v="0"/>
    <n v="9628"/>
    <s v="Young"/>
    <s v="Vancouver"/>
    <x v="1"/>
    <s v="In Store"/>
    <s v="Credit Card"/>
    <s v="Schwinn Comfort Bike Seat"/>
    <n v="957"/>
    <s v="Biking"/>
    <n v="80"/>
    <n v="1"/>
    <n v="80"/>
    <n v="47.430000309999997"/>
    <n v="32.569999690000003"/>
  </r>
  <r>
    <n v="63120"/>
    <d v="2019-01-10T00:00:00"/>
    <x v="1"/>
    <x v="0"/>
    <n v="11327"/>
    <s v="Smith"/>
    <s v="Ottawa"/>
    <x v="1"/>
    <s v="Online"/>
    <s v="Credit Card"/>
    <s v="Mercurial Vapor 12 Academy Cleats"/>
    <n v="403"/>
    <s v="Soccer"/>
    <n v="133.37"/>
    <n v="1"/>
    <n v="133.37"/>
    <n v="84.590000149999995"/>
    <n v="48.77999985000001"/>
  </r>
  <r>
    <n v="63120"/>
    <d v="2019-01-10T00:00:00"/>
    <x v="1"/>
    <x v="0"/>
    <n v="11327"/>
    <s v="Smith"/>
    <s v="Ottawa"/>
    <x v="1"/>
    <s v="Online"/>
    <s v="Credit Card"/>
    <s v="Mercurial Vapor 12 Academy Cleats"/>
    <n v="403"/>
    <s v="Soccer"/>
    <n v="133.37"/>
    <n v="1"/>
    <n v="133.37"/>
    <n v="84.590000149999995"/>
    <n v="48.77999985000001"/>
  </r>
  <r>
    <n v="63115"/>
    <d v="2019-01-10T00:00:00"/>
    <x v="1"/>
    <x v="0"/>
    <n v="1240"/>
    <s v="Warner"/>
    <s v="Raleigh"/>
    <x v="0"/>
    <s v="Online"/>
    <s v="Debit Card"/>
    <s v="Mercurial Vapor 13 Elite FG"/>
    <n v="365"/>
    <s v="Soccer"/>
    <n v="94.75"/>
    <n v="4"/>
    <n v="379"/>
    <n v="122.2799988"/>
    <n v="256.72000120000001"/>
  </r>
  <r>
    <n v="65249"/>
    <d v="2019-01-10T00:00:00"/>
    <x v="1"/>
    <x v="0"/>
    <n v="2269"/>
    <s v="Garner"/>
    <s v="Riverside"/>
    <x v="0"/>
    <s v="Online"/>
    <s v="Credit Card"/>
    <s v="Air Zoom Pegasus 37"/>
    <n v="191"/>
    <s v="Apparel"/>
    <n v="85"/>
    <n v="5"/>
    <n v="425"/>
    <n v="273.89999399999999"/>
    <n v="151.10000600000001"/>
  </r>
  <r>
    <n v="50688"/>
    <d v="2019-01-09T00:00:00"/>
    <x v="1"/>
    <x v="1"/>
    <n v="11720"/>
    <s v="Smith"/>
    <s v="Los Angeles"/>
    <x v="0"/>
    <s v="Online"/>
    <s v="Debit Card"/>
    <s v="Mercurial Vapor 13 Elite FG"/>
    <n v="365"/>
    <s v="Soccer"/>
    <n v="94.75"/>
    <n v="4"/>
    <n v="379"/>
    <n v="122.2799988"/>
    <n v="256.72000120000001"/>
  </r>
  <r>
    <n v="50628"/>
    <d v="2019-01-09T00:00:00"/>
    <x v="1"/>
    <x v="1"/>
    <n v="8552"/>
    <s v="Smith"/>
    <s v="Philadelphia"/>
    <x v="0"/>
    <s v="Online"/>
    <s v="Credit Card"/>
    <s v="Mercurial Vapor 12 Academy Cleats"/>
    <n v="403"/>
    <s v="Soccer"/>
    <n v="133.37"/>
    <n v="1"/>
    <n v="133.37"/>
    <n v="84.590000149999995"/>
    <n v="48.77999985000001"/>
  </r>
  <r>
    <n v="65105"/>
    <d v="2019-01-08T00:00:00"/>
    <x v="1"/>
    <x v="2"/>
    <n v="5898"/>
    <s v="Jacobs"/>
    <s v="Vancouver"/>
    <x v="1"/>
    <s v="In Store"/>
    <s v="Credit Card"/>
    <s v="Mercurial Vapor 12 Academy Cleats"/>
    <n v="403"/>
    <s v="Soccer"/>
    <n v="133.37"/>
    <n v="1"/>
    <n v="133.37"/>
    <n v="84.590000149999995"/>
    <n v="48.77999985000001"/>
  </r>
  <r>
    <n v="65109"/>
    <d v="2019-01-08T00:00:00"/>
    <x v="1"/>
    <x v="2"/>
    <n v="8524"/>
    <s v="Farrell"/>
    <s v="Vancouver"/>
    <x v="1"/>
    <s v="In Store"/>
    <s v="Credit Card"/>
    <s v="Air Zoom Pegasus 37"/>
    <n v="191"/>
    <s v="Apparel"/>
    <n v="85"/>
    <n v="1"/>
    <n v="85"/>
    <n v="54.779998800000001"/>
    <n v="30.220001199999999"/>
  </r>
  <r>
    <n v="50489"/>
    <d v="2019-01-07T00:00:00"/>
    <x v="1"/>
    <x v="3"/>
    <n v="4717"/>
    <s v="Sanders"/>
    <s v="Buffalo"/>
    <x v="0"/>
    <s v="Online"/>
    <s v="Debit Card"/>
    <s v="Mercurial Vapor 13 Elite FG"/>
    <n v="365"/>
    <s v="Soccer"/>
    <n v="94.75"/>
    <n v="4"/>
    <n v="379"/>
    <n v="122.2799988"/>
    <n v="256.72000120000001"/>
  </r>
  <r>
    <n v="71295"/>
    <d v="2019-01-06T00:00:00"/>
    <x v="1"/>
    <x v="4"/>
    <n v="14848"/>
    <s v="Harper"/>
    <s v="Burnaby"/>
    <x v="1"/>
    <s v="In Store"/>
    <s v="Credit Card"/>
    <s v="Thin Sports Headband, 5 Pcs"/>
    <n v="1353"/>
    <s v="Apparel"/>
    <n v="9.59"/>
    <n v="1"/>
    <n v="9.59"/>
    <n v="3.6100006100000002"/>
    <n v="5.9799993899999997"/>
  </r>
  <r>
    <n v="65011"/>
    <d v="2019-01-06T00:00:00"/>
    <x v="1"/>
    <x v="4"/>
    <n v="2270"/>
    <s v="Smith"/>
    <s v="Vancouver"/>
    <x v="1"/>
    <s v="In Store"/>
    <s v="Credit Card"/>
    <s v="Mercurial Vapor 12 Academy Cleats"/>
    <n v="403"/>
    <s v="Soccer"/>
    <n v="133.37"/>
    <n v="1"/>
    <n v="133.37"/>
    <n v="84.590000149999995"/>
    <n v="48.77999985000001"/>
  </r>
  <r>
    <n v="62795"/>
    <d v="2019-01-05T00:00:00"/>
    <x v="1"/>
    <x v="5"/>
    <n v="10308"/>
    <s v="Smith"/>
    <s v="Vancouver"/>
    <x v="1"/>
    <s v="In Store"/>
    <s v="Credit Card"/>
    <s v="Mercurial Vapor 12 Academy Cleats"/>
    <n v="403"/>
    <s v="Soccer"/>
    <n v="133.37"/>
    <n v="1"/>
    <n v="133.37"/>
    <n v="84.590000149999995"/>
    <n v="48.77999985000001"/>
  </r>
  <r>
    <n v="73221"/>
    <d v="2019-01-04T00:00:00"/>
    <x v="1"/>
    <x v="6"/>
    <n v="16774"/>
    <s v="Mckinney"/>
    <s v="Gilroy"/>
    <x v="0"/>
    <s v="Online"/>
    <s v="Credit Card"/>
    <s v="Smart watch "/>
    <n v="1360"/>
    <s v="Electronics"/>
    <n v="370"/>
    <n v="1"/>
    <n v="370"/>
    <n v="249.0899963"/>
    <n v="120.9100037"/>
  </r>
  <r>
    <n v="71080"/>
    <d v="2019-01-03T00:00:00"/>
    <x v="1"/>
    <x v="0"/>
    <n v="14633"/>
    <s v="Long"/>
    <s v="Port Moody"/>
    <x v="1"/>
    <s v="In Store"/>
    <s v="Credit Card"/>
    <s v="GoPro MAX — Waterproof 360"/>
    <n v="1352"/>
    <s v="Electronics"/>
    <n v="669.99"/>
    <n v="1"/>
    <n v="669.99"/>
    <n v="450.58000183000001"/>
    <n v="219.40999816999999"/>
  </r>
  <r>
    <n v="71092"/>
    <d v="2019-01-03T00:00:00"/>
    <x v="1"/>
    <x v="0"/>
    <n v="14645"/>
    <s v="Hyde"/>
    <s v="Port Moody"/>
    <x v="1"/>
    <s v="In Store"/>
    <s v="Credit Card"/>
    <s v="GoPro MAX — Waterproof 360"/>
    <n v="1352"/>
    <s v="Electronics"/>
    <n v="669.99"/>
    <n v="1"/>
    <n v="669.99"/>
    <n v="450.58000183000001"/>
    <n v="219.40999816999999"/>
  </r>
  <r>
    <n v="73097"/>
    <d v="2019-01-03T00:00:00"/>
    <x v="1"/>
    <x v="0"/>
    <n v="16650"/>
    <s v="Finch"/>
    <s v="Ottawa"/>
    <x v="1"/>
    <s v="Online"/>
    <s v="Credit Card"/>
    <s v="Smart watch "/>
    <n v="1360"/>
    <s v="Electronics"/>
    <n v="370"/>
    <n v="1"/>
    <n v="370"/>
    <n v="249.0899963"/>
    <n v="120.9100037"/>
  </r>
  <r>
    <n v="50213"/>
    <d v="2019-01-02T00:00:00"/>
    <x v="1"/>
    <x v="1"/>
    <n v="3405"/>
    <s v="Paul"/>
    <s v="Vancouver"/>
    <x v="1"/>
    <s v="Online"/>
    <s v="Credit Card"/>
    <s v="Mercurial Vapor 13 Elite FG"/>
    <n v="365"/>
    <s v="Soccer"/>
    <n v="94.75"/>
    <n v="1"/>
    <n v="94.75"/>
    <n v="30.5699997"/>
    <n v="64.180000300000003"/>
  </r>
  <r>
    <n v="73098"/>
    <d v="2019-01-02T00:00:00"/>
    <x v="1"/>
    <x v="1"/>
    <n v="16651"/>
    <s v="Holt"/>
    <s v="Miami"/>
    <x v="0"/>
    <s v="Online"/>
    <s v="Credit Card"/>
    <s v="Smart watch "/>
    <n v="1360"/>
    <s v="Electronics"/>
    <n v="370"/>
    <n v="1"/>
    <n v="370"/>
    <n v="249.0899963"/>
    <n v="120.9100037"/>
  </r>
  <r>
    <n v="73099"/>
    <d v="2019-01-01T00:00:00"/>
    <x v="1"/>
    <x v="2"/>
    <n v="16652"/>
    <s v="Vargas"/>
    <s v="Dallas"/>
    <x v="0"/>
    <s v="Online"/>
    <s v="Credit Card"/>
    <s v="Smart watch "/>
    <n v="1360"/>
    <s v="Electronics"/>
    <n v="370"/>
    <n v="1"/>
    <n v="370"/>
    <n v="249.0899963"/>
    <n v="120.9100037"/>
  </r>
  <r>
    <n v="51168"/>
    <d v="2019-01-01T00:00:00"/>
    <x v="1"/>
    <x v="2"/>
    <n v="8050"/>
    <s v="Smith"/>
    <s v="Fort Worth"/>
    <x v="0"/>
    <s v="Online"/>
    <s v="Credit Card"/>
    <s v="Dri-FIT Victory Golf Polo"/>
    <n v="502"/>
    <s v="Apparel"/>
    <n v="65"/>
    <n v="4"/>
    <n v="260"/>
    <n v="134.39999388000001"/>
    <n v="125.60000611999999"/>
  </r>
  <r>
    <n v="50054"/>
    <d v="2018-12-31T00:00:00"/>
    <x v="2"/>
    <x v="3"/>
    <n v="1362"/>
    <s v="Smith"/>
    <s v="Toronto"/>
    <x v="1"/>
    <s v="Online"/>
    <s v="Credit Card"/>
    <s v="Dri-FIT Victory Golf Polo"/>
    <n v="502"/>
    <s v="Apparel"/>
    <n v="65"/>
    <n v="2"/>
    <n v="130"/>
    <n v="67.199996940000005"/>
    <n v="62.800003059999995"/>
  </r>
  <r>
    <n v="73100"/>
    <d v="2018-12-31T00:00:00"/>
    <x v="2"/>
    <x v="3"/>
    <n v="16653"/>
    <s v="Walker"/>
    <s v="Greenville"/>
    <x v="0"/>
    <s v="Online"/>
    <s v="Credit Card"/>
    <s v="Smart watch "/>
    <n v="1360"/>
    <s v="Electronics"/>
    <n v="370"/>
    <n v="1"/>
    <n v="370"/>
    <n v="249.0899963"/>
    <n v="120.9100037"/>
  </r>
  <r>
    <n v="49825"/>
    <d v="2018-12-28T00:00:00"/>
    <x v="2"/>
    <x v="6"/>
    <n v="3518"/>
    <s v="Smith"/>
    <s v="Clovis"/>
    <x v="0"/>
    <s v="Online"/>
    <s v="Credit Card"/>
    <s v="Dri-FIT Victory Golf Polo"/>
    <n v="502"/>
    <s v="Apparel"/>
    <n v="65"/>
    <n v="4"/>
    <n v="260"/>
    <n v="134.39999388000001"/>
    <n v="125.60000611999999"/>
  </r>
  <r>
    <n v="30267"/>
    <d v="2018-12-28T00:00:00"/>
    <x v="2"/>
    <x v="6"/>
    <n v="8612"/>
    <s v="Smith"/>
    <s v="Hanover"/>
    <x v="0"/>
    <s v="Online"/>
    <s v="Credit Card"/>
    <s v="Dri-FIT Victory Golf Polo"/>
    <n v="502"/>
    <s v="Apparel"/>
    <n v="65"/>
    <n v="2"/>
    <n v="130"/>
    <n v="67.199996940000005"/>
    <n v="62.800003059999995"/>
  </r>
  <r>
    <n v="20755"/>
    <d v="2018-12-27T00:00:00"/>
    <x v="2"/>
    <x v="0"/>
    <n v="640"/>
    <s v="Smith"/>
    <s v="New Castle"/>
    <x v="0"/>
    <s v="Online"/>
    <s v="Credit Card"/>
    <s v="Dri-FIT Victory Golf Polo"/>
    <n v="502"/>
    <s v="Apparel"/>
    <n v="65"/>
    <n v="2"/>
    <n v="130"/>
    <n v="67.199996940000005"/>
    <n v="62.800003059999995"/>
  </r>
  <r>
    <n v="29862"/>
    <d v="2018-12-26T00:00:00"/>
    <x v="2"/>
    <x v="1"/>
    <n v="1144"/>
    <s v="Jensen"/>
    <s v="Brooklyn"/>
    <x v="0"/>
    <s v="Online"/>
    <s v="Credit Card"/>
    <s v="Dri-FIT Victory Golf Polo"/>
    <n v="502"/>
    <s v="Apparel"/>
    <n v="65"/>
    <n v="2"/>
    <n v="130"/>
    <n v="67.199996940000005"/>
    <n v="62.800003059999995"/>
  </r>
  <r>
    <n v="22612"/>
    <d v="2018-12-25T00:00:00"/>
    <x v="2"/>
    <x v="2"/>
    <n v="11675"/>
    <s v="Smith"/>
    <s v="Los Angeles"/>
    <x v="0"/>
    <s v="Online"/>
    <s v="Credit Card"/>
    <s v="ADG 3 Golf Shoes"/>
    <n v="627"/>
    <s v="Golf"/>
    <n v="165"/>
    <n v="2"/>
    <n v="330"/>
    <n v="245.4600068"/>
    <n v="84.539993199999998"/>
  </r>
  <r>
    <n v="45418"/>
    <d v="2018-12-24T00:00:00"/>
    <x v="2"/>
    <x v="3"/>
    <n v="9011"/>
    <s v="Smith"/>
    <s v="Richmond"/>
    <x v="1"/>
    <s v="Online"/>
    <s v="Credit Card"/>
    <s v="Schwinn Comfort Bike Seat"/>
    <n v="957"/>
    <s v="Biking"/>
    <n v="80"/>
    <n v="1"/>
    <n v="80"/>
    <n v="47.430000309999997"/>
    <n v="32.569999690000003"/>
  </r>
  <r>
    <n v="23751"/>
    <d v="2018-12-24T00:00:00"/>
    <x v="2"/>
    <x v="3"/>
    <n v="2292"/>
    <s v="Smith"/>
    <s v="San Benito"/>
    <x v="0"/>
    <s v="Online"/>
    <s v="Debit Card"/>
    <s v="ADG 3 Golf Shoes"/>
    <n v="627"/>
    <s v="Golf"/>
    <n v="165"/>
    <n v="2"/>
    <n v="330"/>
    <n v="245.4600068"/>
    <n v="84.539993199999998"/>
  </r>
  <r>
    <n v="22926"/>
    <d v="2018-12-23T00:00:00"/>
    <x v="2"/>
    <x v="4"/>
    <n v="7101"/>
    <s v="Smith"/>
    <s v="Vancouver"/>
    <x v="1"/>
    <s v="In Store"/>
    <s v="Debit Card"/>
    <s v="Dri-FIT Victory Golf Polo"/>
    <n v="502"/>
    <s v="Apparel"/>
    <n v="65"/>
    <n v="5"/>
    <n v="325"/>
    <n v="167.99999235000001"/>
    <n v="157.00000764999999"/>
  </r>
  <r>
    <n v="49075"/>
    <d v="2018-12-23T00:00:00"/>
    <x v="2"/>
    <x v="4"/>
    <n v="2805"/>
    <s v="Smith"/>
    <s v="Houston"/>
    <x v="0"/>
    <s v="Online"/>
    <s v="Debit Card"/>
    <s v="Dri-FIT Victory Golf Polo"/>
    <n v="502"/>
    <s v="Apparel"/>
    <n v="65"/>
    <n v="3"/>
    <n v="195"/>
    <n v="100.79999541000001"/>
    <n v="94.200004589999992"/>
  </r>
  <r>
    <n v="26871"/>
    <d v="2018-12-23T00:00:00"/>
    <x v="2"/>
    <x v="4"/>
    <n v="10201"/>
    <s v="Campbell"/>
    <s v="New Orleans"/>
    <x v="0"/>
    <s v="Online"/>
    <s v="Debit Card"/>
    <s v="Dri-FIT Victory Golf Polo"/>
    <n v="502"/>
    <s v="Apparel"/>
    <n v="65"/>
    <n v="2"/>
    <n v="130"/>
    <n v="67.199996940000005"/>
    <n v="62.800003059999995"/>
  </r>
  <r>
    <n v="21837"/>
    <d v="2018-12-22T00:00:00"/>
    <x v="2"/>
    <x v="5"/>
    <n v="2402"/>
    <s v="Smith"/>
    <s v="Vancouver"/>
    <x v="1"/>
    <s v="In Store"/>
    <s v="Debit Card"/>
    <s v="ADG 3 Golf Shoes"/>
    <n v="627"/>
    <s v="Golf"/>
    <n v="165"/>
    <n v="5"/>
    <n v="825"/>
    <n v="613.65001700000005"/>
    <n v="211.34998299999995"/>
  </r>
  <r>
    <n v="45126"/>
    <d v="2018-12-22T00:00:00"/>
    <x v="2"/>
    <x v="5"/>
    <n v="4808"/>
    <s v="Smith"/>
    <s v="Chicago"/>
    <x v="0"/>
    <s v="Online"/>
    <s v="Debit Card"/>
    <s v="Boys' Team Digi Jammer"/>
    <n v="572"/>
    <s v="Apparel"/>
    <n v="165"/>
    <n v="2"/>
    <n v="330"/>
    <n v="174.42000007600001"/>
    <n v="155.57999992399999"/>
  </r>
  <r>
    <n v="44514"/>
    <d v="2018-12-21T00:00:00"/>
    <x v="2"/>
    <x v="6"/>
    <n v="9604"/>
    <s v="Kane"/>
    <s v="Vancouver"/>
    <x v="1"/>
    <s v="In Store"/>
    <s v="Debit Card"/>
    <s v="Dri-FIT Victory Golf Polo"/>
    <n v="502"/>
    <s v="Apparel"/>
    <n v="65"/>
    <n v="5"/>
    <n v="325"/>
    <n v="167.99999235000001"/>
    <n v="157.00000764999999"/>
  </r>
  <r>
    <n v="45198"/>
    <d v="2018-12-21T00:00:00"/>
    <x v="2"/>
    <x v="6"/>
    <n v="6497"/>
    <s v="Lee"/>
    <s v="Houston"/>
    <x v="0"/>
    <s v="Online"/>
    <s v="Credit Card"/>
    <s v="Mercurial Vapor 12 Academy Cleats"/>
    <n v="403"/>
    <s v="Soccer"/>
    <n v="133.37"/>
    <n v="1"/>
    <n v="133.37"/>
    <n v="84.590000149999995"/>
    <n v="48.77999985000001"/>
  </r>
  <r>
    <n v="49910"/>
    <d v="2018-12-21T00:00:00"/>
    <x v="2"/>
    <x v="6"/>
    <n v="7504"/>
    <s v="Smith"/>
    <s v="Lithonia"/>
    <x v="0"/>
    <s v="Online"/>
    <s v="Credit Card"/>
    <s v="Taylormade Rocketballz Golf Balls"/>
    <n v="818"/>
    <s v="Golf"/>
    <n v="46.69"/>
    <n v="5"/>
    <n v="233.45"/>
    <n v="148.45000264999999"/>
    <n v="84.999997350000001"/>
  </r>
  <r>
    <n v="27689"/>
    <d v="2018-12-20T00:00:00"/>
    <x v="2"/>
    <x v="0"/>
    <n v="7757"/>
    <s v="Davis"/>
    <s v="Vancouver"/>
    <x v="1"/>
    <s v="In Store"/>
    <s v="Debit Card"/>
    <s v="Dri-FIT Victory Golf Polo"/>
    <n v="502"/>
    <s v="Apparel"/>
    <n v="65"/>
    <n v="5"/>
    <n v="325"/>
    <n v="167.99999235000001"/>
    <n v="157.00000764999999"/>
  </r>
  <r>
    <n v="31208"/>
    <d v="2018-12-19T00:00:00"/>
    <x v="2"/>
    <x v="1"/>
    <n v="9285"/>
    <s v="Smith"/>
    <s v="Vancouver"/>
    <x v="1"/>
    <s v="In Store"/>
    <s v="Debit Card"/>
    <s v="Dri-FIT Victory Golf Polo"/>
    <n v="502"/>
    <s v="Apparel"/>
    <n v="65"/>
    <n v="5"/>
    <n v="325"/>
    <n v="167.99999235000001"/>
    <n v="157.00000764999999"/>
  </r>
  <r>
    <n v="49075"/>
    <d v="2018-12-19T00:00:00"/>
    <x v="2"/>
    <x v="1"/>
    <n v="2805"/>
    <s v="Smith"/>
    <s v="Houston"/>
    <x v="0"/>
    <s v="Online"/>
    <s v="Debit Card"/>
    <s v="Dri-FIT Victory Golf Polo"/>
    <n v="502"/>
    <s v="Apparel"/>
    <n v="65"/>
    <n v="3"/>
    <n v="195"/>
    <n v="100.79999541000001"/>
    <n v="94.200004589999992"/>
  </r>
  <r>
    <n v="27530"/>
    <d v="2018-12-18T00:00:00"/>
    <x v="2"/>
    <x v="2"/>
    <n v="155"/>
    <s v="Juarez"/>
    <s v="Vancouver"/>
    <x v="1"/>
    <s v="In Store"/>
    <s v="Debit Card"/>
    <s v="Dri-FIT Victory Golf Polo"/>
    <n v="502"/>
    <s v="Apparel"/>
    <n v="65"/>
    <n v="5"/>
    <n v="325"/>
    <n v="167.99999235000001"/>
    <n v="157.00000764999999"/>
  </r>
  <r>
    <n v="45380"/>
    <d v="2018-12-18T00:00:00"/>
    <x v="2"/>
    <x v="2"/>
    <n v="1326"/>
    <s v="Edwards"/>
    <s v="Vancouver"/>
    <x v="1"/>
    <s v="In Store"/>
    <s v="Debit Card"/>
    <s v="Dri-FIT Victory Golf Polo"/>
    <n v="502"/>
    <s v="Apparel"/>
    <n v="65"/>
    <n v="5"/>
    <n v="325"/>
    <n v="167.99999235000001"/>
    <n v="157.00000764999999"/>
  </r>
  <r>
    <n v="28441"/>
    <d v="2018-12-18T00:00:00"/>
    <x v="2"/>
    <x v="2"/>
    <n v="3948"/>
    <s v="Smith"/>
    <s v="Vancouver"/>
    <x v="1"/>
    <s v="In Store"/>
    <s v="Cash"/>
    <s v="Dri-FIT Victory Golf Polo"/>
    <n v="502"/>
    <s v="Apparel"/>
    <n v="65"/>
    <n v="5"/>
    <n v="325"/>
    <n v="167.99999235000001"/>
    <n v="157.00000764999999"/>
  </r>
  <r>
    <n v="27750"/>
    <d v="2018-12-18T00:00:00"/>
    <x v="2"/>
    <x v="2"/>
    <n v="4350"/>
    <s v="Turner"/>
    <s v="Vancouver"/>
    <x v="1"/>
    <s v="In Store"/>
    <s v="Debit Card"/>
    <s v="Dri-FIT Victory Golf Polo"/>
    <n v="502"/>
    <s v="Apparel"/>
    <n v="65"/>
    <n v="5"/>
    <n v="325"/>
    <n v="167.99999235000001"/>
    <n v="157.00000764999999"/>
  </r>
  <r>
    <n v="49693"/>
    <d v="2018-12-18T00:00:00"/>
    <x v="2"/>
    <x v="2"/>
    <n v="4528"/>
    <s v="Smith"/>
    <s v="Vancouver"/>
    <x v="1"/>
    <s v="In Store"/>
    <s v="Cash"/>
    <s v="Dri-FIT Victory Golf Polo"/>
    <n v="502"/>
    <s v="Apparel"/>
    <n v="65"/>
    <n v="5"/>
    <n v="325"/>
    <n v="167.99999235000001"/>
    <n v="157.00000764999999"/>
  </r>
  <r>
    <n v="30111"/>
    <d v="2018-12-18T00:00:00"/>
    <x v="2"/>
    <x v="2"/>
    <n v="4781"/>
    <s v="Smith"/>
    <s v="Vancouver"/>
    <x v="1"/>
    <s v="In Store"/>
    <s v="Debit Card"/>
    <s v="Dri-FIT Victory Golf Polo"/>
    <n v="502"/>
    <s v="Apparel"/>
    <n v="65"/>
    <n v="5"/>
    <n v="325"/>
    <n v="167.99999235000001"/>
    <n v="157.00000764999999"/>
  </r>
  <r>
    <n v="22379"/>
    <d v="2018-12-18T00:00:00"/>
    <x v="2"/>
    <x v="2"/>
    <n v="5971"/>
    <s v="Johnson"/>
    <s v="Vancouver"/>
    <x v="1"/>
    <s v="In Store"/>
    <s v="Cash"/>
    <s v="Dri-FIT Victory Golf Polo"/>
    <n v="502"/>
    <s v="Apparel"/>
    <n v="65"/>
    <n v="5"/>
    <n v="325"/>
    <n v="167.99999235000001"/>
    <n v="157.00000764999999"/>
  </r>
  <r>
    <n v="48699"/>
    <d v="2018-12-18T00:00:00"/>
    <x v="2"/>
    <x v="2"/>
    <n v="6706"/>
    <s v="Harmon"/>
    <s v="Vancouver"/>
    <x v="1"/>
    <s v="In Store"/>
    <s v="Cash"/>
    <s v="Dri-FIT Victory Golf Polo"/>
    <n v="502"/>
    <s v="Apparel"/>
    <n v="65"/>
    <n v="5"/>
    <n v="325"/>
    <n v="167.99999235000001"/>
    <n v="157.00000764999999"/>
  </r>
  <r>
    <n v="23688"/>
    <d v="2018-12-18T00:00:00"/>
    <x v="2"/>
    <x v="2"/>
    <n v="12319"/>
    <s v="Woodward"/>
    <s v="Vancouver"/>
    <x v="1"/>
    <s v="In Store"/>
    <s v="Debit Card"/>
    <s v="Dri-FIT Victory Golf Polo"/>
    <n v="502"/>
    <s v="Apparel"/>
    <n v="65"/>
    <n v="5"/>
    <n v="325"/>
    <n v="167.99999235000001"/>
    <n v="157.00000764999999"/>
  </r>
  <r>
    <n v="23688"/>
    <d v="2018-12-18T00:00:00"/>
    <x v="2"/>
    <x v="2"/>
    <n v="12319"/>
    <s v="Woodward"/>
    <s v="Vancouver"/>
    <x v="1"/>
    <s v="In Store"/>
    <s v="Debit Card"/>
    <s v="Dri-FIT Victory Golf Polo"/>
    <n v="502"/>
    <s v="Apparel"/>
    <n v="65"/>
    <n v="5"/>
    <n v="325"/>
    <n v="167.99999235000001"/>
    <n v="157.00000764999999"/>
  </r>
  <r>
    <n v="48608"/>
    <d v="2018-12-16T00:00:00"/>
    <x v="2"/>
    <x v="4"/>
    <n v="4398"/>
    <s v="Yoder"/>
    <s v="Azusa"/>
    <x v="0"/>
    <s v="Online"/>
    <s v="Credit Card"/>
    <s v="Dri-FIT Victory Golf Polo"/>
    <n v="502"/>
    <s v="Apparel"/>
    <n v="65"/>
    <n v="5"/>
    <n v="325"/>
    <n v="167.99999235000001"/>
    <n v="157.00000764999999"/>
  </r>
  <r>
    <n v="17436"/>
    <d v="2018-12-16T00:00:00"/>
    <x v="2"/>
    <x v="4"/>
    <n v="235"/>
    <s v="Smith"/>
    <s v="Phoenix"/>
    <x v="0"/>
    <s v="Online"/>
    <s v="Credit Card"/>
    <s v="ADG 3 Golf Shoes"/>
    <n v="627"/>
    <s v="Golf"/>
    <n v="165"/>
    <n v="4"/>
    <n v="660"/>
    <n v="490.9200136"/>
    <n v="169.0799864"/>
  </r>
  <r>
    <n v="13521"/>
    <d v="2018-12-15T00:00:00"/>
    <x v="2"/>
    <x v="5"/>
    <n v="3916"/>
    <s v="Hensley"/>
    <s v="Chesapeake"/>
    <x v="0"/>
    <s v="Online"/>
    <s v="Credit Card"/>
    <s v="Dri-FIT Victory Golf Polo"/>
    <n v="502"/>
    <s v="Apparel"/>
    <n v="65"/>
    <n v="4"/>
    <n v="260"/>
    <n v="134.39999388000001"/>
    <n v="125.60000611999999"/>
  </r>
  <r>
    <n v="65827"/>
    <d v="2018-12-14T00:00:00"/>
    <x v="2"/>
    <x v="6"/>
    <n v="5289"/>
    <s v="Russo"/>
    <s v="Bismarck"/>
    <x v="0"/>
    <s v="Online"/>
    <s v="Credit Card"/>
    <s v="Dri-FIT Victory Golf Polo"/>
    <n v="502"/>
    <s v="Apparel"/>
    <n v="65"/>
    <n v="4"/>
    <n v="260"/>
    <n v="134.39999388000001"/>
    <n v="125.60000611999999"/>
  </r>
  <r>
    <n v="49214"/>
    <d v="2018-12-14T00:00:00"/>
    <x v="2"/>
    <x v="6"/>
    <n v="2792"/>
    <s v="Carey"/>
    <s v="Plymouth"/>
    <x v="0"/>
    <s v="Online"/>
    <s v="Credit Card"/>
    <s v="Dri-FIT Victory Golf Polo"/>
    <n v="502"/>
    <s v="Apparel"/>
    <n v="65"/>
    <n v="5"/>
    <n v="325"/>
    <n v="167.99999235000001"/>
    <n v="157.00000764999999"/>
  </r>
  <r>
    <n v="19540"/>
    <d v="2018-12-13T00:00:00"/>
    <x v="2"/>
    <x v="0"/>
    <n v="703"/>
    <s v="Kelly"/>
    <s v="Miami"/>
    <x v="0"/>
    <s v="Online"/>
    <s v="Credit Card"/>
    <s v="Mercurial Vapor 13 Elite FG"/>
    <n v="365"/>
    <s v="Soccer"/>
    <n v="94.75"/>
    <n v="4"/>
    <n v="379"/>
    <n v="122.2799988"/>
    <n v="256.72000120000001"/>
  </r>
  <r>
    <n v="17436"/>
    <d v="2018-12-12T00:00:00"/>
    <x v="2"/>
    <x v="1"/>
    <n v="235"/>
    <s v="Smith"/>
    <s v="Phoenix"/>
    <x v="0"/>
    <s v="Online"/>
    <s v="Credit Card"/>
    <s v="Mercurial Vapor 13 Elite FG"/>
    <n v="365"/>
    <s v="Soccer"/>
    <n v="94.75"/>
    <n v="4"/>
    <n v="379"/>
    <n v="122.2799988"/>
    <n v="256.72000120000001"/>
  </r>
  <r>
    <n v="47009"/>
    <d v="2018-12-11T00:00:00"/>
    <x v="2"/>
    <x v="2"/>
    <n v="150"/>
    <s v="Smith"/>
    <s v="Union"/>
    <x v="0"/>
    <s v="Online"/>
    <s v="Credit Card"/>
    <s v="Mercurial Vapor 12 Academy Cleats"/>
    <n v="403"/>
    <s v="Soccer"/>
    <n v="133.37"/>
    <n v="1"/>
    <n v="133.37"/>
    <n v="84.590000149999995"/>
    <n v="48.77999985000001"/>
  </r>
  <r>
    <n v="15199"/>
    <d v="2018-12-09T00:00:00"/>
    <x v="2"/>
    <x v="4"/>
    <n v="20"/>
    <s v="Ellis"/>
    <s v="West New York"/>
    <x v="0"/>
    <s v="Online"/>
    <s v="Credit Card"/>
    <s v="Mercurial Vapor 13 Elite FG"/>
    <n v="365"/>
    <s v="Soccer"/>
    <n v="94.75"/>
    <n v="5"/>
    <n v="473.75"/>
    <n v="152.8499985"/>
    <n v="320.90000150000003"/>
  </r>
  <r>
    <n v="48468"/>
    <d v="2018-12-08T00:00:00"/>
    <x v="2"/>
    <x v="5"/>
    <n v="2106"/>
    <s v="Grimes"/>
    <s v="Aurora"/>
    <x v="0"/>
    <s v="Online"/>
    <s v="Credit Card"/>
    <s v="Team Golf St. Louis Cardinals Putter Grip"/>
    <n v="885"/>
    <s v="Golf"/>
    <n v="52.99"/>
    <n v="4"/>
    <n v="211.96"/>
    <n v="143.44000244"/>
    <n v="68.519997560000007"/>
  </r>
  <r>
    <n v="18135"/>
    <d v="2018-12-08T00:00:00"/>
    <x v="2"/>
    <x v="5"/>
    <n v="9146"/>
    <s v="Harrison"/>
    <s v="Wheaton"/>
    <x v="0"/>
    <s v="Online"/>
    <s v="Credit Card"/>
    <s v="Mercurial Vapor 13 Elite FG"/>
    <n v="365"/>
    <s v="Soccer"/>
    <n v="94.75"/>
    <n v="5"/>
    <n v="473.75"/>
    <n v="152.8499985"/>
    <n v="320.90000150000003"/>
  </r>
  <r>
    <n v="13528"/>
    <d v="2018-12-07T00:00:00"/>
    <x v="2"/>
    <x v="6"/>
    <n v="10827"/>
    <s v="Smith"/>
    <s v="Ventura"/>
    <x v="0"/>
    <s v="Online"/>
    <s v="Credit Card"/>
    <s v="Mercurial Vapor 13 Elite FG"/>
    <n v="365"/>
    <s v="Soccer"/>
    <n v="94.75"/>
    <n v="5"/>
    <n v="473.75"/>
    <n v="152.8499985"/>
    <n v="320.90000150000003"/>
  </r>
  <r>
    <n v="42101"/>
    <d v="2018-12-06T00:00:00"/>
    <x v="2"/>
    <x v="0"/>
    <n v="4533"/>
    <s v="Chavez"/>
    <s v="Portland"/>
    <x v="0"/>
    <s v="Online"/>
    <s v="Credit Card"/>
    <s v="Mercurial Vapor 13 Elite FG"/>
    <n v="365"/>
    <s v="Soccer"/>
    <n v="94.75"/>
    <n v="4"/>
    <n v="379"/>
    <n v="122.2799988"/>
    <n v="256.72000120000001"/>
  </r>
  <r>
    <n v="42087"/>
    <d v="2018-12-06T00:00:00"/>
    <x v="2"/>
    <x v="0"/>
    <n v="3659"/>
    <s v="Meadows"/>
    <s v="Philadelphia"/>
    <x v="0"/>
    <s v="Online"/>
    <s v="Credit Card"/>
    <s v="Mercurial Vapor 13 Elite FG"/>
    <n v="365"/>
    <s v="Soccer"/>
    <n v="94.75"/>
    <n v="5"/>
    <n v="473.75"/>
    <n v="152.8499985"/>
    <n v="320.90000150000003"/>
  </r>
  <r>
    <n v="27357"/>
    <d v="2018-12-04T00:00:00"/>
    <x v="2"/>
    <x v="2"/>
    <n v="4807"/>
    <s v="Rodgers"/>
    <s v="Mission Viejo"/>
    <x v="0"/>
    <s v="Online"/>
    <s v="Credit Card"/>
    <s v="Mercurial Vapor 12 Academy Cleats"/>
    <n v="403"/>
    <s v="Soccer"/>
    <n v="133.37"/>
    <n v="1"/>
    <n v="133.37"/>
    <n v="84.590000149999995"/>
    <n v="48.77999985000001"/>
  </r>
  <r>
    <n v="46073"/>
    <d v="2018-12-01T00:00:00"/>
    <x v="2"/>
    <x v="5"/>
    <n v="10834"/>
    <s v="Sullivan"/>
    <s v="Albuquerque"/>
    <x v="0"/>
    <s v="Online"/>
    <s v="Credit Card"/>
    <s v="Titleist Pro V1x High Numbers Golf Balls"/>
    <n v="822"/>
    <s v="Golf"/>
    <n v="46.69"/>
    <n v="2"/>
    <n v="93.38"/>
    <n v="52.880001059999998"/>
    <n v="40.499998939999998"/>
  </r>
  <r>
    <n v="41786"/>
    <d v="2018-12-01T00:00:00"/>
    <x v="2"/>
    <x v="5"/>
    <n v="397"/>
    <s v="Delgado"/>
    <s v="Cumberland"/>
    <x v="0"/>
    <s v="Online"/>
    <s v="Credit Card"/>
    <s v="Eagles Nest DryFly Rain Tarp"/>
    <n v="977"/>
    <s v="Outdoors"/>
    <n v="29.99"/>
    <n v="5"/>
    <n v="149.94999999999999"/>
    <n v="74.249992349999999"/>
    <n v="75.700007649999989"/>
  </r>
  <r>
    <n v="48713"/>
    <d v="2018-12-01T00:00:00"/>
    <x v="2"/>
    <x v="5"/>
    <n v="5384"/>
    <s v="Smith"/>
    <s v="Houston"/>
    <x v="0"/>
    <s v="Online"/>
    <s v="Credit Card"/>
    <s v="Mercurial Vapor 12 Academy Cleats"/>
    <n v="403"/>
    <s v="Soccer"/>
    <n v="133.37"/>
    <n v="1"/>
    <n v="133.37"/>
    <n v="84.590000149999995"/>
    <n v="48.77999985000001"/>
  </r>
  <r>
    <n v="27007"/>
    <d v="2018-11-30T00:00:00"/>
    <x v="2"/>
    <x v="6"/>
    <n v="3815"/>
    <s v="Sloan"/>
    <s v="Bloomfield"/>
    <x v="0"/>
    <s v="Online"/>
    <s v="Credit Card"/>
    <s v="Bridgestone e6 Straight Distance Balls"/>
    <n v="825"/>
    <s v="Golf"/>
    <n v="185"/>
    <n v="2"/>
    <n v="370"/>
    <n v="227.3999939"/>
    <n v="142.6000061"/>
  </r>
  <r>
    <n v="49916"/>
    <d v="2018-11-29T00:00:00"/>
    <x v="2"/>
    <x v="0"/>
    <n v="10671"/>
    <s v="Moses"/>
    <s v="Long Beach"/>
    <x v="0"/>
    <s v="Online"/>
    <s v="Credit Card"/>
    <s v="Mercurial Vapor 12 Academy Cleats"/>
    <n v="403"/>
    <s v="Soccer"/>
    <n v="133.37"/>
    <n v="1"/>
    <n v="133.37"/>
    <n v="84.590000149999995"/>
    <n v="48.77999985000001"/>
  </r>
  <r>
    <n v="47774"/>
    <d v="2018-11-28T00:00:00"/>
    <x v="2"/>
    <x v="1"/>
    <n v="5302"/>
    <s v="Smith"/>
    <s v="Medford"/>
    <x v="0"/>
    <s v="Online"/>
    <s v="Credit Card"/>
    <s v="ADG 3 Golf Shoes"/>
    <n v="627"/>
    <s v="Golf"/>
    <n v="165"/>
    <n v="4"/>
    <n v="660"/>
    <n v="490.9200136"/>
    <n v="169.0799864"/>
  </r>
  <r>
    <n v="20773"/>
    <d v="2018-11-24T00:00:00"/>
    <x v="2"/>
    <x v="5"/>
    <n v="4464"/>
    <s v="Johnson"/>
    <s v="Amarillo"/>
    <x v="0"/>
    <s v="Online"/>
    <s v="Credit Card"/>
    <s v="Air Zoom Pegasus 37"/>
    <n v="191"/>
    <s v="Apparel"/>
    <n v="85"/>
    <n v="2"/>
    <n v="170"/>
    <n v="109.5599976"/>
    <n v="60.440002399999997"/>
  </r>
  <r>
    <n v="31000"/>
    <d v="2018-11-23T00:00:00"/>
    <x v="2"/>
    <x v="6"/>
    <n v="11730"/>
    <s v="Perkins"/>
    <s v="New Orleans"/>
    <x v="0"/>
    <s v="Online"/>
    <s v="Credit Card"/>
    <s v="Air Zoom Pegasus 37"/>
    <n v="191"/>
    <s v="Apparel"/>
    <n v="85"/>
    <n v="2"/>
    <n v="170"/>
    <n v="109.5599976"/>
    <n v="60.440002399999997"/>
  </r>
  <r>
    <n v="47846"/>
    <d v="2018-11-22T00:00:00"/>
    <x v="2"/>
    <x v="0"/>
    <n v="6073"/>
    <s v="Campos"/>
    <s v="Vancouver"/>
    <x v="1"/>
    <s v="In Store"/>
    <s v="Debit Card"/>
    <s v="Air Zoom Pegasus 37"/>
    <n v="191"/>
    <s v="Apparel"/>
    <n v="85"/>
    <n v="5"/>
    <n v="425"/>
    <n v="273.89999399999999"/>
    <n v="151.10000600000001"/>
  </r>
  <r>
    <n v="28568"/>
    <d v="2018-11-22T00:00:00"/>
    <x v="2"/>
    <x v="0"/>
    <n v="7963"/>
    <s v="Fisher"/>
    <s v="New York"/>
    <x v="0"/>
    <s v="Online"/>
    <s v="Debit Card"/>
    <s v="Air Zoom Pegasus 37"/>
    <n v="191"/>
    <s v="Apparel"/>
    <n v="85"/>
    <n v="2"/>
    <n v="170"/>
    <n v="109.5599976"/>
    <n v="60.440002399999997"/>
  </r>
  <r>
    <n v="23948"/>
    <d v="2018-11-20T00:00:00"/>
    <x v="2"/>
    <x v="2"/>
    <n v="5361"/>
    <s v="Molina"/>
    <s v="Vancouver"/>
    <x v="1"/>
    <s v="In Store"/>
    <s v="Debit Card"/>
    <s v="Men's PFG Anchor Tough T-Shirt"/>
    <n v="642"/>
    <s v="Golf"/>
    <n v="30"/>
    <n v="5"/>
    <n v="150"/>
    <n v="84.449996949999999"/>
    <n v="65.550003050000001"/>
  </r>
  <r>
    <n v="28402"/>
    <d v="2018-11-19T00:00:00"/>
    <x v="2"/>
    <x v="3"/>
    <n v="9531"/>
    <s v="Cherry"/>
    <s v="Vancouver"/>
    <x v="1"/>
    <s v="In Store"/>
    <s v="Debit Card"/>
    <s v="Mercurial Vapor 13 Elite FG"/>
    <n v="365"/>
    <s v="Soccer"/>
    <n v="94.75"/>
    <n v="5"/>
    <n v="473.75"/>
    <n v="152.8499985"/>
    <n v="320.90000150000003"/>
  </r>
  <r>
    <n v="47647"/>
    <d v="2018-11-19T00:00:00"/>
    <x v="2"/>
    <x v="3"/>
    <n v="185"/>
    <s v="Smith"/>
    <s v="Louisville"/>
    <x v="0"/>
    <s v="Online"/>
    <s v="Credit Card"/>
    <s v="Dri-FIT Victory Golf Polo"/>
    <n v="502"/>
    <s v="Apparel"/>
    <n v="65"/>
    <n v="5"/>
    <n v="325"/>
    <n v="167.99999235000001"/>
    <n v="157.00000764999999"/>
  </r>
  <r>
    <n v="47009"/>
    <d v="2018-11-17T00:00:00"/>
    <x v="2"/>
    <x v="5"/>
    <n v="150"/>
    <s v="Smith"/>
    <s v="Union"/>
    <x v="0"/>
    <s v="Online"/>
    <s v="Credit Card"/>
    <s v="Mercurial Vapor 12 Academy Cleats"/>
    <n v="403"/>
    <s v="Soccer"/>
    <n v="133.37"/>
    <n v="1"/>
    <n v="133.37"/>
    <n v="84.590000149999995"/>
    <n v="48.77999985000001"/>
  </r>
  <r>
    <n v="46667"/>
    <d v="2018-11-14T00:00:00"/>
    <x v="2"/>
    <x v="1"/>
    <n v="4399"/>
    <s v="Smith"/>
    <s v="Virginia Beach"/>
    <x v="0"/>
    <s v="Online"/>
    <s v="Credit Card"/>
    <s v="Dri-FIT Victory Golf Polo"/>
    <n v="502"/>
    <s v="Apparel"/>
    <n v="65"/>
    <n v="5"/>
    <n v="325"/>
    <n v="167.99999235000001"/>
    <n v="157.00000764999999"/>
  </r>
  <r>
    <n v="44485"/>
    <d v="2018-11-11T00:00:00"/>
    <x v="2"/>
    <x v="4"/>
    <n v="7393"/>
    <s v="Smith"/>
    <s v="North Vancouver"/>
    <x v="1"/>
    <s v="Online"/>
    <s v="Credit Card"/>
    <s v="Mercurial Vapor 12 Academy Cleats"/>
    <n v="403"/>
    <s v="Soccer"/>
    <n v="133.37"/>
    <n v="1"/>
    <n v="133.37"/>
    <n v="84.590000149999995"/>
    <n v="48.77999985000001"/>
  </r>
  <r>
    <n v="48954"/>
    <d v="2018-11-11T00:00:00"/>
    <x v="2"/>
    <x v="4"/>
    <n v="5674"/>
    <s v="Cross"/>
    <s v="Ewa Beach"/>
    <x v="0"/>
    <s v="Online"/>
    <s v="Debit Card"/>
    <s v="Mercurial Vapor 13 Elite FG"/>
    <n v="365"/>
    <s v="Soccer"/>
    <n v="94.75"/>
    <n v="2"/>
    <n v="189.5"/>
    <n v="61.139999400000001"/>
    <n v="128.36000060000001"/>
  </r>
  <r>
    <n v="41545"/>
    <d v="2018-11-11T00:00:00"/>
    <x v="2"/>
    <x v="4"/>
    <n v="10474"/>
    <s v="Case"/>
    <s v="Stockton"/>
    <x v="0"/>
    <s v="Online"/>
    <s v="Credit Card"/>
    <s v="Dri-FIT Victory Golf Polo"/>
    <n v="502"/>
    <s v="Apparel"/>
    <n v="65"/>
    <n v="5"/>
    <n v="325"/>
    <n v="167.99999235000001"/>
    <n v="157.00000764999999"/>
  </r>
  <r>
    <n v="25688"/>
    <d v="2018-11-10T00:00:00"/>
    <x v="2"/>
    <x v="5"/>
    <n v="5920"/>
    <s v="Smith"/>
    <s v="Chandler"/>
    <x v="0"/>
    <s v="Online"/>
    <s v="Debit Card"/>
    <s v="Mercurial Vapor 13 Elite FG"/>
    <n v="365"/>
    <s v="Soccer"/>
    <n v="94.75"/>
    <n v="2"/>
    <n v="189.5"/>
    <n v="61.139999400000001"/>
    <n v="128.36000060000001"/>
  </r>
  <r>
    <n v="46414"/>
    <d v="2018-11-08T00:00:00"/>
    <x v="2"/>
    <x v="0"/>
    <n v="1535"/>
    <s v="Livingston"/>
    <s v="Toronto"/>
    <x v="1"/>
    <s v="Online"/>
    <s v="Credit Card"/>
    <s v="ADG 3 Golf Shoes"/>
    <n v="627"/>
    <s v="Golf"/>
    <n v="165"/>
    <n v="3"/>
    <n v="495"/>
    <n v="368.19001020000002"/>
    <n v="126.80998979999998"/>
  </r>
  <r>
    <n v="46199"/>
    <d v="2018-11-06T00:00:00"/>
    <x v="2"/>
    <x v="2"/>
    <n v="7521"/>
    <s v="Ortega"/>
    <s v="Los Cabos"/>
    <x v="2"/>
    <s v="Online"/>
    <s v="Debit Card"/>
    <s v="Dri-FIT Victory Golf Polo"/>
    <n v="502"/>
    <s v="Apparel"/>
    <n v="65"/>
    <n v="4"/>
    <n v="260"/>
    <n v="134.39999388000001"/>
    <n v="125.60000611999999"/>
  </r>
  <r>
    <n v="27457"/>
    <d v="2018-11-05T00:00:00"/>
    <x v="2"/>
    <x v="3"/>
    <n v="4813"/>
    <s v="Smith"/>
    <s v="Chino"/>
    <x v="0"/>
    <s v="Online"/>
    <s v="Credit Card"/>
    <s v="Mercurial Vapor 12 Academy Cleats"/>
    <n v="403"/>
    <s v="Soccer"/>
    <n v="133.37"/>
    <n v="1"/>
    <n v="133.37"/>
    <n v="84.590000149999995"/>
    <n v="48.77999985000001"/>
  </r>
  <r>
    <n v="43889"/>
    <d v="2018-11-04T00:00:00"/>
    <x v="2"/>
    <x v="4"/>
    <n v="11947"/>
    <s v="Smith"/>
    <s v="Chicago"/>
    <x v="0"/>
    <s v="Online"/>
    <s v="Credit Card"/>
    <s v="Dri-FIT Victory Golf Polo"/>
    <n v="502"/>
    <s v="Apparel"/>
    <n v="65"/>
    <n v="5"/>
    <n v="325"/>
    <n v="167.99999235000001"/>
    <n v="157.00000764999999"/>
  </r>
  <r>
    <n v="46098"/>
    <d v="2018-11-03T00:00:00"/>
    <x v="2"/>
    <x v="5"/>
    <n v="3474"/>
    <s v="Hatfield"/>
    <s v="Vancouver"/>
    <x v="1"/>
    <s v="In Store"/>
    <s v="Credit Card"/>
    <s v="Schwinn Comfort Bike Seat"/>
    <n v="957"/>
    <s v="Biking"/>
    <n v="80"/>
    <n v="1"/>
    <n v="80"/>
    <n v="47.430000309999997"/>
    <n v="32.569999690000003"/>
  </r>
  <r>
    <n v="29283"/>
    <d v="2018-11-03T00:00:00"/>
    <x v="2"/>
    <x v="5"/>
    <n v="88"/>
    <s v="Henry"/>
    <s v="Atlanta"/>
    <x v="0"/>
    <s v="Online"/>
    <s v="Credit Card"/>
    <s v="Mercurial Vapor 12 Academy Cleats"/>
    <n v="403"/>
    <s v="Soccer"/>
    <n v="133.37"/>
    <n v="1"/>
    <n v="133.37"/>
    <n v="84.590000149999995"/>
    <n v="48.77999985000001"/>
  </r>
  <r>
    <n v="44485"/>
    <d v="2018-11-01T00:00:00"/>
    <x v="2"/>
    <x v="0"/>
    <n v="7393"/>
    <s v="Smith"/>
    <s v="North Vancouver"/>
    <x v="1"/>
    <s v="Online"/>
    <s v="Credit Card"/>
    <s v="Dri-FIT Victory Golf Polo"/>
    <n v="502"/>
    <s v="Apparel"/>
    <n v="65"/>
    <n v="1"/>
    <n v="65"/>
    <n v="33.599998470000003"/>
    <n v="31.400001529999997"/>
  </r>
  <r>
    <n v="25050"/>
    <d v="2018-11-01T00:00:00"/>
    <x v="2"/>
    <x v="0"/>
    <n v="10082"/>
    <s v="Smith"/>
    <s v="Brownsville"/>
    <x v="0"/>
    <s v="Online"/>
    <s v="Credit Card"/>
    <s v="Mercurial Vapor 12 Academy Cleats"/>
    <n v="403"/>
    <s v="Soccer"/>
    <n v="133.37"/>
    <n v="1"/>
    <n v="133.37"/>
    <n v="84.590000149999995"/>
    <n v="48.77999985000001"/>
  </r>
  <r>
    <n v="47908"/>
    <d v="2018-10-31T00:00:00"/>
    <x v="2"/>
    <x v="1"/>
    <n v="6944"/>
    <s v="Robertson"/>
    <s v="Vancouver"/>
    <x v="1"/>
    <s v="Online"/>
    <s v="Credit Card"/>
    <s v="Dri-FIT Victory Golf Polo"/>
    <n v="502"/>
    <s v="Apparel"/>
    <n v="65"/>
    <n v="1"/>
    <n v="65"/>
    <n v="33.599998470000003"/>
    <n v="31.400001529999997"/>
  </r>
  <r>
    <n v="21016"/>
    <d v="2018-10-31T00:00:00"/>
    <x v="2"/>
    <x v="1"/>
    <n v="3153"/>
    <s v="Smith"/>
    <s v="Grand Prairie"/>
    <x v="0"/>
    <s v="Online"/>
    <s v="Debit Card"/>
    <s v="Mercurial Vapor 13 Elite FG"/>
    <n v="365"/>
    <s v="Soccer"/>
    <n v="94.75"/>
    <n v="2"/>
    <n v="189.5"/>
    <n v="61.139999400000001"/>
    <n v="128.36000060000001"/>
  </r>
  <r>
    <n v="45766"/>
    <d v="2018-10-30T00:00:00"/>
    <x v="2"/>
    <x v="2"/>
    <n v="9702"/>
    <s v="Tyler"/>
    <s v="Edmonton"/>
    <x v="1"/>
    <s v="Online"/>
    <s v="Credit Card"/>
    <s v="ADG 3 Golf Shoes"/>
    <n v="627"/>
    <s v="Golf"/>
    <n v="165"/>
    <n v="2"/>
    <n v="330"/>
    <n v="245.4600068"/>
    <n v="84.539993199999998"/>
  </r>
  <r>
    <n v="50000"/>
    <d v="2018-10-30T00:00:00"/>
    <x v="2"/>
    <x v="2"/>
    <n v="6827"/>
    <s v="Smith"/>
    <s v="Vancouver"/>
    <x v="1"/>
    <s v="Online"/>
    <s v="Credit Card"/>
    <s v="Mercurial Vapor 13 Elite FG"/>
    <n v="365"/>
    <s v="Soccer"/>
    <n v="94.75"/>
    <n v="1"/>
    <n v="94.75"/>
    <n v="30.5699997"/>
    <n v="64.180000300000003"/>
  </r>
  <r>
    <n v="23967"/>
    <d v="2018-10-30T00:00:00"/>
    <x v="2"/>
    <x v="2"/>
    <n v="1383"/>
    <s v="Smith"/>
    <s v="Marrero"/>
    <x v="0"/>
    <s v="Online"/>
    <s v="Debit Card"/>
    <s v="Air Zoom Pegasus 37"/>
    <n v="191"/>
    <s v="Apparel"/>
    <n v="85"/>
    <n v="2"/>
    <n v="170"/>
    <n v="109.5599976"/>
    <n v="60.440002399999997"/>
  </r>
  <r>
    <n v="45668"/>
    <d v="2018-10-29T00:00:00"/>
    <x v="2"/>
    <x v="3"/>
    <n v="2985"/>
    <s v="Price"/>
    <s v="Hampton"/>
    <x v="0"/>
    <s v="Online"/>
    <s v="Credit Card"/>
    <s v="Mercurial Vapor 12 Academy Cleats"/>
    <n v="403"/>
    <s v="Soccer"/>
    <n v="133.37"/>
    <n v="1"/>
    <n v="133.37"/>
    <n v="84.590000149999995"/>
    <n v="48.77999985000001"/>
  </r>
  <r>
    <n v="43640"/>
    <d v="2018-10-29T00:00:00"/>
    <x v="2"/>
    <x v="3"/>
    <n v="5429"/>
    <s v="Villegas"/>
    <s v="Jackson"/>
    <x v="0"/>
    <s v="Online"/>
    <s v="Debit Card"/>
    <s v="Air Zoom Pegasus 37"/>
    <n v="191"/>
    <s v="Apparel"/>
    <n v="85"/>
    <n v="2"/>
    <n v="170"/>
    <n v="109.5599976"/>
    <n v="60.440002399999997"/>
  </r>
  <r>
    <n v="45680"/>
    <d v="2018-10-28T00:00:00"/>
    <x v="2"/>
    <x v="4"/>
    <n v="6757"/>
    <s v="Freeman"/>
    <s v="Vancouver"/>
    <x v="1"/>
    <s v="In Store"/>
    <s v="Credit Card"/>
    <s v="Mercurial Vapor 13 Elite FG"/>
    <n v="365"/>
    <s v="Soccer"/>
    <n v="94.75"/>
    <n v="1"/>
    <n v="94.75"/>
    <n v="30.5699997"/>
    <n v="64.180000300000003"/>
  </r>
  <r>
    <n v="45138"/>
    <d v="2018-10-28T00:00:00"/>
    <x v="2"/>
    <x v="4"/>
    <n v="1555"/>
    <s v="Smith"/>
    <s v="Staten Island"/>
    <x v="0"/>
    <s v="Online"/>
    <s v="Credit Card"/>
    <s v="Dri-FIT Victory Golf Polo"/>
    <n v="502"/>
    <s v="Apparel"/>
    <n v="65"/>
    <n v="5"/>
    <n v="325"/>
    <n v="167.99999235000001"/>
    <n v="157.00000764999999"/>
  </r>
  <r>
    <n v="45668"/>
    <d v="2018-10-27T00:00:00"/>
    <x v="2"/>
    <x v="5"/>
    <n v="2985"/>
    <s v="Price"/>
    <s v="Hampton"/>
    <x v="0"/>
    <s v="Online"/>
    <s v="Credit Card"/>
    <s v="Mercurial Vapor 12 Academy Cleats"/>
    <n v="403"/>
    <s v="Soccer"/>
    <n v="133.37"/>
    <n v="1"/>
    <n v="133.37"/>
    <n v="84.590000149999995"/>
    <n v="48.77999985000001"/>
  </r>
  <r>
    <n v="45506"/>
    <d v="2018-10-26T00:00:00"/>
    <x v="2"/>
    <x v="6"/>
    <n v="5687"/>
    <s v="Chapman"/>
    <s v="Fort Lauderdale"/>
    <x v="0"/>
    <s v="Online"/>
    <s v="Credit Card"/>
    <s v="Dri-FIT Victory Golf Polo"/>
    <n v="502"/>
    <s v="Apparel"/>
    <n v="65"/>
    <n v="5"/>
    <n v="325"/>
    <n v="167.99999235000001"/>
    <n v="157.00000764999999"/>
  </r>
  <r>
    <n v="46062"/>
    <d v="2018-10-25T00:00:00"/>
    <x v="2"/>
    <x v="0"/>
    <n v="12288"/>
    <s v="Smith"/>
    <s v="Algonquin"/>
    <x v="0"/>
    <s v="Online"/>
    <s v="Debit Card"/>
    <s v="Dri-FIT Victory Golf Polo"/>
    <n v="502"/>
    <s v="Apparel"/>
    <n v="65"/>
    <n v="4"/>
    <n v="260"/>
    <n v="134.39999388000001"/>
    <n v="125.60000611999999"/>
  </r>
  <r>
    <n v="41572"/>
    <d v="2018-10-24T00:00:00"/>
    <x v="2"/>
    <x v="1"/>
    <n v="10031"/>
    <s v="Blake"/>
    <s v="Staten Island"/>
    <x v="0"/>
    <s v="Online"/>
    <s v="Debit Card"/>
    <s v="Dri-FIT Victory Golf Polo"/>
    <n v="502"/>
    <s v="Apparel"/>
    <n v="65"/>
    <n v="4"/>
    <n v="260"/>
    <n v="134.39999388000001"/>
    <n v="125.60000611999999"/>
  </r>
  <r>
    <n v="41874"/>
    <d v="2018-10-23T00:00:00"/>
    <x v="2"/>
    <x v="2"/>
    <n v="424"/>
    <s v="Douglas"/>
    <s v="Carlisle"/>
    <x v="0"/>
    <s v="Online"/>
    <s v="Debit Card"/>
    <s v="Dri-FIT Victory Golf Polo"/>
    <n v="502"/>
    <s v="Apparel"/>
    <n v="65"/>
    <n v="4"/>
    <n v="260"/>
    <n v="134.39999388000001"/>
    <n v="125.60000611999999"/>
  </r>
  <r>
    <n v="27286"/>
    <d v="2018-10-22T00:00:00"/>
    <x v="2"/>
    <x v="3"/>
    <n v="3047"/>
    <s v="Smith"/>
    <s v="Vancouver"/>
    <x v="1"/>
    <s v="In Store"/>
    <s v="Debit Card"/>
    <s v="ADG 3 Golf Shoes"/>
    <n v="627"/>
    <s v="Golf"/>
    <n v="165"/>
    <n v="5"/>
    <n v="825"/>
    <n v="613.65001700000005"/>
    <n v="211.34998299999995"/>
  </r>
  <r>
    <n v="45680"/>
    <d v="2018-10-22T00:00:00"/>
    <x v="2"/>
    <x v="3"/>
    <n v="6757"/>
    <s v="Freeman"/>
    <s v="Vancouver"/>
    <x v="1"/>
    <s v="In Store"/>
    <s v="Credit Card"/>
    <s v="Mercurial Vapor 12 Academy Cleats"/>
    <n v="403"/>
    <s v="Soccer"/>
    <n v="133.37"/>
    <n v="1"/>
    <n v="133.37"/>
    <n v="84.590000149999995"/>
    <n v="48.77999985000001"/>
  </r>
  <r>
    <n v="45249"/>
    <d v="2018-10-22T00:00:00"/>
    <x v="2"/>
    <x v="3"/>
    <n v="10416"/>
    <s v="Goodwin"/>
    <s v="Catonsville"/>
    <x v="0"/>
    <s v="Online"/>
    <s v="Debit Card"/>
    <s v="ADG 3 Golf Shoes"/>
    <n v="627"/>
    <s v="Golf"/>
    <n v="165"/>
    <n v="4"/>
    <n v="660"/>
    <n v="490.9200136"/>
    <n v="169.0799864"/>
  </r>
  <r>
    <n v="45088"/>
    <d v="2018-10-22T00:00:00"/>
    <x v="2"/>
    <x v="3"/>
    <n v="10288"/>
    <s v="Smith"/>
    <s v="Denver"/>
    <x v="0"/>
    <s v="Online"/>
    <s v="Debit Card"/>
    <s v="Mercurial Vapor 13 Elite FG"/>
    <n v="365"/>
    <s v="Soccer"/>
    <n v="94.75"/>
    <n v="4"/>
    <n v="379"/>
    <n v="122.2799988"/>
    <n v="256.72000120000001"/>
  </r>
  <r>
    <n v="26436"/>
    <d v="2018-10-21T00:00:00"/>
    <x v="2"/>
    <x v="4"/>
    <n v="4565"/>
    <s v="Stone"/>
    <s v="Vancouver"/>
    <x v="1"/>
    <s v="In Store"/>
    <s v="Debit Card"/>
    <s v="ADG 3 Golf Shoes"/>
    <n v="627"/>
    <s v="Golf"/>
    <n v="165"/>
    <n v="5"/>
    <n v="825"/>
    <n v="613.65001700000005"/>
    <n v="211.34998299999995"/>
  </r>
  <r>
    <n v="28677"/>
    <d v="2018-10-21T00:00:00"/>
    <x v="2"/>
    <x v="4"/>
    <n v="4775"/>
    <s v="Wright"/>
    <s v="Vancouver"/>
    <x v="1"/>
    <s v="In Store"/>
    <s v="Debit Card"/>
    <s v="Dri-FIT Victory Golf Polo"/>
    <n v="502"/>
    <s v="Apparel"/>
    <n v="65"/>
    <n v="5"/>
    <n v="325"/>
    <n v="167.99999235000001"/>
    <n v="157.00000764999999"/>
  </r>
  <r>
    <n v="23302"/>
    <d v="2018-10-20T00:00:00"/>
    <x v="2"/>
    <x v="5"/>
    <n v="1748"/>
    <s v="Smith"/>
    <s v="Vancouver"/>
    <x v="1"/>
    <s v="In Store"/>
    <s v="Debit Card"/>
    <s v="Dri-FIT Victory Golf Polo"/>
    <n v="502"/>
    <s v="Apparel"/>
    <n v="65"/>
    <n v="5"/>
    <n v="325"/>
    <n v="167.99999235000001"/>
    <n v="157.00000764999999"/>
  </r>
  <r>
    <n v="30328"/>
    <d v="2018-10-19T00:00:00"/>
    <x v="2"/>
    <x v="6"/>
    <n v="4622"/>
    <s v="Holder"/>
    <s v="Vancouver"/>
    <x v="1"/>
    <s v="In Store"/>
    <s v="Debit Card"/>
    <s v="ADG 3 Golf Shoes"/>
    <n v="627"/>
    <s v="Golf"/>
    <n v="165"/>
    <n v="5"/>
    <n v="825"/>
    <n v="613.65001700000005"/>
    <n v="211.34998299999995"/>
  </r>
  <r>
    <n v="24650"/>
    <d v="2018-10-18T00:00:00"/>
    <x v="2"/>
    <x v="0"/>
    <n v="7270"/>
    <s v="Smith"/>
    <s v="Vancouver"/>
    <x v="1"/>
    <s v="In Store"/>
    <s v="Debit Card"/>
    <s v="Mercurial Vapor 13 Elite FG"/>
    <n v="365"/>
    <s v="Soccer"/>
    <n v="94.75"/>
    <n v="5"/>
    <n v="473.75"/>
    <n v="152.8499985"/>
    <n v="320.90000150000003"/>
  </r>
  <r>
    <n v="49172"/>
    <d v="2018-10-18T00:00:00"/>
    <x v="2"/>
    <x v="0"/>
    <n v="7687"/>
    <s v="Valencia"/>
    <s v="North Vancouver"/>
    <x v="1"/>
    <s v="Online"/>
    <s v="Credit Card"/>
    <s v="Mercurial Vapor 13 Elite FG"/>
    <n v="365"/>
    <s v="Soccer"/>
    <n v="94.75"/>
    <n v="1"/>
    <n v="94.75"/>
    <n v="30.5699997"/>
    <n v="64.180000300000003"/>
  </r>
  <r>
    <n v="49857"/>
    <d v="2018-10-18T00:00:00"/>
    <x v="2"/>
    <x v="0"/>
    <n v="3283"/>
    <s v="Ramos"/>
    <s v="Martinsburg"/>
    <x v="0"/>
    <s v="Online"/>
    <s v="Credit Card"/>
    <s v="Bridgestone e6 Straight Distance Balls"/>
    <n v="825"/>
    <s v="Golf"/>
    <n v="185"/>
    <n v="5"/>
    <n v="925"/>
    <n v="568.49998474999995"/>
    <n v="356.50001525000005"/>
  </r>
  <r>
    <n v="24650"/>
    <d v="2018-10-17T00:00:00"/>
    <x v="2"/>
    <x v="1"/>
    <n v="7270"/>
    <s v="Smith"/>
    <s v="Vancouver"/>
    <x v="1"/>
    <s v="In Store"/>
    <s v="Debit Card"/>
    <s v="Mercurial Vapor 13 Elite FG"/>
    <n v="365"/>
    <s v="Soccer"/>
    <n v="94.75"/>
    <n v="5"/>
    <n v="473.75"/>
    <n v="152.8499985"/>
    <n v="320.90000150000003"/>
  </r>
  <r>
    <n v="44938"/>
    <d v="2018-10-17T00:00:00"/>
    <x v="2"/>
    <x v="1"/>
    <n v="7764"/>
    <s v="Wilson"/>
    <s v="Indianapolis"/>
    <x v="0"/>
    <s v="Online"/>
    <s v="Debit Card"/>
    <s v="Mercurial Vapor 13 Elite FG"/>
    <n v="365"/>
    <s v="Soccer"/>
    <n v="94.75"/>
    <n v="4"/>
    <n v="379"/>
    <n v="122.2799988"/>
    <n v="256.72000120000001"/>
  </r>
  <r>
    <n v="48684"/>
    <d v="2018-10-17T00:00:00"/>
    <x v="2"/>
    <x v="1"/>
    <n v="3056"/>
    <s v="Middleton"/>
    <s v="Philadelphia"/>
    <x v="0"/>
    <s v="Online"/>
    <s v="Debit Card"/>
    <s v="Air Zoom Pegasus 37"/>
    <n v="191"/>
    <s v="Apparel"/>
    <n v="85"/>
    <n v="4"/>
    <n v="340"/>
    <n v="219.11999520000001"/>
    <n v="120.88000479999999"/>
  </r>
  <r>
    <n v="24650"/>
    <d v="2018-10-16T00:00:00"/>
    <x v="2"/>
    <x v="2"/>
    <n v="7270"/>
    <s v="Smith"/>
    <s v="Vancouver"/>
    <x v="1"/>
    <s v="In Store"/>
    <s v="Debit Card"/>
    <s v="Mercurial Vapor 13 Elite FG"/>
    <n v="365"/>
    <s v="Soccer"/>
    <n v="94.75"/>
    <n v="5"/>
    <n v="473.75"/>
    <n v="152.8499985"/>
    <n v="320.90000150000003"/>
  </r>
  <r>
    <n v="44496"/>
    <d v="2018-10-16T00:00:00"/>
    <x v="2"/>
    <x v="2"/>
    <n v="4296"/>
    <s v="Sanchez"/>
    <s v="Webster"/>
    <x v="0"/>
    <s v="Online"/>
    <s v="Credit Card"/>
    <s v="Team Golf San Francisco Giants Putter Grip"/>
    <n v="886"/>
    <s v="Golf"/>
    <n v="52.99"/>
    <n v="5"/>
    <n v="264.95"/>
    <n v="179.30000304999999"/>
    <n v="85.649996950000002"/>
  </r>
  <r>
    <n v="20507"/>
    <d v="2018-10-15T00:00:00"/>
    <x v="2"/>
    <x v="3"/>
    <n v="1306"/>
    <s v="Taylor"/>
    <s v="Vancouver"/>
    <x v="1"/>
    <s v="In Store"/>
    <s v="Debit Card"/>
    <s v="Air Zoom Pegasus 37"/>
    <n v="191"/>
    <s v="Apparel"/>
    <n v="85"/>
    <n v="5"/>
    <n v="425"/>
    <n v="273.89999399999999"/>
    <n v="151.10000600000001"/>
  </r>
  <r>
    <n v="46907"/>
    <d v="2018-10-15T00:00:00"/>
    <x v="2"/>
    <x v="3"/>
    <n v="2324"/>
    <s v="Smith"/>
    <s v="Toronto"/>
    <x v="1"/>
    <s v="Online"/>
    <s v="Credit Card"/>
    <s v="Mercurial Vapor 12 Academy Cleats"/>
    <n v="403"/>
    <s v="Soccer"/>
    <n v="133.37"/>
    <n v="1"/>
    <n v="133.37"/>
    <n v="84.590000149999995"/>
    <n v="48.77999985000001"/>
  </r>
  <r>
    <n v="30924"/>
    <d v="2018-10-14T00:00:00"/>
    <x v="2"/>
    <x v="4"/>
    <n v="10548"/>
    <s v="Guerrero"/>
    <s v="Vancouver"/>
    <x v="1"/>
    <s v="In Store"/>
    <s v="Debit Card"/>
    <s v="NB 455 V2 Closure Running Shoe"/>
    <n v="273"/>
    <s v="Apparel"/>
    <n v="54.99"/>
    <n v="5"/>
    <n v="274.95"/>
    <n v="129.15000915000002"/>
    <n v="145.79999084999997"/>
  </r>
  <r>
    <n v="75926"/>
    <d v="2018-10-14T00:00:00"/>
    <x v="2"/>
    <x v="4"/>
    <n v="19479"/>
    <s v="Sharpe"/>
    <s v="Palm Springs"/>
    <x v="0"/>
    <s v="Online"/>
    <s v="Debit Card"/>
    <s v="Smart watch "/>
    <n v="1360"/>
    <s v="Electronics"/>
    <n v="370"/>
    <n v="1"/>
    <n v="370"/>
    <n v="249.0899963"/>
    <n v="120.9100037"/>
  </r>
  <r>
    <n v="28017"/>
    <d v="2018-10-13T00:00:00"/>
    <x v="2"/>
    <x v="5"/>
    <n v="8845"/>
    <s v="Deleon"/>
    <s v="Richmond"/>
    <x v="1"/>
    <s v="In Store"/>
    <s v="Debit Card"/>
    <s v="Glove It Imperial Golf Towel"/>
    <n v="926"/>
    <s v="Golf"/>
    <n v="14.99"/>
    <n v="5"/>
    <n v="74.95"/>
    <n v="35.399999620000003"/>
    <n v="39.55000038"/>
  </r>
  <r>
    <n v="29490"/>
    <d v="2018-10-13T00:00:00"/>
    <x v="2"/>
    <x v="5"/>
    <n v="3677"/>
    <s v="Edwards"/>
    <s v="Vancouver"/>
    <x v="1"/>
    <s v="In Store"/>
    <s v="Debit Card"/>
    <s v="Merrell Women's Moab 2 Vent Hiking Shoe"/>
    <n v="828"/>
    <s v="Outdoors"/>
    <n v="185"/>
    <n v="5"/>
    <n v="925"/>
    <n v="441.14999769999997"/>
    <n v="483.85000230000003"/>
  </r>
  <r>
    <n v="47562"/>
    <d v="2018-10-13T00:00:00"/>
    <x v="2"/>
    <x v="5"/>
    <n v="9304"/>
    <s v="Smith"/>
    <s v="Vancouver"/>
    <x v="1"/>
    <s v="In Store"/>
    <s v="Debit Card"/>
    <s v="Darn Tough Hiker Full Cushion"/>
    <n v="917"/>
    <s v="Outdoors"/>
    <n v="26.95"/>
    <n v="5"/>
    <n v="134.75"/>
    <n v="93.450002649999988"/>
    <n v="41.299997350000012"/>
  </r>
  <r>
    <n v="23571"/>
    <d v="2018-10-13T00:00:00"/>
    <x v="2"/>
    <x v="5"/>
    <n v="10517"/>
    <s v="Smith"/>
    <s v="Vancouver"/>
    <x v="1"/>
    <s v="In Store"/>
    <s v="Debit Card"/>
    <s v="Titleist Pro V1x High Numbers Golf Balls"/>
    <n v="822"/>
    <s v="Golf"/>
    <n v="46.69"/>
    <n v="5"/>
    <n v="233.45"/>
    <n v="132.20000264999999"/>
    <n v="101.24999735"/>
  </r>
  <r>
    <n v="16969"/>
    <d v="2018-10-13T00:00:00"/>
    <x v="2"/>
    <x v="5"/>
    <n v="9500"/>
    <s v="Vance"/>
    <s v="Florissant"/>
    <x v="0"/>
    <s v="Online"/>
    <s v="Credit Card"/>
    <s v="Mercurial Vapor 13 Elite FG"/>
    <n v="365"/>
    <s v="Soccer"/>
    <n v="94.75"/>
    <n v="5"/>
    <n v="473.75"/>
    <n v="152.8499985"/>
    <n v="320.90000150000003"/>
  </r>
  <r>
    <n v="63992"/>
    <d v="2018-10-12T00:00:00"/>
    <x v="2"/>
    <x v="6"/>
    <n v="11510"/>
    <s v="Smith"/>
    <s v="Encinitas"/>
    <x v="0"/>
    <s v="Online"/>
    <s v="Credit Card"/>
    <s v="Mercurial Vapor 13 Elite FG"/>
    <n v="365"/>
    <s v="Soccer"/>
    <n v="94.75"/>
    <n v="5"/>
    <n v="473.75"/>
    <n v="152.8499985"/>
    <n v="320.90000150000003"/>
  </r>
  <r>
    <n v="44485"/>
    <d v="2018-10-11T00:00:00"/>
    <x v="2"/>
    <x v="0"/>
    <n v="7393"/>
    <s v="Smith"/>
    <s v="North Vancouver"/>
    <x v="1"/>
    <s v="Online"/>
    <s v="Credit Card"/>
    <s v="Mercurial Vapor 13 Elite FG"/>
    <n v="365"/>
    <s v="Soccer"/>
    <n v="94.75"/>
    <n v="1"/>
    <n v="94.75"/>
    <n v="30.5699997"/>
    <n v="64.180000300000003"/>
  </r>
  <r>
    <n v="46859"/>
    <d v="2018-10-11T00:00:00"/>
    <x v="2"/>
    <x v="0"/>
    <n v="7492"/>
    <s v="Smith"/>
    <s v="San Francisco"/>
    <x v="0"/>
    <s v="Online"/>
    <s v="Credit Card"/>
    <s v="Mercurial Vapor 13 Elite FG"/>
    <n v="365"/>
    <s v="Soccer"/>
    <n v="94.75"/>
    <n v="5"/>
    <n v="473.75"/>
    <n v="152.8499985"/>
    <n v="320.90000150000003"/>
  </r>
  <r>
    <n v="48622"/>
    <d v="2018-10-10T00:00:00"/>
    <x v="2"/>
    <x v="1"/>
    <n v="3150"/>
    <s v="Smith"/>
    <s v="Toronto"/>
    <x v="1"/>
    <s v="Online"/>
    <s v="Credit Card"/>
    <s v="Mercurial Vapor 12 Academy Cleats"/>
    <n v="403"/>
    <s v="Soccer"/>
    <n v="133.37"/>
    <n v="1"/>
    <n v="133.37"/>
    <n v="84.590000149999995"/>
    <n v="48.77999985000001"/>
  </r>
  <r>
    <n v="44409"/>
    <d v="2018-10-10T00:00:00"/>
    <x v="2"/>
    <x v="1"/>
    <n v="4799"/>
    <s v="Jensen"/>
    <s v="Honolulu"/>
    <x v="0"/>
    <s v="Online"/>
    <s v="Debit Card"/>
    <s v="Mercurial Vapor 13 Elite FG"/>
    <n v="365"/>
    <s v="Soccer"/>
    <n v="94.75"/>
    <n v="4"/>
    <n v="379"/>
    <n v="122.2799988"/>
    <n v="256.72000120000001"/>
  </r>
  <r>
    <n v="27729"/>
    <d v="2018-10-09T00:00:00"/>
    <x v="2"/>
    <x v="2"/>
    <n v="6721"/>
    <s v="Poole"/>
    <s v="Las Vegas"/>
    <x v="0"/>
    <s v="Online"/>
    <s v="Credit Card"/>
    <s v="Mercurial Vapor 12 Academy Cleats"/>
    <n v="403"/>
    <s v="Soccer"/>
    <n v="133.37"/>
    <n v="1"/>
    <n v="133.37"/>
    <n v="84.590000149999995"/>
    <n v="48.77999985000001"/>
  </r>
  <r>
    <n v="44253"/>
    <d v="2018-10-07T00:00:00"/>
    <x v="2"/>
    <x v="4"/>
    <n v="11213"/>
    <s v="Black"/>
    <s v="Vancouver"/>
    <x v="1"/>
    <s v="In Store"/>
    <s v="Credit Card"/>
    <s v="Mercurial Vapor 12 Academy Cleats"/>
    <n v="403"/>
    <s v="Soccer"/>
    <n v="133.37"/>
    <n v="1"/>
    <n v="133.37"/>
    <n v="84.590000149999995"/>
    <n v="48.77999985000001"/>
  </r>
  <r>
    <n v="25418"/>
    <d v="2018-10-07T00:00:00"/>
    <x v="2"/>
    <x v="4"/>
    <n v="11438"/>
    <s v="Pugh"/>
    <s v="Vancouver"/>
    <x v="1"/>
    <s v="In Store"/>
    <s v="Debit Card"/>
    <s v="Mercurial Vapor 13 Elite FG"/>
    <n v="365"/>
    <s v="Soccer"/>
    <n v="94.75"/>
    <n v="5"/>
    <n v="473.75"/>
    <n v="152.8499985"/>
    <n v="320.90000150000003"/>
  </r>
  <r>
    <n v="42023"/>
    <d v="2018-10-05T00:00:00"/>
    <x v="2"/>
    <x v="6"/>
    <n v="8519"/>
    <s v="Michael"/>
    <s v="Granite City"/>
    <x v="0"/>
    <s v="Online"/>
    <s v="Debit Card"/>
    <s v="ADG 3 Golf Shoes"/>
    <n v="627"/>
    <s v="Golf"/>
    <n v="165"/>
    <n v="4"/>
    <n v="660"/>
    <n v="490.9200136"/>
    <n v="169.0799864"/>
  </r>
  <r>
    <n v="44027"/>
    <d v="2018-10-04T00:00:00"/>
    <x v="2"/>
    <x v="0"/>
    <n v="4594"/>
    <s v="Caldwell"/>
    <s v="Montreal"/>
    <x v="1"/>
    <s v="Online"/>
    <s v="Credit Card"/>
    <s v="Mercurial Vapor 12 Academy Cleats"/>
    <n v="403"/>
    <s v="Soccer"/>
    <n v="133.37"/>
    <n v="1"/>
    <n v="133.37"/>
    <n v="84.590000149999995"/>
    <n v="48.77999985000001"/>
  </r>
  <r>
    <n v="44046"/>
    <d v="2018-10-04T00:00:00"/>
    <x v="2"/>
    <x v="0"/>
    <n v="5197"/>
    <s v="Jordan"/>
    <s v="Moose Jaw"/>
    <x v="1"/>
    <s v="Online"/>
    <s v="Credit Card"/>
    <s v="Air Zoom Pegasus 37"/>
    <n v="191"/>
    <s v="Apparel"/>
    <n v="85"/>
    <n v="3"/>
    <n v="255"/>
    <n v="164.33999640000002"/>
    <n v="90.660003599999982"/>
  </r>
  <r>
    <n v="41825"/>
    <d v="2018-10-02T00:00:00"/>
    <x v="2"/>
    <x v="2"/>
    <n v="10118"/>
    <s v="Reynolds"/>
    <s v="Cleveland"/>
    <x v="0"/>
    <s v="Online"/>
    <s v="Credit Card"/>
    <s v="Team Golf Tennessee Volunteers Putter Grip"/>
    <n v="906"/>
    <s v="Golf"/>
    <n v="52.99"/>
    <n v="5"/>
    <n v="264.95"/>
    <n v="179.30000304999999"/>
    <n v="85.649996950000002"/>
  </r>
  <r>
    <n v="47908"/>
    <d v="2018-09-30T00:00:00"/>
    <x v="2"/>
    <x v="4"/>
    <n v="6944"/>
    <s v="Robertson"/>
    <s v="Vancouver"/>
    <x v="1"/>
    <s v="Online"/>
    <s v="Credit Card"/>
    <s v="Schwinn Comfort Bike Seat"/>
    <n v="957"/>
    <s v="Biking"/>
    <n v="80"/>
    <n v="1"/>
    <n v="80"/>
    <n v="47.430000309999997"/>
    <n v="32.569999690000003"/>
  </r>
  <r>
    <n v="43685"/>
    <d v="2018-09-29T00:00:00"/>
    <x v="2"/>
    <x v="5"/>
    <n v="10927"/>
    <s v="Lang"/>
    <s v="Palm Springs"/>
    <x v="0"/>
    <s v="Online"/>
    <s v="Credit Card"/>
    <s v="Dri-FIT Victory Golf Polo"/>
    <n v="502"/>
    <s v="Apparel"/>
    <n v="65"/>
    <n v="5"/>
    <n v="325"/>
    <n v="167.99999235000001"/>
    <n v="157.00000764999999"/>
  </r>
  <r>
    <n v="22468"/>
    <d v="2018-09-28T00:00:00"/>
    <x v="2"/>
    <x v="6"/>
    <n v="9507"/>
    <s v="Mendoza"/>
    <s v="San Francisco"/>
    <x v="0"/>
    <s v="Online"/>
    <s v="Credit Card"/>
    <s v="Women's Micro G Pursuit Running Shoe"/>
    <n v="249"/>
    <s v="Apparel"/>
    <n v="49.87"/>
    <n v="2"/>
    <n v="99.74"/>
    <n v="50.479999540000001"/>
    <n v="49.260000459999993"/>
  </r>
  <r>
    <n v="43521"/>
    <d v="2018-09-27T00:00:00"/>
    <x v="2"/>
    <x v="0"/>
    <n v="8995"/>
    <s v="Smith"/>
    <s v="Mechanicsburg"/>
    <x v="0"/>
    <s v="Online"/>
    <s v="Credit Card"/>
    <s v="Air Zoom Pegasus 37"/>
    <n v="191"/>
    <s v="Apparel"/>
    <n v="85"/>
    <n v="2"/>
    <n v="170"/>
    <n v="109.5599976"/>
    <n v="60.440002399999997"/>
  </r>
  <r>
    <n v="41294"/>
    <d v="2018-09-26T00:00:00"/>
    <x v="2"/>
    <x v="1"/>
    <n v="4674"/>
    <s v="Lynn"/>
    <s v="Orlando"/>
    <x v="0"/>
    <s v="Online"/>
    <s v="Credit Card"/>
    <s v="Dri-FIT Victory Golf Polo"/>
    <n v="502"/>
    <s v="Apparel"/>
    <n v="65"/>
    <n v="4"/>
    <n v="260"/>
    <n v="134.39999388000001"/>
    <n v="125.60000611999999"/>
  </r>
  <r>
    <n v="23878"/>
    <d v="2018-09-23T00:00:00"/>
    <x v="2"/>
    <x v="4"/>
    <n v="8977"/>
    <s v="Rivera"/>
    <s v="Elyria"/>
    <x v="0"/>
    <s v="Online"/>
    <s v="Credit Card"/>
    <s v="Mercurial Vapor 13 Elite FG"/>
    <n v="365"/>
    <s v="Soccer"/>
    <n v="94.75"/>
    <n v="2"/>
    <n v="189.5"/>
    <n v="61.139999400000001"/>
    <n v="128.36000060000001"/>
  </r>
  <r>
    <n v="43599"/>
    <d v="2018-09-23T00:00:00"/>
    <x v="2"/>
    <x v="4"/>
    <n v="5474"/>
    <s v="Sanchez"/>
    <s v="Fond Du Lac"/>
    <x v="0"/>
    <s v="Online"/>
    <s v="Credit Card"/>
    <s v="Dri-FIT Victory Golf Polo"/>
    <n v="502"/>
    <s v="Apparel"/>
    <n v="65"/>
    <n v="4"/>
    <n v="260"/>
    <n v="134.39999388000001"/>
    <n v="125.60000611999999"/>
  </r>
  <r>
    <n v="44802"/>
    <d v="2018-09-22T00:00:00"/>
    <x v="2"/>
    <x v="5"/>
    <n v="8051"/>
    <s v="Hutchinson"/>
    <s v="Vancouver"/>
    <x v="1"/>
    <s v="In Store"/>
    <s v="Debit Card"/>
    <s v="Taylormade Rocketballz Golf Balls"/>
    <n v="818"/>
    <s v="Golf"/>
    <n v="46.69"/>
    <n v="5"/>
    <n v="233.45"/>
    <n v="148.45000264999999"/>
    <n v="84.999997350000001"/>
  </r>
  <r>
    <n v="21691"/>
    <d v="2018-09-22T00:00:00"/>
    <x v="2"/>
    <x v="5"/>
    <n v="532"/>
    <s v="Smith"/>
    <s v="Austin"/>
    <x v="0"/>
    <s v="Online"/>
    <s v="Debit Card"/>
    <s v="Mercurial Vapor 13 Elite FG"/>
    <n v="365"/>
    <s v="Soccer"/>
    <n v="94.75"/>
    <n v="2"/>
    <n v="189.5"/>
    <n v="61.139999400000001"/>
    <n v="128.36000060000001"/>
  </r>
  <r>
    <n v="31302"/>
    <d v="2018-09-21T00:00:00"/>
    <x v="2"/>
    <x v="6"/>
    <n v="1657"/>
    <s v="Phillips"/>
    <s v="Vancouver"/>
    <x v="1"/>
    <s v="In Store"/>
    <s v="Debit Card"/>
    <s v="Team Golf San Francisco Giants Putter Grip"/>
    <n v="886"/>
    <s v="Golf"/>
    <n v="52.99"/>
    <n v="5"/>
    <n v="264.95"/>
    <n v="179.30000304999999"/>
    <n v="85.649996950000002"/>
  </r>
  <r>
    <n v="21697"/>
    <d v="2018-09-21T00:00:00"/>
    <x v="2"/>
    <x v="6"/>
    <n v="5821"/>
    <s v="Humphrey"/>
    <s v="Hyattsville"/>
    <x v="0"/>
    <s v="Online"/>
    <s v="Credit Card"/>
    <s v="Mercurial Vapor 13 Elite FG"/>
    <n v="365"/>
    <s v="Soccer"/>
    <n v="94.75"/>
    <n v="2"/>
    <n v="189.5"/>
    <n v="61.139999400000001"/>
    <n v="128.36000060000001"/>
  </r>
  <r>
    <n v="21197"/>
    <d v="2018-09-20T00:00:00"/>
    <x v="2"/>
    <x v="0"/>
    <n v="10558"/>
    <s v="Smith"/>
    <s v="Kailua"/>
    <x v="0"/>
    <s v="Online"/>
    <s v="Credit Card"/>
    <s v="Mercurial Vapor 13 Elite FG"/>
    <n v="365"/>
    <s v="Soccer"/>
    <n v="94.75"/>
    <n v="2"/>
    <n v="189.5"/>
    <n v="61.139999400000001"/>
    <n v="128.36000060000001"/>
  </r>
  <r>
    <n v="42287"/>
    <d v="2018-09-19T00:00:00"/>
    <x v="2"/>
    <x v="1"/>
    <n v="9356"/>
    <s v="Johnson"/>
    <s v="Phoenix"/>
    <x v="0"/>
    <s v="Online"/>
    <s v="Credit Card"/>
    <s v="Women's Ignite PIP VI Slide"/>
    <n v="282"/>
    <s v="Apparel"/>
    <n v="185"/>
    <n v="2"/>
    <n v="370"/>
    <n v="199.7400055"/>
    <n v="170.2599945"/>
  </r>
  <r>
    <n v="47193"/>
    <d v="2018-09-19T00:00:00"/>
    <x v="2"/>
    <x v="1"/>
    <n v="9890"/>
    <s v="Luna"/>
    <s v="Tempe"/>
    <x v="0"/>
    <s v="Online"/>
    <s v="Credit Card"/>
    <s v="Dri-FIT Victory Golf Polo"/>
    <n v="502"/>
    <s v="Apparel"/>
    <n v="65"/>
    <n v="4"/>
    <n v="260"/>
    <n v="134.39999388000001"/>
    <n v="125.60000611999999"/>
  </r>
  <r>
    <n v="24118"/>
    <d v="2018-09-18T00:00:00"/>
    <x v="2"/>
    <x v="2"/>
    <n v="9345"/>
    <s v="Branch"/>
    <s v="Aurora"/>
    <x v="0"/>
    <s v="Online"/>
    <s v="Credit Card"/>
    <s v="Women's Micro G Pursuit Running Shoe"/>
    <n v="249"/>
    <s v="Apparel"/>
    <n v="49.87"/>
    <n v="2"/>
    <n v="99.74"/>
    <n v="50.479999540000001"/>
    <n v="49.260000459999993"/>
  </r>
  <r>
    <n v="30963"/>
    <d v="2018-09-17T00:00:00"/>
    <x v="2"/>
    <x v="3"/>
    <n v="1865"/>
    <s v="Romero"/>
    <s v="Detroit"/>
    <x v="0"/>
    <s v="Online"/>
    <s v="Credit Card"/>
    <s v="Air Zoom Pegasus 37"/>
    <n v="191"/>
    <s v="Apparel"/>
    <n v="85"/>
    <n v="2"/>
    <n v="170"/>
    <n v="109.5599976"/>
    <n v="60.440002399999997"/>
  </r>
  <r>
    <n v="23585"/>
    <d v="2018-09-16T00:00:00"/>
    <x v="2"/>
    <x v="4"/>
    <n v="2189"/>
    <s v="Smith"/>
    <s v="Elmhurst"/>
    <x v="0"/>
    <s v="Online"/>
    <s v="Credit Card"/>
    <s v="Air Zoom Pegasus 37"/>
    <n v="191"/>
    <s v="Apparel"/>
    <n v="85"/>
    <n v="2"/>
    <n v="170"/>
    <n v="109.5599976"/>
    <n v="60.440002399999997"/>
  </r>
  <r>
    <n v="24853"/>
    <d v="2018-09-15T00:00:00"/>
    <x v="2"/>
    <x v="5"/>
    <n v="4029"/>
    <s v="Roman"/>
    <s v="Renton"/>
    <x v="0"/>
    <s v="Online"/>
    <s v="Credit Card"/>
    <s v="Air Zoom Pegasus 37"/>
    <n v="191"/>
    <s v="Apparel"/>
    <n v="85"/>
    <n v="2"/>
    <n v="170"/>
    <n v="109.5599976"/>
    <n v="60.440002399999997"/>
  </r>
  <r>
    <n v="22261"/>
    <d v="2018-09-14T00:00:00"/>
    <x v="2"/>
    <x v="6"/>
    <n v="6707"/>
    <s v="Smith"/>
    <s v="Norfolk"/>
    <x v="0"/>
    <s v="Online"/>
    <s v="Credit Card"/>
    <s v="Air Zoom Pegasus 37"/>
    <n v="191"/>
    <s v="Apparel"/>
    <n v="85"/>
    <n v="2"/>
    <n v="170"/>
    <n v="109.5599976"/>
    <n v="60.440002399999997"/>
  </r>
  <r>
    <n v="47796"/>
    <d v="2018-09-13T00:00:00"/>
    <x v="2"/>
    <x v="0"/>
    <n v="8587"/>
    <s v="Roy"/>
    <s v="Richmond"/>
    <x v="1"/>
    <s v="In Store"/>
    <s v="Credit Card"/>
    <s v="Dri-FIT Victory Golf Polo"/>
    <n v="502"/>
    <s v="Apparel"/>
    <n v="65"/>
    <n v="5"/>
    <n v="325"/>
    <n v="167.99999235000001"/>
    <n v="157.00000764999999"/>
  </r>
  <r>
    <n v="21197"/>
    <d v="2018-09-13T00:00:00"/>
    <x v="2"/>
    <x v="0"/>
    <n v="10558"/>
    <s v="Smith"/>
    <s v="Kailua"/>
    <x v="0"/>
    <s v="Online"/>
    <s v="Credit Card"/>
    <s v="Air Zoom Pegasus 37"/>
    <n v="191"/>
    <s v="Apparel"/>
    <n v="85"/>
    <n v="2"/>
    <n v="170"/>
    <n v="109.5599976"/>
    <n v="60.440002399999997"/>
  </r>
  <r>
    <n v="29880"/>
    <d v="2018-09-12T00:00:00"/>
    <x v="2"/>
    <x v="1"/>
    <n v="11056"/>
    <s v="Booker"/>
    <s v="Los Angeles"/>
    <x v="0"/>
    <s v="Online"/>
    <s v="Credit Card"/>
    <s v="Air Zoom Pegasus 37"/>
    <n v="191"/>
    <s v="Apparel"/>
    <n v="85"/>
    <n v="2"/>
    <n v="170"/>
    <n v="109.5599976"/>
    <n v="60.440002399999997"/>
  </r>
  <r>
    <n v="45027"/>
    <d v="2018-09-11T00:00:00"/>
    <x v="2"/>
    <x v="2"/>
    <n v="8534"/>
    <s v="Rose"/>
    <s v="San Antonio"/>
    <x v="0"/>
    <s v="Online"/>
    <s v="Credit Card"/>
    <s v="ADG 3 Golf Shoes"/>
    <n v="627"/>
    <s v="Golf"/>
    <n v="165"/>
    <n v="5"/>
    <n v="825"/>
    <n v="613.65001700000005"/>
    <n v="211.34998299999995"/>
  </r>
  <r>
    <n v="42134"/>
    <d v="2018-09-07T00:00:00"/>
    <x v="2"/>
    <x v="6"/>
    <n v="3984"/>
    <s v="Webster"/>
    <s v="Kent"/>
    <x v="0"/>
    <s v="Online"/>
    <s v="Credit Card"/>
    <s v="Mercurial Vapor 12 Academy Cleats"/>
    <n v="403"/>
    <s v="Soccer"/>
    <n v="133.37"/>
    <n v="1"/>
    <n v="133.37"/>
    <n v="84.590000149999995"/>
    <n v="48.77999985000001"/>
  </r>
  <r>
    <n v="42130"/>
    <d v="2018-09-06T00:00:00"/>
    <x v="2"/>
    <x v="0"/>
    <n v="11632"/>
    <s v="Smith"/>
    <s v="San Antonio"/>
    <x v="0"/>
    <s v="Online"/>
    <s v="Credit Card"/>
    <s v="Mercurial Vapor 12 Academy Cleats"/>
    <n v="403"/>
    <s v="Soccer"/>
    <n v="133.37"/>
    <n v="1"/>
    <n v="133.37"/>
    <n v="84.590000149999995"/>
    <n v="48.77999985000001"/>
  </r>
  <r>
    <n v="41893"/>
    <d v="2018-09-04T00:00:00"/>
    <x v="2"/>
    <x v="2"/>
    <n v="3597"/>
    <s v="Smith"/>
    <s v="Miami"/>
    <x v="0"/>
    <s v="Online"/>
    <s v="Credit Card"/>
    <s v="Dri-FIT Victory Golf Polo"/>
    <n v="502"/>
    <s v="Apparel"/>
    <n v="65"/>
    <n v="5"/>
    <n v="325"/>
    <n v="167.99999235000001"/>
    <n v="157.00000764999999"/>
  </r>
  <r>
    <n v="41896"/>
    <d v="2018-09-03T00:00:00"/>
    <x v="2"/>
    <x v="3"/>
    <n v="289"/>
    <s v="Richards"/>
    <s v="Morristown"/>
    <x v="0"/>
    <s v="Online"/>
    <s v="Credit Card"/>
    <s v="Mercurial Vapor 12 Academy Cleats"/>
    <n v="403"/>
    <s v="Soccer"/>
    <n v="133.37"/>
    <n v="1"/>
    <n v="133.37"/>
    <n v="84.590000149999995"/>
    <n v="48.77999985000001"/>
  </r>
  <r>
    <n v="25050"/>
    <d v="2018-09-01T00:00:00"/>
    <x v="2"/>
    <x v="5"/>
    <n v="10082"/>
    <s v="Smith"/>
    <s v="Brownsville"/>
    <x v="0"/>
    <s v="Online"/>
    <s v="Credit Card"/>
    <s v="Mercurial Vapor 12 Academy Cleats"/>
    <n v="403"/>
    <s v="Soccer"/>
    <n v="133.37"/>
    <n v="1"/>
    <n v="133.37"/>
    <n v="84.590000149999995"/>
    <n v="48.77999985000001"/>
  </r>
  <r>
    <n v="41142"/>
    <d v="2018-08-31T00:00:00"/>
    <x v="2"/>
    <x v="6"/>
    <n v="5023"/>
    <s v="Smith"/>
    <s v="Vancouver"/>
    <x v="1"/>
    <s v="In Store"/>
    <s v="Debit Card"/>
    <s v="Dri-FIT Victory Golf Polo"/>
    <n v="502"/>
    <s v="Apparel"/>
    <n v="65"/>
    <n v="5"/>
    <n v="325"/>
    <n v="167.99999235000001"/>
    <n v="157.00000764999999"/>
  </r>
  <r>
    <n v="34284"/>
    <d v="2018-08-30T00:00:00"/>
    <x v="2"/>
    <x v="0"/>
    <n v="8024"/>
    <s v="Smith"/>
    <s v="Vancouver"/>
    <x v="1"/>
    <s v="In Store"/>
    <s v="Debit Card"/>
    <s v="Boys' Team Digi Jammer"/>
    <n v="572"/>
    <s v="Apparel"/>
    <n v="165"/>
    <n v="5"/>
    <n v="825"/>
    <n v="436.05000018999999"/>
    <n v="388.94999981000001"/>
  </r>
  <r>
    <n v="23378"/>
    <d v="2018-08-28T00:00:00"/>
    <x v="2"/>
    <x v="2"/>
    <n v="2095"/>
    <s v="Bailey"/>
    <s v="Vancouver"/>
    <x v="1"/>
    <s v="In Store"/>
    <s v="Cash"/>
    <s v="Air Zoom Pegasus 37"/>
    <n v="191"/>
    <s v="Apparel"/>
    <n v="85"/>
    <n v="5"/>
    <n v="425"/>
    <n v="273.89999399999999"/>
    <n v="151.10000600000001"/>
  </r>
  <r>
    <n v="40776"/>
    <d v="2018-08-28T00:00:00"/>
    <x v="2"/>
    <x v="2"/>
    <n v="7200"/>
    <s v="Smith"/>
    <s v="Vancouver"/>
    <x v="1"/>
    <s v="In Store"/>
    <s v="Cash"/>
    <s v="Mercurial Vapor 13 Elite FG"/>
    <n v="365"/>
    <s v="Soccer"/>
    <n v="94.75"/>
    <n v="5"/>
    <n v="473.75"/>
    <n v="152.8499985"/>
    <n v="320.90000150000003"/>
  </r>
  <r>
    <n v="40766"/>
    <d v="2018-08-27T00:00:00"/>
    <x v="2"/>
    <x v="3"/>
    <n v="3249"/>
    <s v="Mcgrath"/>
    <s v="Vancouver"/>
    <x v="1"/>
    <s v="In Store"/>
    <s v="Debit Card"/>
    <s v="Dri-FIT Victory Golf Polo"/>
    <n v="502"/>
    <s v="Apparel"/>
    <n v="65"/>
    <n v="5"/>
    <n v="325"/>
    <n v="167.99999235000001"/>
    <n v="157.00000764999999"/>
  </r>
  <r>
    <n v="40138"/>
    <d v="2018-08-27T00:00:00"/>
    <x v="2"/>
    <x v="3"/>
    <n v="7635"/>
    <s v="Bridges"/>
    <s v="Vancouver"/>
    <x v="1"/>
    <s v="In Store"/>
    <s v="Cash"/>
    <s v="Mercurial Vapor 13 Elite FG"/>
    <n v="365"/>
    <s v="Soccer"/>
    <n v="94.75"/>
    <n v="5"/>
    <n v="473.75"/>
    <n v="152.8499985"/>
    <n v="320.90000150000003"/>
  </r>
  <r>
    <n v="21624"/>
    <d v="2018-08-27T00:00:00"/>
    <x v="2"/>
    <x v="3"/>
    <n v="10852"/>
    <s v="Haynes"/>
    <s v="Vancouver"/>
    <x v="1"/>
    <s v="In Store"/>
    <s v="Debit Card"/>
    <s v="NB 455 V2 Closure Running Shoe"/>
    <n v="273"/>
    <s v="Apparel"/>
    <n v="54.99"/>
    <n v="5"/>
    <n v="274.95"/>
    <n v="129.15000915000002"/>
    <n v="145.79999084999997"/>
  </r>
  <r>
    <n v="34977"/>
    <d v="2018-08-26T00:00:00"/>
    <x v="2"/>
    <x v="4"/>
    <n v="1243"/>
    <s v="Rosales"/>
    <s v="Vancouver"/>
    <x v="1"/>
    <s v="In Store"/>
    <s v="Debit Card"/>
    <s v="Air Zoom Pegasus 37"/>
    <n v="191"/>
    <s v="Apparel"/>
    <n v="85"/>
    <n v="5"/>
    <n v="425"/>
    <n v="273.89999399999999"/>
    <n v="151.10000600000001"/>
  </r>
  <r>
    <n v="25060"/>
    <d v="2018-08-26T00:00:00"/>
    <x v="2"/>
    <x v="4"/>
    <n v="11344"/>
    <s v="Sparks"/>
    <s v="Vancouver"/>
    <x v="1"/>
    <s v="In Store"/>
    <s v="Debit Card"/>
    <s v="Air Zoom Pegasus 37"/>
    <n v="191"/>
    <s v="Apparel"/>
    <n v="85"/>
    <n v="5"/>
    <n v="425"/>
    <n v="273.89999399999999"/>
    <n v="151.10000600000001"/>
  </r>
  <r>
    <n v="28827"/>
    <d v="2018-08-25T00:00:00"/>
    <x v="2"/>
    <x v="5"/>
    <n v="10461"/>
    <s v="Weber"/>
    <s v="Vancouver"/>
    <x v="1"/>
    <s v="In Store"/>
    <s v="Debit Card"/>
    <s v="Air Zoom Pegasus 37"/>
    <n v="191"/>
    <s v="Apparel"/>
    <n v="85"/>
    <n v="5"/>
    <n v="425"/>
    <n v="273.89999399999999"/>
    <n v="151.10000600000001"/>
  </r>
  <r>
    <n v="39551"/>
    <d v="2018-08-24T00:00:00"/>
    <x v="2"/>
    <x v="6"/>
    <n v="2922"/>
    <s v="Russo"/>
    <s v="Vancouver"/>
    <x v="1"/>
    <s v="In Store"/>
    <s v="Debit Card"/>
    <s v="Air Zoom Pegasus 37"/>
    <n v="191"/>
    <s v="Apparel"/>
    <n v="85"/>
    <n v="5"/>
    <n v="425"/>
    <n v="273.89999399999999"/>
    <n v="151.10000600000001"/>
  </r>
  <r>
    <n v="41234"/>
    <d v="2018-08-24T00:00:00"/>
    <x v="2"/>
    <x v="6"/>
    <n v="3182"/>
    <s v="Smith"/>
    <s v="Vancouver"/>
    <x v="1"/>
    <s v="Online"/>
    <s v="Credit Card"/>
    <s v="Women's Micro G Pursuit Running Shoe"/>
    <n v="249"/>
    <s v="Apparel"/>
    <n v="49.87"/>
    <n v="2"/>
    <n v="99.74"/>
    <n v="50.479999540000001"/>
    <n v="49.260000459999993"/>
  </r>
  <r>
    <n v="16446"/>
    <d v="2018-08-23T00:00:00"/>
    <x v="2"/>
    <x v="0"/>
    <n v="4695"/>
    <s v="Guerra"/>
    <s v="Vancouver"/>
    <x v="1"/>
    <s v="In Store"/>
    <s v="Credit Card"/>
    <s v="Mercurial Vapor 12 Academy Cleats"/>
    <n v="403"/>
    <s v="Soccer"/>
    <n v="133.37"/>
    <n v="1"/>
    <n v="133.37"/>
    <n v="84.590000149999995"/>
    <n v="48.77999985000001"/>
  </r>
  <r>
    <n v="49664"/>
    <d v="2018-08-22T00:00:00"/>
    <x v="2"/>
    <x v="1"/>
    <n v="10497"/>
    <s v="Pena"/>
    <s v="Vancouver"/>
    <x v="1"/>
    <s v="In Store"/>
    <s v="Credit Card"/>
    <s v="Mercurial Vapor 13 Elite FG"/>
    <n v="365"/>
    <s v="Soccer"/>
    <n v="94.75"/>
    <n v="1"/>
    <n v="94.75"/>
    <n v="30.5699997"/>
    <n v="64.180000300000003"/>
  </r>
  <r>
    <n v="31917"/>
    <d v="2018-08-22T00:00:00"/>
    <x v="2"/>
    <x v="1"/>
    <n v="12052"/>
    <s v="Burke"/>
    <s v="Vancouver"/>
    <x v="1"/>
    <s v="In Store"/>
    <s v="Debit Card"/>
    <s v="Dri-FIT Victory Golf Polo"/>
    <n v="502"/>
    <s v="Apparel"/>
    <n v="65"/>
    <n v="5"/>
    <n v="325"/>
    <n v="167.99999235000001"/>
    <n v="157.00000764999999"/>
  </r>
  <r>
    <n v="36636"/>
    <d v="2018-08-21T00:00:00"/>
    <x v="2"/>
    <x v="2"/>
    <n v="3373"/>
    <s v="Willis"/>
    <s v="Vancouver"/>
    <x v="1"/>
    <s v="In Store"/>
    <s v="Debit Card"/>
    <s v="Mercurial Vapor 13 Elite FG"/>
    <n v="365"/>
    <s v="Soccer"/>
    <n v="94.75"/>
    <n v="5"/>
    <n v="473.75"/>
    <n v="152.8499985"/>
    <n v="320.90000150000003"/>
  </r>
  <r>
    <n v="40949"/>
    <d v="2018-08-21T00:00:00"/>
    <x v="2"/>
    <x v="2"/>
    <n v="11380"/>
    <s v="Smith"/>
    <s v="Vancouver"/>
    <x v="1"/>
    <s v="In Store"/>
    <s v="Debit Card"/>
    <s v="Mercurial Vapor 13 Elite FG"/>
    <n v="365"/>
    <s v="Soccer"/>
    <n v="94.75"/>
    <n v="5"/>
    <n v="473.75"/>
    <n v="152.8499985"/>
    <n v="320.90000150000003"/>
  </r>
  <r>
    <n v="36654"/>
    <d v="2018-08-20T00:00:00"/>
    <x v="2"/>
    <x v="3"/>
    <n v="8520"/>
    <s v="Smith"/>
    <s v="Vancouver"/>
    <x v="1"/>
    <s v="In Store"/>
    <s v="Debit Card"/>
    <s v="Mercurial Vapor 13 Elite FG"/>
    <n v="365"/>
    <s v="Soccer"/>
    <n v="94.75"/>
    <n v="5"/>
    <n v="473.75"/>
    <n v="152.8499985"/>
    <n v="320.90000150000003"/>
  </r>
  <r>
    <n v="48282"/>
    <d v="2018-08-20T00:00:00"/>
    <x v="2"/>
    <x v="3"/>
    <n v="10668"/>
    <s v="Smith"/>
    <s v="Vancouver"/>
    <x v="1"/>
    <s v="In Store"/>
    <s v="Debit Card"/>
    <s v="Mercurial Vapor 13 Elite FG"/>
    <n v="365"/>
    <s v="Soccer"/>
    <n v="94.75"/>
    <n v="5"/>
    <n v="473.75"/>
    <n v="152.8499985"/>
    <n v="320.90000150000003"/>
  </r>
  <r>
    <n v="35393"/>
    <d v="2018-08-19T00:00:00"/>
    <x v="2"/>
    <x v="4"/>
    <n v="2922"/>
    <s v="Russo"/>
    <s v="Vancouver"/>
    <x v="1"/>
    <s v="In Store"/>
    <s v="Debit Card"/>
    <s v="Mercurial Vapor 13 Elite FG"/>
    <n v="365"/>
    <s v="Soccer"/>
    <n v="94.75"/>
    <n v="5"/>
    <n v="473.75"/>
    <n v="152.8499985"/>
    <n v="320.90000150000003"/>
  </r>
  <r>
    <n v="40766"/>
    <d v="2018-08-18T00:00:00"/>
    <x v="2"/>
    <x v="5"/>
    <n v="3249"/>
    <s v="Mcgrath"/>
    <s v="Vancouver"/>
    <x v="1"/>
    <s v="In Store"/>
    <s v="Debit Card"/>
    <s v="ADG 3 Golf Shoes"/>
    <n v="627"/>
    <s v="Golf"/>
    <n v="165"/>
    <n v="5"/>
    <n v="825"/>
    <n v="613.65001700000005"/>
    <n v="211.34998299999995"/>
  </r>
  <r>
    <n v="40634"/>
    <d v="2018-08-18T00:00:00"/>
    <x v="2"/>
    <x v="5"/>
    <n v="12279"/>
    <s v="Dunn"/>
    <s v="Vancouver"/>
    <x v="1"/>
    <s v="In Store"/>
    <s v="Debit Card"/>
    <s v="Air Zoom Pegasus 37"/>
    <n v="191"/>
    <s v="Apparel"/>
    <n v="85"/>
    <n v="5"/>
    <n v="425"/>
    <n v="273.89999399999999"/>
    <n v="151.10000600000001"/>
  </r>
  <r>
    <n v="37496"/>
    <d v="2018-08-18T00:00:00"/>
    <x v="2"/>
    <x v="5"/>
    <n v="10029"/>
    <s v="Silva"/>
    <s v="Carrollton"/>
    <x v="0"/>
    <s v="Online"/>
    <s v="Debit Card"/>
    <s v="ADG 3 Golf Shoes"/>
    <n v="627"/>
    <s v="Golf"/>
    <n v="165"/>
    <n v="3"/>
    <n v="495"/>
    <n v="368.19001020000002"/>
    <n v="126.80998979999998"/>
  </r>
  <r>
    <n v="40716"/>
    <d v="2018-08-17T00:00:00"/>
    <x v="2"/>
    <x v="6"/>
    <n v="712"/>
    <s v="Ayala"/>
    <s v="Squamish"/>
    <x v="1"/>
    <s v="In Store"/>
    <s v="Debit Card"/>
    <s v="Air Zoom Pegasus 37"/>
    <n v="191"/>
    <s v="Apparel"/>
    <n v="85"/>
    <n v="5"/>
    <n v="425"/>
    <n v="273.89999399999999"/>
    <n v="151.10000600000001"/>
  </r>
  <r>
    <n v="37845"/>
    <d v="2018-08-16T00:00:00"/>
    <x v="2"/>
    <x v="0"/>
    <n v="3222"/>
    <s v="Williams"/>
    <s v="Lakewood"/>
    <x v="0"/>
    <s v="Online"/>
    <s v="Debit Card"/>
    <s v="Puma Golf Men's Flexlite Glove"/>
    <n v="924"/>
    <s v="Golf"/>
    <n v="14.99"/>
    <n v="3"/>
    <n v="44.97"/>
    <n v="24.389997480000002"/>
    <n v="20.580002519999997"/>
  </r>
  <r>
    <n v="40654"/>
    <d v="2018-08-15T00:00:00"/>
    <x v="2"/>
    <x v="1"/>
    <n v="3715"/>
    <s v="Burnett"/>
    <s v="Vancouver"/>
    <x v="1"/>
    <s v="In Store"/>
    <s v="Debit Card"/>
    <s v="Air Zoom Pegasus 37"/>
    <n v="191"/>
    <s v="Apparel"/>
    <n v="85"/>
    <n v="5"/>
    <n v="425"/>
    <n v="273.89999399999999"/>
    <n v="151.10000600000001"/>
  </r>
  <r>
    <n v="47092"/>
    <d v="2018-08-11T00:00:00"/>
    <x v="2"/>
    <x v="5"/>
    <n v="9524"/>
    <s v="Nelson"/>
    <s v="Vancouver"/>
    <x v="1"/>
    <s v="In Store"/>
    <s v="Debit Card"/>
    <s v="Mercurial Vapor 13 Elite FG"/>
    <n v="365"/>
    <s v="Soccer"/>
    <n v="94.75"/>
    <n v="5"/>
    <n v="473.75"/>
    <n v="152.8499985"/>
    <n v="320.90000150000003"/>
  </r>
  <r>
    <n v="44485"/>
    <d v="2018-08-11T00:00:00"/>
    <x v="2"/>
    <x v="5"/>
    <n v="7393"/>
    <s v="Smith"/>
    <s v="North Vancouver"/>
    <x v="1"/>
    <s v="Online"/>
    <s v="Credit Card"/>
    <s v="Schwinn Comfort Bike Seat"/>
    <n v="957"/>
    <s v="Biking"/>
    <n v="80"/>
    <n v="1"/>
    <n v="80"/>
    <n v="47.430000309999997"/>
    <n v="32.569999690000003"/>
  </r>
  <r>
    <n v="46907"/>
    <d v="2018-08-11T00:00:00"/>
    <x v="2"/>
    <x v="5"/>
    <n v="2324"/>
    <s v="Smith"/>
    <s v="Toronto"/>
    <x v="1"/>
    <s v="Online"/>
    <s v="Credit Card"/>
    <s v="Schwinn Comfort Bike Seat"/>
    <n v="957"/>
    <s v="Biking"/>
    <n v="80"/>
    <n v="1"/>
    <n v="80"/>
    <n v="47.430000309999997"/>
    <n v="32.569999690000003"/>
  </r>
  <r>
    <n v="42331"/>
    <d v="2018-08-09T00:00:00"/>
    <x v="2"/>
    <x v="0"/>
    <n v="6246"/>
    <s v="Ramirez"/>
    <s v="Mountain View"/>
    <x v="0"/>
    <s v="Online"/>
    <s v="Debit Card"/>
    <s v="Mercurial Vapor 13 Elite FG"/>
    <n v="365"/>
    <s v="Soccer"/>
    <n v="94.75"/>
    <n v="4"/>
    <n v="379"/>
    <n v="122.2799988"/>
    <n v="256.72000120000001"/>
  </r>
  <r>
    <n v="36636"/>
    <d v="2018-07-30T00:00:00"/>
    <x v="2"/>
    <x v="3"/>
    <n v="3373"/>
    <s v="Willis"/>
    <s v="Vancouver"/>
    <x v="1"/>
    <s v="In Store"/>
    <s v="Debit Card"/>
    <s v="ADG 3 Golf Shoes"/>
    <n v="627"/>
    <s v="Golf"/>
    <n v="165"/>
    <n v="5"/>
    <n v="825"/>
    <n v="613.65001700000005"/>
    <n v="211.34998299999995"/>
  </r>
  <r>
    <n v="75794"/>
    <d v="2018-07-29T00:00:00"/>
    <x v="2"/>
    <x v="4"/>
    <n v="19347"/>
    <s v="Lyons"/>
    <s v="Richmond"/>
    <x v="1"/>
    <s v="In Store"/>
    <s v="Cash"/>
    <s v="Smart watch "/>
    <n v="1360"/>
    <s v="Electronics"/>
    <n v="370"/>
    <n v="1"/>
    <n v="370"/>
    <n v="249.0899963"/>
    <n v="120.9100037"/>
  </r>
  <r>
    <n v="39582"/>
    <d v="2018-07-29T00:00:00"/>
    <x v="2"/>
    <x v="4"/>
    <n v="3142"/>
    <s v="Smith"/>
    <s v="Vancouver"/>
    <x v="1"/>
    <s v="In Store"/>
    <s v="Debit Card"/>
    <s v="Mercurial Vapor 13 Elite FG"/>
    <n v="365"/>
    <s v="Soccer"/>
    <n v="94.75"/>
    <n v="5"/>
    <n v="473.75"/>
    <n v="152.8499985"/>
    <n v="320.90000150000003"/>
  </r>
  <r>
    <n v="75795"/>
    <d v="2018-07-28T00:00:00"/>
    <x v="2"/>
    <x v="5"/>
    <n v="19348"/>
    <s v="Oneal"/>
    <s v="San Benito"/>
    <x v="0"/>
    <s v="Online"/>
    <s v="Credit Card"/>
    <s v="Smart watch "/>
    <n v="1360"/>
    <s v="Electronics"/>
    <n v="370"/>
    <n v="1"/>
    <n v="370"/>
    <n v="249.0899963"/>
    <n v="120.9100037"/>
  </r>
  <r>
    <n v="48565"/>
    <d v="2018-07-27T00:00:00"/>
    <x v="2"/>
    <x v="6"/>
    <n v="3441"/>
    <s v="Russell"/>
    <s v="Lockport"/>
    <x v="0"/>
    <s v="Online"/>
    <s v="Credit Card"/>
    <s v="Dri-FIT Victory Golf Polo"/>
    <n v="502"/>
    <s v="Apparel"/>
    <n v="65"/>
    <n v="5"/>
    <n v="325"/>
    <n v="167.99999235000001"/>
    <n v="157.00000764999999"/>
  </r>
  <r>
    <n v="75796"/>
    <d v="2018-07-27T00:00:00"/>
    <x v="2"/>
    <x v="6"/>
    <n v="19349"/>
    <s v="Diaz"/>
    <s v="Tampa"/>
    <x v="0"/>
    <s v="Online"/>
    <s v="Credit Card"/>
    <s v="Smart watch "/>
    <n v="1360"/>
    <s v="Electronics"/>
    <n v="370"/>
    <n v="1"/>
    <n v="370"/>
    <n v="249.0899963"/>
    <n v="120.9100037"/>
  </r>
  <r>
    <n v="27005"/>
    <d v="2018-07-26T00:00:00"/>
    <x v="2"/>
    <x v="0"/>
    <n v="11357"/>
    <s v="Smith"/>
    <s v="Bronx"/>
    <x v="0"/>
    <s v="Online"/>
    <s v="Debit Card"/>
    <s v="Dri-FIT Victory Golf Polo"/>
    <n v="502"/>
    <s v="Apparel"/>
    <n v="65"/>
    <n v="2"/>
    <n v="130"/>
    <n v="67.199996940000005"/>
    <n v="62.800003059999995"/>
  </r>
  <r>
    <n v="37718"/>
    <d v="2018-07-25T00:00:00"/>
    <x v="2"/>
    <x v="1"/>
    <n v="1627"/>
    <s v="Gonzales"/>
    <s v="Vancouver"/>
    <x v="1"/>
    <s v="In Store"/>
    <s v="Debit Card"/>
    <s v="Air Zoom Pegasus 37"/>
    <n v="191"/>
    <s v="Apparel"/>
    <n v="85"/>
    <n v="5"/>
    <n v="425"/>
    <n v="273.89999399999999"/>
    <n v="151.10000600000001"/>
  </r>
  <r>
    <n v="31018"/>
    <d v="2018-07-25T00:00:00"/>
    <x v="2"/>
    <x v="1"/>
    <n v="4627"/>
    <s v="Lang"/>
    <s v="Arlington Heights"/>
    <x v="0"/>
    <s v="Online"/>
    <s v="Debit Card"/>
    <s v="Dri-FIT Victory Golf Polo"/>
    <n v="502"/>
    <s v="Apparel"/>
    <n v="65"/>
    <n v="2"/>
    <n v="130"/>
    <n v="67.199996940000005"/>
    <n v="62.800003059999995"/>
  </r>
  <r>
    <n v="30728"/>
    <d v="2018-07-24T00:00:00"/>
    <x v="2"/>
    <x v="2"/>
    <n v="7948"/>
    <s v="Allison"/>
    <s v="Vancouver"/>
    <x v="1"/>
    <s v="In Store"/>
    <s v="Debit Card"/>
    <s v="ADG 3 Golf Shoes"/>
    <n v="627"/>
    <s v="Golf"/>
    <n v="165"/>
    <n v="5"/>
    <n v="825"/>
    <n v="613.65001700000005"/>
    <n v="211.34998299999995"/>
  </r>
  <r>
    <n v="30713"/>
    <d v="2018-07-24T00:00:00"/>
    <x v="2"/>
    <x v="2"/>
    <n v="1801"/>
    <s v="Avila"/>
    <s v="Englewood"/>
    <x v="0"/>
    <s v="Online"/>
    <s v="Debit Card"/>
    <s v="ADG 3 Golf Shoes"/>
    <n v="627"/>
    <s v="Golf"/>
    <n v="165"/>
    <n v="2"/>
    <n v="330"/>
    <n v="245.4600068"/>
    <n v="84.539993199999998"/>
  </r>
  <r>
    <n v="37945"/>
    <d v="2018-07-17T00:00:00"/>
    <x v="2"/>
    <x v="2"/>
    <n v="9197"/>
    <s v="Sutton"/>
    <s v="Vancouver"/>
    <x v="1"/>
    <s v="In Store"/>
    <s v="Debit Card"/>
    <s v="Dri-FIT Victory Golf Polo"/>
    <n v="502"/>
    <s v="Apparel"/>
    <n v="65"/>
    <n v="5"/>
    <n v="325"/>
    <n v="167.99999235000001"/>
    <n v="157.00000764999999"/>
  </r>
  <r>
    <n v="39300"/>
    <d v="2018-07-17T00:00:00"/>
    <x v="2"/>
    <x v="2"/>
    <n v="11999"/>
    <s v="Smith"/>
    <s v="Vancouver"/>
    <x v="1"/>
    <s v="In Store"/>
    <s v="Debit Card"/>
    <s v="Air Zoom Pegasus 37"/>
    <n v="191"/>
    <s v="Apparel"/>
    <n v="85"/>
    <n v="5"/>
    <n v="425"/>
    <n v="273.89999399999999"/>
    <n v="151.10000600000001"/>
  </r>
  <r>
    <n v="25433"/>
    <d v="2018-07-16T00:00:00"/>
    <x v="2"/>
    <x v="3"/>
    <n v="1868"/>
    <s v="Riddle"/>
    <s v="Far Rockaway"/>
    <x v="0"/>
    <s v="Online"/>
    <s v="Credit Card"/>
    <s v="Mercurial Vapor 12 Academy Cleats"/>
    <n v="403"/>
    <s v="Soccer"/>
    <n v="133.37"/>
    <n v="1"/>
    <n v="133.37"/>
    <n v="84.590000149999995"/>
    <n v="48.77999985000001"/>
  </r>
  <r>
    <n v="38411"/>
    <d v="2018-07-15T00:00:00"/>
    <x v="2"/>
    <x v="4"/>
    <n v="8205"/>
    <s v="Cummings"/>
    <s v="Vancouver"/>
    <x v="1"/>
    <s v="In Store"/>
    <s v="Debit Card"/>
    <s v="Mercurial Vapor 13 Elite FG"/>
    <n v="365"/>
    <s v="Soccer"/>
    <n v="94.75"/>
    <n v="5"/>
    <n v="473.75"/>
    <n v="152.8499985"/>
    <n v="320.90000150000003"/>
  </r>
  <r>
    <n v="32224"/>
    <d v="2018-07-14T00:00:00"/>
    <x v="2"/>
    <x v="5"/>
    <n v="8481"/>
    <s v="Smith"/>
    <s v="Vancouver"/>
    <x v="1"/>
    <s v="In Store"/>
    <s v="Debit Card"/>
    <s v="Mercurial Vapor 13 Elite FG"/>
    <n v="365"/>
    <s v="Soccer"/>
    <n v="94.75"/>
    <n v="5"/>
    <n v="473.75"/>
    <n v="152.8499985"/>
    <n v="320.90000150000003"/>
  </r>
  <r>
    <n v="44721"/>
    <d v="2018-07-11T00:00:00"/>
    <x v="2"/>
    <x v="1"/>
    <n v="9854"/>
    <s v="Smith"/>
    <s v="Edmonton"/>
    <x v="1"/>
    <s v="Online"/>
    <s v="Credit Card"/>
    <s v="Air Zoom Pegasus 37"/>
    <n v="191"/>
    <s v="Apparel"/>
    <n v="85"/>
    <n v="1"/>
    <n v="85"/>
    <n v="54.779998800000001"/>
    <n v="30.220001199999999"/>
  </r>
  <r>
    <n v="46955"/>
    <d v="2018-07-11T00:00:00"/>
    <x v="2"/>
    <x v="1"/>
    <n v="11636"/>
    <s v="Browning"/>
    <s v="Chicago"/>
    <x v="0"/>
    <s v="Online"/>
    <s v="Credit Card"/>
    <s v="Air Zoom Pegasus 37"/>
    <n v="191"/>
    <s v="Apparel"/>
    <n v="85"/>
    <n v="5"/>
    <n v="425"/>
    <n v="273.89999399999999"/>
    <n v="151.10000600000001"/>
  </r>
  <r>
    <n v="47752"/>
    <d v="2018-07-08T00:00:00"/>
    <x v="2"/>
    <x v="4"/>
    <n v="9114"/>
    <s v="Smith"/>
    <s v="Edmonton"/>
    <x v="1"/>
    <s v="Online"/>
    <s v="Credit Card"/>
    <s v="Dri-FIT Victory Golf Polo"/>
    <n v="502"/>
    <s v="Apparel"/>
    <n v="65"/>
    <n v="2"/>
    <n v="130"/>
    <n v="67.199996940000005"/>
    <n v="62.800003059999995"/>
  </r>
  <r>
    <n v="44148"/>
    <d v="2018-07-06T00:00:00"/>
    <x v="2"/>
    <x v="6"/>
    <n v="5887"/>
    <s v="Peters"/>
    <s v="Vancouver"/>
    <x v="1"/>
    <s v="In Store"/>
    <s v="Credit Card"/>
    <s v="Mercurial Vapor 12 Academy Cleats"/>
    <n v="403"/>
    <s v="Soccer"/>
    <n v="133.37"/>
    <n v="1"/>
    <n v="133.37"/>
    <n v="84.590000149999995"/>
    <n v="48.77999985000001"/>
  </r>
  <r>
    <n v="38598"/>
    <d v="2018-07-03T00:00:00"/>
    <x v="2"/>
    <x v="2"/>
    <n v="11018"/>
    <s v="Smith"/>
    <s v="Ewa Beach"/>
    <x v="0"/>
    <s v="Online"/>
    <s v="Debit Card"/>
    <s v="MAZEL Two Way Golf Putter"/>
    <n v="893"/>
    <s v="Golf"/>
    <n v="52.99"/>
    <n v="3"/>
    <n v="158.97"/>
    <n v="109.10999679"/>
    <n v="49.860003210000002"/>
  </r>
  <r>
    <n v="41901"/>
    <d v="2018-07-03T00:00:00"/>
    <x v="2"/>
    <x v="2"/>
    <n v="474"/>
    <s v="Patton"/>
    <s v="Philadelphia"/>
    <x v="0"/>
    <s v="Online"/>
    <s v="Debit Card"/>
    <s v="Team Golf Texas Longhorns Putter Grip"/>
    <n v="905"/>
    <s v="Golf"/>
    <n v="52.99"/>
    <n v="4"/>
    <n v="211.96"/>
    <n v="143.44000244"/>
    <n v="68.519997560000007"/>
  </r>
  <r>
    <n v="31410"/>
    <d v="2018-07-01T00:00:00"/>
    <x v="2"/>
    <x v="4"/>
    <n v="2233"/>
    <s v="Duke"/>
    <s v="Vancouver"/>
    <x v="1"/>
    <s v="In Store"/>
    <s v="Debit Card"/>
    <s v="ADG 3 Golf Shoes"/>
    <n v="627"/>
    <s v="Golf"/>
    <n v="165"/>
    <n v="5"/>
    <n v="825"/>
    <n v="613.65001700000005"/>
    <n v="211.34998299999995"/>
  </r>
  <r>
    <n v="48329"/>
    <d v="2018-07-01T00:00:00"/>
    <x v="2"/>
    <x v="4"/>
    <n v="3636"/>
    <s v="Smith"/>
    <s v="Vancouver"/>
    <x v="1"/>
    <s v="In Store"/>
    <s v="Cash"/>
    <s v="Air Zoom Pegasus 37"/>
    <n v="191"/>
    <s v="Apparel"/>
    <n v="85"/>
    <n v="1"/>
    <n v="85"/>
    <n v="54.779998800000001"/>
    <n v="30.220001199999999"/>
  </r>
  <r>
    <n v="69890"/>
    <d v="2018-06-30T00:00:00"/>
    <x v="2"/>
    <x v="5"/>
    <n v="13443"/>
    <s v="Davis"/>
    <s v="Surrey"/>
    <x v="1"/>
    <s v="In Store"/>
    <s v="Cash"/>
    <s v="Apexcam 4K 20MP WiFi Action Camera"/>
    <n v="1349"/>
    <s v="Electronics"/>
    <n v="99.98"/>
    <n v="1"/>
    <n v="99.98"/>
    <n v="76.830001800000005"/>
    <n v="23.149998199999999"/>
  </r>
  <r>
    <n v="32462"/>
    <d v="2018-06-30T00:00:00"/>
    <x v="2"/>
    <x v="5"/>
    <n v="4346"/>
    <s v="Smith"/>
    <s v="Vancouver"/>
    <x v="1"/>
    <s v="In Store"/>
    <s v="Debit Card"/>
    <s v="Dri-FIT Victory Golf Polo"/>
    <n v="502"/>
    <s v="Apparel"/>
    <n v="65"/>
    <n v="5"/>
    <n v="325"/>
    <n v="167.99999235000001"/>
    <n v="157.00000764999999"/>
  </r>
  <r>
    <n v="40647"/>
    <d v="2018-06-29T00:00:00"/>
    <x v="2"/>
    <x v="6"/>
    <n v="3814"/>
    <s v="Salazar"/>
    <s v="Vancouver"/>
    <x v="1"/>
    <s v="In Store"/>
    <s v="Debit Card"/>
    <s v="Dri-FIT Victory Golf Polo"/>
    <n v="502"/>
    <s v="Apparel"/>
    <n v="65"/>
    <n v="5"/>
    <n v="325"/>
    <n v="167.99999235000001"/>
    <n v="157.00000764999999"/>
  </r>
  <r>
    <n v="50236"/>
    <d v="2018-06-29T00:00:00"/>
    <x v="2"/>
    <x v="6"/>
    <n v="10046"/>
    <s v="Smith"/>
    <s v="Vancouver"/>
    <x v="1"/>
    <s v="In Store"/>
    <s v="Cash"/>
    <s v="Mercurial Vapor 12 Academy Cleats"/>
    <n v="403"/>
    <s v="Soccer"/>
    <n v="133.37"/>
    <n v="1"/>
    <n v="133.37"/>
    <n v="84.590000149999995"/>
    <n v="48.77999985000001"/>
  </r>
  <r>
    <n v="37182"/>
    <d v="2018-06-28T00:00:00"/>
    <x v="2"/>
    <x v="0"/>
    <n v="10500"/>
    <s v="Smith"/>
    <s v="Vancouver"/>
    <x v="1"/>
    <s v="In Store"/>
    <s v="Debit Card"/>
    <s v="ADG 3 Golf Shoes"/>
    <n v="627"/>
    <s v="Golf"/>
    <n v="165"/>
    <n v="5"/>
    <n v="825"/>
    <n v="613.65001700000005"/>
    <n v="211.34998299999995"/>
  </r>
  <r>
    <n v="46495"/>
    <d v="2018-06-28T00:00:00"/>
    <x v="2"/>
    <x v="0"/>
    <n v="10610"/>
    <s v="Bryant"/>
    <s v="Vancouver"/>
    <x v="1"/>
    <s v="In Store"/>
    <s v="Cash"/>
    <s v="Mercurial Vapor 12 Academy Cleats"/>
    <n v="403"/>
    <s v="Soccer"/>
    <n v="133.37"/>
    <n v="1"/>
    <n v="133.37"/>
    <n v="84.590000149999995"/>
    <n v="48.77999985000001"/>
  </r>
  <r>
    <n v="40495"/>
    <d v="2018-06-28T00:00:00"/>
    <x v="2"/>
    <x v="0"/>
    <n v="2784"/>
    <s v="Smith"/>
    <s v="Bakersfield"/>
    <x v="0"/>
    <s v="Online"/>
    <s v="Debit Card"/>
    <s v="Air Zoom Pegasus 37"/>
    <n v="191"/>
    <s v="Apparel"/>
    <n v="85"/>
    <n v="3"/>
    <n v="255"/>
    <n v="164.33999640000002"/>
    <n v="90.660003599999982"/>
  </r>
  <r>
    <n v="39271"/>
    <d v="2018-06-28T00:00:00"/>
    <x v="2"/>
    <x v="0"/>
    <n v="3528"/>
    <s v="Brooks"/>
    <s v="Los Angeles"/>
    <x v="0"/>
    <s v="Online"/>
    <s v="Debit Card"/>
    <s v="ADG 3 Golf Shoes"/>
    <n v="627"/>
    <s v="Golf"/>
    <n v="165"/>
    <n v="3"/>
    <n v="495"/>
    <n v="368.19001020000002"/>
    <n v="126.80998979999998"/>
  </r>
  <r>
    <n v="39498"/>
    <d v="2018-06-27T00:00:00"/>
    <x v="2"/>
    <x v="1"/>
    <n v="9164"/>
    <s v="Estrada"/>
    <s v="Vancouver"/>
    <x v="1"/>
    <s v="In Store"/>
    <s v="Debit Card"/>
    <s v="Dri-FIT Victory Golf Polo"/>
    <n v="502"/>
    <s v="Apparel"/>
    <n v="65"/>
    <n v="5"/>
    <n v="325"/>
    <n v="167.99999235000001"/>
    <n v="157.00000764999999"/>
  </r>
  <r>
    <n v="31336"/>
    <d v="2018-06-27T00:00:00"/>
    <x v="2"/>
    <x v="1"/>
    <n v="9554"/>
    <s v="Hayes"/>
    <s v="Vancouver"/>
    <x v="1"/>
    <s v="In Store"/>
    <s v="Debit Card"/>
    <s v="Titleist Pro V1x High Numbers Golf Balls"/>
    <n v="822"/>
    <s v="Golf"/>
    <n v="46.69"/>
    <n v="5"/>
    <n v="233.45"/>
    <n v="132.20000264999999"/>
    <n v="101.24999735"/>
  </r>
  <r>
    <n v="36344"/>
    <d v="2018-06-26T00:00:00"/>
    <x v="2"/>
    <x v="2"/>
    <n v="11197"/>
    <s v="Conrad"/>
    <s v="Vancouver"/>
    <x v="1"/>
    <s v="In Store"/>
    <s v="Debit Card"/>
    <s v="Bridgestone e6 Straight Distance Balls"/>
    <n v="825"/>
    <s v="Golf"/>
    <n v="185"/>
    <n v="5"/>
    <n v="925"/>
    <n v="568.49998474999995"/>
    <n v="356.50001525000005"/>
  </r>
  <r>
    <n v="37048"/>
    <d v="2018-06-25T00:00:00"/>
    <x v="2"/>
    <x v="3"/>
    <n v="4209"/>
    <s v="Lara"/>
    <s v="Vancouver"/>
    <x v="1"/>
    <s v="In Store"/>
    <s v="Debit Card"/>
    <s v="Dri-FIT Victory Golf Polo"/>
    <n v="502"/>
    <s v="Apparel"/>
    <n v="65"/>
    <n v="5"/>
    <n v="325"/>
    <n v="167.99999235000001"/>
    <n v="157.00000764999999"/>
  </r>
  <r>
    <n v="34103"/>
    <d v="2018-06-24T00:00:00"/>
    <x v="2"/>
    <x v="4"/>
    <n v="2053"/>
    <s v="Smith"/>
    <s v="Vancouver"/>
    <x v="1"/>
    <s v="In Store"/>
    <s v="Debit Card"/>
    <s v="Dri-FIT Victory Golf Polo"/>
    <n v="502"/>
    <s v="Apparel"/>
    <n v="65"/>
    <n v="5"/>
    <n v="325"/>
    <n v="167.99999235000001"/>
    <n v="157.00000764999999"/>
  </r>
  <r>
    <n v="70617"/>
    <d v="2018-06-23T00:00:00"/>
    <x v="2"/>
    <x v="5"/>
    <n v="14170"/>
    <s v="Foreman"/>
    <s v="Ottawa"/>
    <x v="1"/>
    <s v="Online"/>
    <s v="Credit Card"/>
    <s v="Dell Laptop"/>
    <n v="1351"/>
    <s v="Electronics"/>
    <n v="1650"/>
    <n v="1"/>
    <n v="1650"/>
    <n v="595.34997559999999"/>
    <n v="1054.6500243999999"/>
  </r>
  <r>
    <n v="45418"/>
    <d v="2018-06-22T00:00:00"/>
    <x v="2"/>
    <x v="6"/>
    <n v="9011"/>
    <s v="Smith"/>
    <s v="Richmond"/>
    <x v="1"/>
    <s v="Online"/>
    <s v="Credit Card"/>
    <s v="Schwinn Comfort Bike Seat"/>
    <n v="957"/>
    <s v="Biking"/>
    <n v="80"/>
    <n v="1"/>
    <n v="80"/>
    <n v="47.430000309999997"/>
    <n v="32.569999690000003"/>
  </r>
  <r>
    <n v="36840"/>
    <d v="2018-06-21T00:00:00"/>
    <x v="2"/>
    <x v="0"/>
    <n v="4611"/>
    <s v="Smith"/>
    <s v="Vancouver"/>
    <x v="1"/>
    <s v="In Store"/>
    <s v="Debit Card"/>
    <s v="Dri-FIT Victory Golf Polo"/>
    <n v="502"/>
    <s v="Apparel"/>
    <n v="65"/>
    <n v="5"/>
    <n v="325"/>
    <n v="167.99999235000001"/>
    <n v="157.00000764999999"/>
  </r>
  <r>
    <n v="32277"/>
    <d v="2018-06-21T00:00:00"/>
    <x v="2"/>
    <x v="0"/>
    <n v="7005"/>
    <s v="Carpenter"/>
    <s v="Vancouver"/>
    <x v="1"/>
    <s v="In Store"/>
    <s v="Debit Card"/>
    <s v="ADG 3 Golf Shoes"/>
    <n v="627"/>
    <s v="Golf"/>
    <n v="165"/>
    <n v="5"/>
    <n v="825"/>
    <n v="613.65001700000005"/>
    <n v="211.34998299999995"/>
  </r>
  <r>
    <n v="36495"/>
    <d v="2018-06-16T00:00:00"/>
    <x v="2"/>
    <x v="5"/>
    <n v="7894"/>
    <s v="Moore"/>
    <s v="Vancouver"/>
    <x v="1"/>
    <s v="In Store"/>
    <s v="Debit Card"/>
    <s v="Dri-FIT Victory Golf Polo"/>
    <n v="502"/>
    <s v="Apparel"/>
    <n v="65"/>
    <n v="5"/>
    <n v="325"/>
    <n v="167.99999235000001"/>
    <n v="157.00000764999999"/>
  </r>
  <r>
    <n v="36298"/>
    <d v="2018-06-13T00:00:00"/>
    <x v="2"/>
    <x v="1"/>
    <n v="275"/>
    <s v="Smith"/>
    <s v="Vancouver"/>
    <x v="1"/>
    <s v="In Store"/>
    <s v="Debit Card"/>
    <s v="Air Zoom Pegasus 37"/>
    <n v="191"/>
    <s v="Apparel"/>
    <n v="85"/>
    <n v="5"/>
    <n v="425"/>
    <n v="273.89999399999999"/>
    <n v="151.10000600000001"/>
  </r>
  <r>
    <n v="36146"/>
    <d v="2018-06-11T00:00:00"/>
    <x v="2"/>
    <x v="3"/>
    <n v="3296"/>
    <s v="Smith"/>
    <s v="Vancouver"/>
    <x v="1"/>
    <s v="Online"/>
    <s v="Credit Card"/>
    <s v="Mens HeatGear Armour Compression Mock"/>
    <n v="278"/>
    <s v="Apparel"/>
    <n v="27.54"/>
    <n v="2"/>
    <n v="55.08"/>
    <n v="25.05999946"/>
    <n v="30.020000539999998"/>
  </r>
  <r>
    <n v="29731"/>
    <d v="2018-06-09T00:00:00"/>
    <x v="2"/>
    <x v="5"/>
    <n v="3204"/>
    <s v="Smith"/>
    <s v="Vancouver"/>
    <x v="1"/>
    <s v="In Store"/>
    <s v="Debit Card"/>
    <s v="Air Zoom Pegasus 37"/>
    <n v="191"/>
    <s v="Apparel"/>
    <n v="85"/>
    <n v="5"/>
    <n v="425"/>
    <n v="273.89999399999999"/>
    <n v="151.10000600000001"/>
  </r>
  <r>
    <n v="27555"/>
    <d v="2018-06-07T00:00:00"/>
    <x v="2"/>
    <x v="0"/>
    <n v="3770"/>
    <s v="Johnson"/>
    <s v="Vancouver"/>
    <x v="1"/>
    <s v="In Store"/>
    <s v="Debit Card"/>
    <s v="Mercurial Vapor 13 Elite FG"/>
    <n v="365"/>
    <s v="Soccer"/>
    <n v="94.75"/>
    <n v="5"/>
    <n v="473.75"/>
    <n v="152.8499985"/>
    <n v="320.90000150000003"/>
  </r>
  <r>
    <n v="42099"/>
    <d v="2018-06-06T00:00:00"/>
    <x v="2"/>
    <x v="1"/>
    <n v="4248"/>
    <s v="Smith"/>
    <s v="Eugene"/>
    <x v="0"/>
    <s v="Online"/>
    <s v="Debit Card"/>
    <s v="Mercurial Vapor 13 Elite FG"/>
    <n v="365"/>
    <s v="Soccer"/>
    <n v="94.75"/>
    <n v="4"/>
    <n v="379"/>
    <n v="122.2799988"/>
    <n v="256.72000120000001"/>
  </r>
  <r>
    <n v="42130"/>
    <d v="2018-06-06T00:00:00"/>
    <x v="2"/>
    <x v="1"/>
    <n v="11632"/>
    <s v="Smith"/>
    <s v="San Antonio"/>
    <x v="0"/>
    <s v="Online"/>
    <s v="Credit Card"/>
    <s v="Mercurial Vapor 12 Academy Cleats"/>
    <n v="403"/>
    <s v="Soccer"/>
    <n v="133.37"/>
    <n v="1"/>
    <n v="133.37"/>
    <n v="84.590000149999995"/>
    <n v="48.77999985000001"/>
  </r>
  <r>
    <n v="44074"/>
    <d v="2018-06-05T00:00:00"/>
    <x v="2"/>
    <x v="2"/>
    <n v="2882"/>
    <s v="Decker"/>
    <s v="Amarillo"/>
    <x v="0"/>
    <s v="Online"/>
    <s v="Credit Card"/>
    <s v="Puma Golf Men's Flexlite Glove"/>
    <n v="924"/>
    <s v="Golf"/>
    <n v="14.99"/>
    <n v="5"/>
    <n v="74.95"/>
    <n v="40.649995799999999"/>
    <n v="34.300004200000004"/>
  </r>
  <r>
    <n v="41287"/>
    <d v="2018-06-03T00:00:00"/>
    <x v="2"/>
    <x v="4"/>
    <n v="9581"/>
    <s v="Smith"/>
    <s v="Vancouver"/>
    <x v="1"/>
    <s v="In Store"/>
    <s v="Debit Card"/>
    <s v="Merrell Women's Moab 2 Vent Hiking Shoe"/>
    <n v="828"/>
    <s v="Outdoors"/>
    <n v="185"/>
    <n v="5"/>
    <n v="925"/>
    <n v="441.14999769999997"/>
    <n v="483.85000230000003"/>
  </r>
  <r>
    <n v="27316"/>
    <d v="2018-06-03T00:00:00"/>
    <x v="2"/>
    <x v="4"/>
    <n v="11426"/>
    <s v="Smith"/>
    <s v="Vancouver"/>
    <x v="1"/>
    <s v="In Store"/>
    <s v="Debit Card"/>
    <s v="Mercurial Vapor 13 Elite FG"/>
    <n v="365"/>
    <s v="Soccer"/>
    <n v="94.75"/>
    <n v="5"/>
    <n v="473.75"/>
    <n v="152.8499985"/>
    <n v="320.90000150000003"/>
  </r>
  <r>
    <n v="25163"/>
    <d v="2018-06-03T00:00:00"/>
    <x v="2"/>
    <x v="4"/>
    <n v="5801"/>
    <s v="Pearson"/>
    <s v="Lutz"/>
    <x v="0"/>
    <s v="Online"/>
    <s v="Credit Card"/>
    <s v="Mercurial Vapor 12 Academy Cleats"/>
    <n v="403"/>
    <s v="Soccer"/>
    <n v="133.37"/>
    <n v="1"/>
    <n v="133.37"/>
    <n v="84.590000149999995"/>
    <n v="48.77999985000001"/>
  </r>
  <r>
    <n v="35651"/>
    <d v="2018-06-02T00:00:00"/>
    <x v="2"/>
    <x v="5"/>
    <n v="9294"/>
    <s v="Blackwell"/>
    <s v="Vancouver"/>
    <x v="1"/>
    <s v="In Store"/>
    <s v="Debit Card"/>
    <s v="Dri-FIT Victory Golf Polo"/>
    <n v="502"/>
    <s v="Apparel"/>
    <n v="65"/>
    <n v="5"/>
    <n v="325"/>
    <n v="167.99999235000001"/>
    <n v="157.00000764999999"/>
  </r>
  <r>
    <n v="25074"/>
    <d v="2018-06-02T00:00:00"/>
    <x v="2"/>
    <x v="5"/>
    <n v="717"/>
    <s v="Camacho"/>
    <s v="Albuquerque"/>
    <x v="0"/>
    <s v="Online"/>
    <s v="Credit Card"/>
    <s v="Mercurial Vapor 12 Academy Cleats"/>
    <n v="403"/>
    <s v="Soccer"/>
    <n v="133.37"/>
    <n v="1"/>
    <n v="133.37"/>
    <n v="84.590000149999995"/>
    <n v="48.77999985000001"/>
  </r>
  <r>
    <n v="41287"/>
    <d v="2018-06-01T00:00:00"/>
    <x v="2"/>
    <x v="6"/>
    <n v="9581"/>
    <s v="Smith"/>
    <s v="Vancouver"/>
    <x v="1"/>
    <s v="In Store"/>
    <s v="Debit Card"/>
    <s v="Dri-FIT Victory Golf Polo"/>
    <n v="502"/>
    <s v="Apparel"/>
    <n v="65"/>
    <n v="5"/>
    <n v="325"/>
    <n v="167.99999235000001"/>
    <n v="157.00000764999999"/>
  </r>
  <r>
    <n v="35393"/>
    <d v="2018-05-31T00:00:00"/>
    <x v="2"/>
    <x v="0"/>
    <n v="2922"/>
    <s v="Russo"/>
    <s v="Vancouver"/>
    <x v="1"/>
    <s v="In Store"/>
    <s v="Debit Card"/>
    <s v="Men's Tech II T-Shirt"/>
    <n v="93"/>
    <s v="Apparel"/>
    <n v="52.99"/>
    <n v="5"/>
    <n v="264.95"/>
    <n v="159.20000075000002"/>
    <n v="105.74999924999997"/>
  </r>
  <r>
    <n v="35389"/>
    <d v="2018-05-31T00:00:00"/>
    <x v="2"/>
    <x v="0"/>
    <n v="7175"/>
    <s v="Webb"/>
    <s v="Vancouver"/>
    <x v="1"/>
    <s v="In Store"/>
    <s v="Debit Card"/>
    <s v="Mens HeatGear Armour Compression Mock"/>
    <n v="278"/>
    <s v="Apparel"/>
    <n v="27.54"/>
    <n v="5"/>
    <n v="137.69999999999999"/>
    <n v="62.649998650000001"/>
    <n v="75.050001349999988"/>
  </r>
  <r>
    <n v="22481"/>
    <d v="2018-05-26T00:00:00"/>
    <x v="2"/>
    <x v="5"/>
    <n v="5821"/>
    <s v="Humphrey"/>
    <s v="Hyattsville"/>
    <x v="0"/>
    <s v="Online"/>
    <s v="Debit Card"/>
    <s v="Dri-FIT Victory Golf Polo"/>
    <n v="502"/>
    <s v="Apparel"/>
    <n v="65"/>
    <n v="2"/>
    <n v="130"/>
    <n v="67.199996940000005"/>
    <n v="62.800003059999995"/>
  </r>
  <r>
    <n v="50571"/>
    <d v="2018-05-25T00:00:00"/>
    <x v="2"/>
    <x v="6"/>
    <n v="1507"/>
    <s v="Smith"/>
    <s v="Vancouver"/>
    <x v="1"/>
    <s v="In Store"/>
    <s v="Debit Card"/>
    <s v="Mercurial Vapor 13 Elite FG"/>
    <n v="365"/>
    <s v="Soccer"/>
    <n v="94.75"/>
    <n v="5"/>
    <n v="473.75"/>
    <n v="152.8499985"/>
    <n v="320.90000150000003"/>
  </r>
  <r>
    <n v="48844"/>
    <d v="2018-05-25T00:00:00"/>
    <x v="2"/>
    <x v="6"/>
    <n v="5316"/>
    <s v="Harris"/>
    <s v="Chesapeake"/>
    <x v="0"/>
    <s v="Online"/>
    <s v="Debit Card"/>
    <s v="Dri-FIT Victory Golf Polo"/>
    <n v="502"/>
    <s v="Apparel"/>
    <n v="65"/>
    <n v="2"/>
    <n v="130"/>
    <n v="67.199996940000005"/>
    <n v="62.800003059999995"/>
  </r>
  <r>
    <n v="34089"/>
    <d v="2018-05-24T00:00:00"/>
    <x v="2"/>
    <x v="0"/>
    <n v="8004"/>
    <s v="Smith"/>
    <s v="Vancouver"/>
    <x v="1"/>
    <s v="In Store"/>
    <s v="Debit Card"/>
    <s v="Mercurial Vapor 13 Elite FG"/>
    <n v="365"/>
    <s v="Soccer"/>
    <n v="94.75"/>
    <n v="5"/>
    <n v="473.75"/>
    <n v="152.8499985"/>
    <n v="320.90000150000003"/>
  </r>
  <r>
    <n v="20929"/>
    <d v="2018-05-24T00:00:00"/>
    <x v="2"/>
    <x v="0"/>
    <n v="8747"/>
    <s v="Smith"/>
    <s v="Charlotte"/>
    <x v="0"/>
    <s v="Online"/>
    <s v="Debit Card"/>
    <s v="Men's Deutschland Weltmeister Winners Bl"/>
    <n v="564"/>
    <s v="Soccer"/>
    <n v="30"/>
    <n v="2"/>
    <n v="60"/>
    <n v="37.060001380000003"/>
    <n v="22.939998619999997"/>
  </r>
  <r>
    <n v="35266"/>
    <d v="2018-05-23T00:00:00"/>
    <x v="2"/>
    <x v="1"/>
    <n v="288"/>
    <s v="Smith"/>
    <s v="Vancouver"/>
    <x v="1"/>
    <s v="In Store"/>
    <s v="Debit Card"/>
    <s v="Mercurial Vapor 13 Elite FG"/>
    <n v="365"/>
    <s v="Soccer"/>
    <n v="94.75"/>
    <n v="5"/>
    <n v="473.75"/>
    <n v="152.8499985"/>
    <n v="320.90000150000003"/>
  </r>
  <r>
    <n v="46401"/>
    <d v="2018-05-23T00:00:00"/>
    <x v="2"/>
    <x v="1"/>
    <n v="8850"/>
    <s v="Smith"/>
    <s v="Brooklyn"/>
    <x v="0"/>
    <s v="Online"/>
    <s v="Debit Card"/>
    <s v="Dri-FIT Victory Golf Polo"/>
    <n v="502"/>
    <s v="Apparel"/>
    <n v="65"/>
    <n v="2"/>
    <n v="130"/>
    <n v="67.199996940000005"/>
    <n v="62.800003059999995"/>
  </r>
  <r>
    <n v="47796"/>
    <d v="2018-05-22T00:00:00"/>
    <x v="2"/>
    <x v="2"/>
    <n v="8587"/>
    <s v="Roy"/>
    <s v="Vancouver"/>
    <x v="1"/>
    <s v="In Store"/>
    <s v="Debit Card"/>
    <s v="Mercurial Vapor 13 Elite FG"/>
    <n v="365"/>
    <s v="Soccer"/>
    <n v="94.75"/>
    <n v="5"/>
    <n v="473.75"/>
    <n v="152.8499985"/>
    <n v="320.90000150000003"/>
  </r>
  <r>
    <n v="34773"/>
    <d v="2018-05-22T00:00:00"/>
    <x v="2"/>
    <x v="2"/>
    <n v="11169"/>
    <s v="Thomas"/>
    <s v="Hamilton"/>
    <x v="1"/>
    <s v="Online"/>
    <s v="Credit Card"/>
    <s v="Mercurial Vapor 13 Elite FG"/>
    <n v="365"/>
    <s v="Soccer"/>
    <n v="94.75"/>
    <n v="2"/>
    <n v="189.5"/>
    <n v="61.139999400000001"/>
    <n v="128.36000060000001"/>
  </r>
  <r>
    <n v="42152"/>
    <d v="2018-05-22T00:00:00"/>
    <x v="2"/>
    <x v="2"/>
    <n v="10884"/>
    <s v="Smith"/>
    <s v="Sacramento"/>
    <x v="0"/>
    <s v="Online"/>
    <s v="Credit Card"/>
    <s v="ADG 3 Golf Shoes"/>
    <n v="627"/>
    <s v="Golf"/>
    <n v="165"/>
    <n v="2"/>
    <n v="330"/>
    <n v="245.4600068"/>
    <n v="84.539993199999998"/>
  </r>
  <r>
    <n v="34506"/>
    <d v="2018-05-21T00:00:00"/>
    <x v="2"/>
    <x v="3"/>
    <n v="9174"/>
    <s v="Smith"/>
    <s v="Corona"/>
    <x v="0"/>
    <s v="Online"/>
    <s v="Credit Card"/>
    <s v="Mercurial Vapor 13 Elite FG"/>
    <n v="365"/>
    <s v="Soccer"/>
    <n v="94.75"/>
    <n v="3"/>
    <n v="284.25"/>
    <n v="91.709999100000005"/>
    <n v="192.5400009"/>
  </r>
  <r>
    <n v="24878"/>
    <d v="2018-05-21T00:00:00"/>
    <x v="2"/>
    <x v="3"/>
    <n v="8681"/>
    <s v="Smith"/>
    <s v="Longmont"/>
    <x v="0"/>
    <s v="Online"/>
    <s v="Credit Card"/>
    <s v="ADG 3 Golf Shoes"/>
    <n v="627"/>
    <s v="Golf"/>
    <n v="165"/>
    <n v="2"/>
    <n v="330"/>
    <n v="245.4600068"/>
    <n v="84.539993199999998"/>
  </r>
  <r>
    <n v="27586"/>
    <d v="2018-05-20T00:00:00"/>
    <x v="2"/>
    <x v="4"/>
    <n v="2683"/>
    <s v="Gallegos"/>
    <s v="Vancouver"/>
    <x v="1"/>
    <s v="In Store"/>
    <s v="Credit Card"/>
    <s v="Dri-FIT Victory Golf Polo"/>
    <n v="502"/>
    <s v="Apparel"/>
    <n v="65"/>
    <n v="5"/>
    <n v="325"/>
    <n v="167.99999235000001"/>
    <n v="157.00000764999999"/>
  </r>
  <r>
    <n v="27647"/>
    <d v="2018-05-20T00:00:00"/>
    <x v="2"/>
    <x v="4"/>
    <n v="1067"/>
    <s v="Hansen"/>
    <s v="Littleton"/>
    <x v="0"/>
    <s v="Online"/>
    <s v="Credit Card"/>
    <s v="ADG 3 Golf Shoes"/>
    <n v="627"/>
    <s v="Golf"/>
    <n v="165"/>
    <n v="2"/>
    <n v="330"/>
    <n v="245.4600068"/>
    <n v="84.539993199999998"/>
  </r>
  <r>
    <n v="30802"/>
    <d v="2018-05-19T00:00:00"/>
    <x v="2"/>
    <x v="5"/>
    <n v="8422"/>
    <s v="Crawford"/>
    <s v="Vancouver"/>
    <x v="1"/>
    <s v="In Store"/>
    <s v="Credit Card"/>
    <s v="Dri-FIT Victory Golf Polo"/>
    <n v="502"/>
    <s v="Apparel"/>
    <n v="65"/>
    <n v="5"/>
    <n v="325"/>
    <n v="167.99999235000001"/>
    <n v="157.00000764999999"/>
  </r>
  <r>
    <n v="33824"/>
    <d v="2018-05-19T00:00:00"/>
    <x v="2"/>
    <x v="5"/>
    <n v="1509"/>
    <s v="Petersen"/>
    <s v="Freeport"/>
    <x v="0"/>
    <s v="Online"/>
    <s v="Credit Card"/>
    <s v="Mens HeatGear Armour Compression Mock"/>
    <n v="278"/>
    <s v="Apparel"/>
    <n v="27.54"/>
    <n v="3"/>
    <n v="82.62"/>
    <n v="37.58999919"/>
    <n v="45.030000810000004"/>
  </r>
  <r>
    <n v="44316"/>
    <d v="2018-05-19T00:00:00"/>
    <x v="2"/>
    <x v="5"/>
    <n v="5598"/>
    <s v="Smith"/>
    <s v="Houston"/>
    <x v="0"/>
    <s v="Online"/>
    <s v="Credit Card"/>
    <s v="Dri-FIT Victory Golf Polo"/>
    <n v="502"/>
    <s v="Apparel"/>
    <n v="65"/>
    <n v="2"/>
    <n v="130"/>
    <n v="67.199996940000005"/>
    <n v="62.800003059999995"/>
  </r>
  <r>
    <n v="24594"/>
    <d v="2018-05-18T00:00:00"/>
    <x v="2"/>
    <x v="6"/>
    <n v="5038"/>
    <s v="Smith"/>
    <s v="Vancouver"/>
    <x v="1"/>
    <s v="In Store"/>
    <s v="Credit Card"/>
    <s v="ADG 3 Golf Shoes"/>
    <n v="627"/>
    <s v="Golf"/>
    <n v="165"/>
    <n v="5"/>
    <n v="825"/>
    <n v="613.65001700000005"/>
    <n v="211.34998299999995"/>
  </r>
  <r>
    <n v="23464"/>
    <d v="2018-05-18T00:00:00"/>
    <x v="2"/>
    <x v="6"/>
    <n v="11252"/>
    <s v="Payne"/>
    <s v="Cleveland"/>
    <x v="0"/>
    <s v="Online"/>
    <s v="Credit Card"/>
    <s v="Dri-FIT Victory Golf Polo"/>
    <n v="502"/>
    <s v="Apparel"/>
    <n v="65"/>
    <n v="2"/>
    <n v="130"/>
    <n v="67.199996940000005"/>
    <n v="62.800003059999995"/>
  </r>
  <r>
    <n v="66959"/>
    <d v="2018-05-18T00:00:00"/>
    <x v="2"/>
    <x v="6"/>
    <n v="2048"/>
    <s v="Wolf"/>
    <s v="Greensboro"/>
    <x v="0"/>
    <s v="Online"/>
    <s v="Credit Card"/>
    <s v="Dri-FIT Victory Golf Polo"/>
    <n v="502"/>
    <s v="Apparel"/>
    <n v="65"/>
    <n v="4"/>
    <n v="260"/>
    <n v="134.39999388000001"/>
    <n v="125.60000611999999"/>
  </r>
  <r>
    <n v="43739"/>
    <d v="2018-05-17T00:00:00"/>
    <x v="2"/>
    <x v="0"/>
    <n v="2569"/>
    <s v="Duncan"/>
    <s v="Vancouver"/>
    <x v="1"/>
    <s v="In Store"/>
    <s v="Cash"/>
    <s v="Youth Black/Red Away Match Jersey"/>
    <n v="565"/>
    <s v="Soccer"/>
    <n v="70"/>
    <n v="5"/>
    <n v="350"/>
    <n v="195.75000764999999"/>
    <n v="154.24999235000001"/>
  </r>
  <r>
    <n v="20929"/>
    <d v="2018-05-17T00:00:00"/>
    <x v="2"/>
    <x v="0"/>
    <n v="8747"/>
    <s v="Smith"/>
    <s v="Charlotte"/>
    <x v="0"/>
    <s v="Online"/>
    <s v="Debit Card"/>
    <s v="Dri-FIT Victory Golf Polo"/>
    <n v="502"/>
    <s v="Apparel"/>
    <n v="65"/>
    <n v="2"/>
    <n v="130"/>
    <n v="67.199996940000005"/>
    <n v="62.800003059999995"/>
  </r>
  <r>
    <n v="62840"/>
    <d v="2018-05-17T00:00:00"/>
    <x v="2"/>
    <x v="0"/>
    <n v="9906"/>
    <s v="Smith"/>
    <s v="Chicago"/>
    <x v="0"/>
    <s v="Online"/>
    <s v="Debit Card"/>
    <s v="Mercurial Vapor 13 Elite FG"/>
    <n v="365"/>
    <s v="Soccer"/>
    <n v="94.75"/>
    <n v="4"/>
    <n v="379"/>
    <n v="122.2799988"/>
    <n v="256.72000120000001"/>
  </r>
  <r>
    <n v="22298"/>
    <d v="2018-05-16T00:00:00"/>
    <x v="2"/>
    <x v="1"/>
    <n v="9072"/>
    <s v="Smith"/>
    <s v="Vancouver"/>
    <x v="1"/>
    <s v="In Store"/>
    <s v="Debit Card"/>
    <s v="Dri-FIT Victory Golf Polo"/>
    <n v="502"/>
    <s v="Apparel"/>
    <n v="65"/>
    <n v="5"/>
    <n v="325"/>
    <n v="167.99999235000001"/>
    <n v="157.00000764999999"/>
  </r>
  <r>
    <n v="45863"/>
    <d v="2018-05-16T00:00:00"/>
    <x v="2"/>
    <x v="1"/>
    <n v="1880"/>
    <s v="Smith"/>
    <s v="Miami"/>
    <x v="0"/>
    <s v="Online"/>
    <s v="Debit Card"/>
    <s v="ADG 3 Golf Shoes"/>
    <n v="627"/>
    <s v="Golf"/>
    <n v="165"/>
    <n v="2"/>
    <n v="330"/>
    <n v="245.4600068"/>
    <n v="84.539993199999998"/>
  </r>
  <r>
    <n v="16590"/>
    <d v="2018-05-16T00:00:00"/>
    <x v="2"/>
    <x v="1"/>
    <n v="11431"/>
    <s v="Sanders"/>
    <s v="Sacramento"/>
    <x v="0"/>
    <s v="Online"/>
    <s v="Debit Card"/>
    <s v="Mercurial Vapor 13 Elite FG"/>
    <n v="365"/>
    <s v="Soccer"/>
    <n v="94.75"/>
    <n v="4"/>
    <n v="379"/>
    <n v="122.2799988"/>
    <n v="256.72000120000001"/>
  </r>
  <r>
    <n v="42777"/>
    <d v="2018-05-15T00:00:00"/>
    <x v="2"/>
    <x v="2"/>
    <n v="4438"/>
    <s v="Jennings"/>
    <s v="Vancouver"/>
    <x v="1"/>
    <s v="In Store"/>
    <s v="Debit Card"/>
    <s v="Dri-FIT Victory Golf Polo"/>
    <n v="502"/>
    <s v="Apparel"/>
    <n v="65"/>
    <n v="5"/>
    <n v="325"/>
    <n v="167.99999235000001"/>
    <n v="157.00000764999999"/>
  </r>
  <r>
    <n v="46864"/>
    <d v="2018-05-15T00:00:00"/>
    <x v="2"/>
    <x v="2"/>
    <n v="3066"/>
    <s v="Smith"/>
    <s v="Baltimore"/>
    <x v="0"/>
    <s v="Online"/>
    <s v="Debit Card"/>
    <s v="Mercurial Vapor 13 Elite FG"/>
    <n v="365"/>
    <s v="Soccer"/>
    <n v="94.75"/>
    <n v="4"/>
    <n v="379"/>
    <n v="122.2799988"/>
    <n v="256.72000120000001"/>
  </r>
  <r>
    <n v="45036"/>
    <d v="2018-05-15T00:00:00"/>
    <x v="2"/>
    <x v="2"/>
    <n v="10126"/>
    <s v="Lee"/>
    <s v="San Diego"/>
    <x v="0"/>
    <s v="Online"/>
    <s v="Debit Card"/>
    <s v="Mercurial Vapor 13 Elite FG"/>
    <n v="365"/>
    <s v="Soccer"/>
    <n v="94.75"/>
    <n v="2"/>
    <n v="189.5"/>
    <n v="61.139999400000001"/>
    <n v="128.36000060000001"/>
  </r>
  <r>
    <n v="24271"/>
    <d v="2018-05-14T00:00:00"/>
    <x v="2"/>
    <x v="3"/>
    <n v="1448"/>
    <s v="Murray"/>
    <s v="Vancouver"/>
    <x v="1"/>
    <s v="In Store"/>
    <s v="Debit Card"/>
    <s v="ADG 3 Golf Shoes"/>
    <n v="627"/>
    <s v="Golf"/>
    <n v="165"/>
    <n v="5"/>
    <n v="825"/>
    <n v="613.65001700000005"/>
    <n v="211.34998299999995"/>
  </r>
  <r>
    <n v="42154"/>
    <d v="2018-05-14T00:00:00"/>
    <x v="2"/>
    <x v="3"/>
    <n v="11977"/>
    <s v="Williams"/>
    <s v="Riverside"/>
    <x v="0"/>
    <s v="Online"/>
    <s v="Debit Card"/>
    <s v="Mercurial Vapor 13 Elite FG"/>
    <n v="365"/>
    <s v="Soccer"/>
    <n v="94.75"/>
    <n v="2"/>
    <n v="189.5"/>
    <n v="61.139999400000001"/>
    <n v="128.36000060000001"/>
  </r>
  <r>
    <n v="25847"/>
    <d v="2018-05-13T00:00:00"/>
    <x v="2"/>
    <x v="4"/>
    <n v="6180"/>
    <s v="Smith"/>
    <s v="Las Vegas"/>
    <x v="0"/>
    <s v="Online"/>
    <s v="Debit Card"/>
    <s v="Mercurial Vapor 13 Elite FG"/>
    <n v="365"/>
    <s v="Soccer"/>
    <n v="94.75"/>
    <n v="2"/>
    <n v="189.5"/>
    <n v="61.139999400000001"/>
    <n v="128.36000060000001"/>
  </r>
  <r>
    <n v="46725"/>
    <d v="2018-05-11T00:00:00"/>
    <x v="2"/>
    <x v="6"/>
    <n v="2431"/>
    <s v="Moore"/>
    <s v="Toronto"/>
    <x v="1"/>
    <s v="Online"/>
    <s v="Credit Card"/>
    <s v="Air Zoom Pegasus 37"/>
    <n v="191"/>
    <s v="Apparel"/>
    <n v="85"/>
    <n v="1"/>
    <n v="85"/>
    <n v="54.779998800000001"/>
    <n v="30.220001199999999"/>
  </r>
  <r>
    <n v="24820"/>
    <d v="2018-05-05T00:00:00"/>
    <x v="2"/>
    <x v="5"/>
    <n v="4862"/>
    <s v="Whitaker"/>
    <s v="Chicago"/>
    <x v="0"/>
    <s v="Online"/>
    <s v="Credit Card"/>
    <s v="Mercurial Vapor 13 Elite FG"/>
    <n v="365"/>
    <s v="Soccer"/>
    <n v="94.75"/>
    <n v="2"/>
    <n v="189.5"/>
    <n v="61.139999400000001"/>
    <n v="128.36000060000001"/>
  </r>
  <r>
    <n v="31269"/>
    <d v="2018-05-04T00:00:00"/>
    <x v="2"/>
    <x v="6"/>
    <n v="12205"/>
    <s v="Smith"/>
    <s v="Chicago"/>
    <x v="0"/>
    <s v="Online"/>
    <s v="Credit Card"/>
    <s v="Mercurial Vapor 13 Elite FG"/>
    <n v="365"/>
    <s v="Soccer"/>
    <n v="94.75"/>
    <n v="2"/>
    <n v="189.5"/>
    <n v="61.139999400000001"/>
    <n v="128.36000060000001"/>
  </r>
  <r>
    <n v="33824"/>
    <d v="2018-05-04T00:00:00"/>
    <x v="2"/>
    <x v="6"/>
    <n v="1509"/>
    <s v="Petersen"/>
    <s v="Freeport"/>
    <x v="0"/>
    <s v="Online"/>
    <s v="Credit Card"/>
    <s v="Dri-FIT Victory Golf Polo"/>
    <n v="502"/>
    <s v="Apparel"/>
    <n v="65"/>
    <n v="3"/>
    <n v="195"/>
    <n v="100.79999541000001"/>
    <n v="94.200004589999992"/>
  </r>
  <r>
    <n v="29270"/>
    <d v="2018-05-03T00:00:00"/>
    <x v="2"/>
    <x v="0"/>
    <n v="6187"/>
    <s v="Hess"/>
    <s v="Kenmore"/>
    <x v="0"/>
    <s v="Online"/>
    <s v="Credit Card"/>
    <s v="Mercurial Vapor 13 Elite FG"/>
    <n v="365"/>
    <s v="Soccer"/>
    <n v="94.75"/>
    <n v="2"/>
    <n v="189.5"/>
    <n v="61.139999400000001"/>
    <n v="128.36000060000001"/>
  </r>
  <r>
    <n v="30335"/>
    <d v="2018-05-02T00:00:00"/>
    <x v="2"/>
    <x v="1"/>
    <n v="1975"/>
    <s v="Smith"/>
    <s v="San Francisco"/>
    <x v="0"/>
    <s v="Online"/>
    <s v="Credit Card"/>
    <s v="Mercurial Vapor 13 Elite FG"/>
    <n v="365"/>
    <s v="Soccer"/>
    <n v="94.75"/>
    <n v="2"/>
    <n v="189.5"/>
    <n v="61.139999400000001"/>
    <n v="128.36000060000001"/>
  </r>
  <r>
    <n v="25606"/>
    <d v="2018-05-01T00:00:00"/>
    <x v="2"/>
    <x v="2"/>
    <n v="4700"/>
    <s v="Campbell"/>
    <s v="Greeley"/>
    <x v="0"/>
    <s v="Online"/>
    <s v="Credit Card"/>
    <s v="Mercurial Vapor 13 Elite FG"/>
    <n v="365"/>
    <s v="Soccer"/>
    <n v="94.75"/>
    <n v="2"/>
    <n v="189.5"/>
    <n v="61.139999400000001"/>
    <n v="128.36000060000001"/>
  </r>
  <r>
    <n v="27005"/>
    <d v="2018-04-30T00:00:00"/>
    <x v="2"/>
    <x v="3"/>
    <n v="11357"/>
    <s v="Smith"/>
    <s v="Bronx"/>
    <x v="0"/>
    <s v="Online"/>
    <s v="Credit Card"/>
    <s v="Mercurial Vapor 13 Elite FG"/>
    <n v="365"/>
    <s v="Soccer"/>
    <n v="94.75"/>
    <n v="2"/>
    <n v="189.5"/>
    <n v="61.139999400000001"/>
    <n v="128.36000060000001"/>
  </r>
  <r>
    <n v="33607"/>
    <d v="2018-04-30T00:00:00"/>
    <x v="2"/>
    <x v="3"/>
    <n v="122"/>
    <s v="Smith"/>
    <s v="Cincinnati"/>
    <x v="0"/>
    <s v="Online"/>
    <s v="Credit Card"/>
    <s v="Mercurial Vapor 13 Elite FG"/>
    <n v="365"/>
    <s v="Soccer"/>
    <n v="94.75"/>
    <n v="3"/>
    <n v="284.25"/>
    <n v="91.709999100000005"/>
    <n v="192.5400009"/>
  </r>
  <r>
    <n v="49888"/>
    <d v="2018-04-29T00:00:00"/>
    <x v="2"/>
    <x v="4"/>
    <n v="6897"/>
    <s v="Howard"/>
    <s v="Columbus"/>
    <x v="0"/>
    <s v="Online"/>
    <s v="Credit Card"/>
    <s v="Mercurial Vapor 12 Academy Cleats"/>
    <n v="403"/>
    <s v="Soccer"/>
    <n v="133.37"/>
    <n v="1"/>
    <n v="133.37"/>
    <n v="84.590000149999995"/>
    <n v="48.77999985000001"/>
  </r>
  <r>
    <n v="33058"/>
    <d v="2018-04-27T00:00:00"/>
    <x v="2"/>
    <x v="6"/>
    <n v="5855"/>
    <s v="Young"/>
    <s v="Vancouver"/>
    <x v="1"/>
    <s v="In Store"/>
    <s v="Debit Card"/>
    <s v="Dri-FIT Victory Golf Polo"/>
    <n v="502"/>
    <s v="Apparel"/>
    <n v="65"/>
    <n v="5"/>
    <n v="325"/>
    <n v="167.99999235000001"/>
    <n v="157.00000764999999"/>
  </r>
  <r>
    <n v="49622"/>
    <d v="2018-04-25T00:00:00"/>
    <x v="2"/>
    <x v="1"/>
    <n v="7112"/>
    <s v="Harris"/>
    <s v="North Vancouver"/>
    <x v="1"/>
    <s v="Online"/>
    <s v="Credit Card"/>
    <s v="MAZEL Two Way Golf Putter"/>
    <n v="893"/>
    <s v="Golf"/>
    <n v="52.99"/>
    <n v="4"/>
    <n v="211.96"/>
    <n v="145.47999572000001"/>
    <n v="66.480004280000003"/>
  </r>
  <r>
    <n v="45987"/>
    <d v="2018-04-25T00:00:00"/>
    <x v="2"/>
    <x v="1"/>
    <n v="9419"/>
    <s v="Smith"/>
    <s v="Brooklyn"/>
    <x v="0"/>
    <s v="Online"/>
    <s v="Debit Card"/>
    <s v="Dri-FIT Victory Golf Polo"/>
    <n v="502"/>
    <s v="Apparel"/>
    <n v="65"/>
    <n v="4"/>
    <n v="260"/>
    <n v="134.39999388000001"/>
    <n v="125.60000611999999"/>
  </r>
  <r>
    <n v="39081"/>
    <d v="2018-04-24T00:00:00"/>
    <x v="2"/>
    <x v="2"/>
    <n v="9368"/>
    <s v="Cabrera"/>
    <s v="Vancouver"/>
    <x v="1"/>
    <s v="In Store"/>
    <s v="Debit Card"/>
    <s v="Women's Ignite Slide"/>
    <n v="276"/>
    <s v="Apparel"/>
    <n v="185"/>
    <n v="5"/>
    <n v="925"/>
    <n v="499.35001375000002"/>
    <n v="425.64998624999998"/>
  </r>
  <r>
    <n v="47493"/>
    <d v="2018-04-24T00:00:00"/>
    <x v="2"/>
    <x v="2"/>
    <n v="4612"/>
    <s v="Wilson"/>
    <s v="Lansdale"/>
    <x v="0"/>
    <s v="Online"/>
    <s v="Debit Card"/>
    <s v="ADG 3 Golf Shoes"/>
    <n v="627"/>
    <s v="Golf"/>
    <n v="165"/>
    <n v="4"/>
    <n v="660"/>
    <n v="490.9200136"/>
    <n v="169.0799864"/>
  </r>
  <r>
    <n v="31239"/>
    <d v="2018-04-23T00:00:00"/>
    <x v="2"/>
    <x v="3"/>
    <n v="5564"/>
    <s v="Smith"/>
    <s v="Prince George"/>
    <x v="1"/>
    <s v="Online"/>
    <s v="Credit Card"/>
    <s v="Mercurial Vapor 13 Elite FG"/>
    <n v="365"/>
    <s v="Soccer"/>
    <n v="94.75"/>
    <n v="4"/>
    <n v="379"/>
    <n v="122.2799988"/>
    <n v="256.72000120000001"/>
  </r>
  <r>
    <n v="32566"/>
    <d v="2018-04-22T00:00:00"/>
    <x v="2"/>
    <x v="4"/>
    <n v="3797"/>
    <s v="Gutierrez"/>
    <s v="Vancouver"/>
    <x v="1"/>
    <s v="In Store"/>
    <s v="Debit Card"/>
    <s v="Mens HeatGear Armour Compression Mock"/>
    <n v="278"/>
    <s v="Apparel"/>
    <n v="27.54"/>
    <n v="5"/>
    <n v="137.69999999999999"/>
    <n v="62.649998650000001"/>
    <n v="75.050001349999988"/>
  </r>
  <r>
    <n v="47752"/>
    <d v="2018-04-22T00:00:00"/>
    <x v="2"/>
    <x v="4"/>
    <n v="9114"/>
    <s v="Smith"/>
    <s v="Edmonton"/>
    <x v="1"/>
    <s v="Online"/>
    <s v="Credit Card"/>
    <s v="Mercurial Vapor 13 Elite FG"/>
    <n v="365"/>
    <s v="Soccer"/>
    <n v="94.75"/>
    <n v="4"/>
    <n v="379"/>
    <n v="122.2799988"/>
    <n v="256.72000120000001"/>
  </r>
  <r>
    <n v="49031"/>
    <d v="2018-04-17T00:00:00"/>
    <x v="2"/>
    <x v="2"/>
    <n v="8098"/>
    <s v="Smith"/>
    <s v="Vancouver"/>
    <x v="1"/>
    <s v="In Store"/>
    <s v="Debit Card"/>
    <s v="Mercurial Vapor 13 Elite FG"/>
    <n v="365"/>
    <s v="Soccer"/>
    <n v="94.75"/>
    <n v="5"/>
    <n v="473.75"/>
    <n v="152.8499985"/>
    <n v="320.90000150000003"/>
  </r>
  <r>
    <n v="49031"/>
    <d v="2018-04-16T00:00:00"/>
    <x v="2"/>
    <x v="3"/>
    <n v="8098"/>
    <s v="Smith"/>
    <s v="Vancouver"/>
    <x v="1"/>
    <s v="In Store"/>
    <s v="Debit Card"/>
    <s v="Mercurial Vapor 13 Elite FG"/>
    <n v="365"/>
    <s v="Soccer"/>
    <n v="94.75"/>
    <n v="5"/>
    <n v="473.75"/>
    <n v="152.8499985"/>
    <n v="320.90000150000003"/>
  </r>
  <r>
    <n v="62306"/>
    <d v="2018-04-16T00:00:00"/>
    <x v="2"/>
    <x v="3"/>
    <n v="11592"/>
    <s v="Smith"/>
    <s v="Portland"/>
    <x v="0"/>
    <s v="Online"/>
    <s v="Debit Card"/>
    <s v="Mercurial Vapor 13 Elite FG"/>
    <n v="365"/>
    <s v="Soccer"/>
    <n v="94.75"/>
    <n v="4"/>
    <n v="379"/>
    <n v="122.2799988"/>
    <n v="256.72000120000001"/>
  </r>
  <r>
    <n v="32257"/>
    <d v="2018-04-15T00:00:00"/>
    <x v="2"/>
    <x v="4"/>
    <n v="967"/>
    <s v="Smith"/>
    <s v="Vancouver"/>
    <x v="1"/>
    <s v="In Store"/>
    <s v="Debit Card"/>
    <s v="Mercurial Vapor 13 Elite FG"/>
    <n v="365"/>
    <s v="Soccer"/>
    <n v="94.75"/>
    <n v="5"/>
    <n v="473.75"/>
    <n v="152.8499985"/>
    <n v="320.90000150000003"/>
  </r>
  <r>
    <n v="32257"/>
    <d v="2018-04-15T00:00:00"/>
    <x v="2"/>
    <x v="4"/>
    <n v="967"/>
    <s v="Smith"/>
    <s v="Vancouver"/>
    <x v="1"/>
    <s v="In Store"/>
    <s v="Debit Card"/>
    <s v="Dri-FIT Victory Golf Polo"/>
    <n v="502"/>
    <s v="Apparel"/>
    <n v="65"/>
    <n v="5"/>
    <n v="325"/>
    <n v="167.99999235000001"/>
    <n v="157.00000764999999"/>
  </r>
  <r>
    <n v="46863"/>
    <d v="2018-04-15T00:00:00"/>
    <x v="2"/>
    <x v="4"/>
    <n v="7464"/>
    <s v="Ramirez"/>
    <s v="Bell Gardens"/>
    <x v="0"/>
    <s v="Online"/>
    <s v="Debit Card"/>
    <s v="Mercurial Vapor 13 Elite FG"/>
    <n v="365"/>
    <s v="Soccer"/>
    <n v="94.75"/>
    <n v="4"/>
    <n v="379"/>
    <n v="122.2799988"/>
    <n v="256.72000120000001"/>
  </r>
  <r>
    <n v="46992"/>
    <d v="2018-04-14T00:00:00"/>
    <x v="2"/>
    <x v="5"/>
    <n v="9484"/>
    <s v="Howell"/>
    <s v="Vancouver"/>
    <x v="1"/>
    <s v="In Store"/>
    <s v="Debit Card"/>
    <s v="Dri-FIT Victory Golf Polo"/>
    <n v="502"/>
    <s v="Apparel"/>
    <n v="65"/>
    <n v="5"/>
    <n v="325"/>
    <n v="167.99999235000001"/>
    <n v="157.00000764999999"/>
  </r>
  <r>
    <n v="39241"/>
    <d v="2018-04-13T00:00:00"/>
    <x v="2"/>
    <x v="6"/>
    <n v="2368"/>
    <s v="Medina"/>
    <s v="Vancouver"/>
    <x v="1"/>
    <s v="In Store"/>
    <s v="Debit Card"/>
    <s v="ADG 3 Golf Shoes"/>
    <n v="627"/>
    <s v="Golf"/>
    <n v="165"/>
    <n v="5"/>
    <n v="825"/>
    <n v="613.65001700000005"/>
    <n v="211.34998299999995"/>
  </r>
  <r>
    <n v="32090"/>
    <d v="2018-04-13T00:00:00"/>
    <x v="2"/>
    <x v="6"/>
    <n v="7864"/>
    <s v="Smith"/>
    <s v="North Vancouver"/>
    <x v="1"/>
    <s v="Online"/>
    <s v="Credit Card"/>
    <s v="Mercurial Vapor 13 Elite FG"/>
    <n v="365"/>
    <s v="Soccer"/>
    <n v="94.75"/>
    <n v="2"/>
    <n v="189.5"/>
    <n v="61.139999400000001"/>
    <n v="128.36000060000001"/>
  </r>
  <r>
    <n v="36894"/>
    <d v="2018-04-12T00:00:00"/>
    <x v="2"/>
    <x v="0"/>
    <n v="10753"/>
    <s v="Mitchell"/>
    <s v="Vancouver"/>
    <x v="1"/>
    <s v="In Store"/>
    <s v="Debit Card"/>
    <s v="ADG 3 Golf Shoes"/>
    <n v="627"/>
    <s v="Golf"/>
    <n v="165"/>
    <n v="5"/>
    <n v="825"/>
    <n v="613.65001700000005"/>
    <n v="211.34998299999995"/>
  </r>
  <r>
    <n v="47840"/>
    <d v="2018-04-12T00:00:00"/>
    <x v="2"/>
    <x v="0"/>
    <n v="2728"/>
    <s v="Adams"/>
    <s v="Miami"/>
    <x v="0"/>
    <s v="Online"/>
    <s v="Debit Card"/>
    <s v="Youth Black/Red Away Match Jersey"/>
    <n v="565"/>
    <s v="Soccer"/>
    <n v="70"/>
    <n v="4"/>
    <n v="280"/>
    <n v="156.60000611999999"/>
    <n v="123.39999388000001"/>
  </r>
  <r>
    <n v="46744"/>
    <d v="2018-04-11T00:00:00"/>
    <x v="2"/>
    <x v="1"/>
    <n v="228"/>
    <s v="Clark"/>
    <s v="Vancouver"/>
    <x v="1"/>
    <s v="In Store"/>
    <s v="Debit Card"/>
    <s v="ADG 3 Golf Shoes"/>
    <n v="627"/>
    <s v="Golf"/>
    <n v="165"/>
    <n v="5"/>
    <n v="825"/>
    <n v="613.65001700000005"/>
    <n v="211.34998299999995"/>
  </r>
  <r>
    <n v="44802"/>
    <d v="2018-04-11T00:00:00"/>
    <x v="2"/>
    <x v="1"/>
    <n v="8051"/>
    <s v="Hutchinson"/>
    <s v="Vancouver"/>
    <x v="1"/>
    <s v="In Store"/>
    <s v="Debit Card"/>
    <s v="Dri-FIT Victory Golf Polo"/>
    <n v="502"/>
    <s v="Apparel"/>
    <n v="65"/>
    <n v="5"/>
    <n v="325"/>
    <n v="167.99999235000001"/>
    <n v="157.00000764999999"/>
  </r>
  <r>
    <n v="47002"/>
    <d v="2018-04-11T00:00:00"/>
    <x v="2"/>
    <x v="1"/>
    <n v="4596"/>
    <s v="Burns"/>
    <s v="Federal Way"/>
    <x v="0"/>
    <s v="Online"/>
    <s v="Credit Card"/>
    <s v="Air Zoom Pegasus 37"/>
    <n v="191"/>
    <s v="Apparel"/>
    <n v="85"/>
    <n v="5"/>
    <n v="425"/>
    <n v="273.89999399999999"/>
    <n v="151.10000600000001"/>
  </r>
  <r>
    <n v="31364"/>
    <d v="2018-04-11T00:00:00"/>
    <x v="2"/>
    <x v="1"/>
    <n v="1636"/>
    <s v="Petersen"/>
    <s v="Fort Washington"/>
    <x v="0"/>
    <s v="Online"/>
    <s v="Credit Card"/>
    <s v="Air Zoom Pegasus 37"/>
    <n v="191"/>
    <s v="Apparel"/>
    <n v="85"/>
    <n v="3"/>
    <n v="255"/>
    <n v="164.33999640000002"/>
    <n v="90.660003599999982"/>
  </r>
  <r>
    <n v="48713"/>
    <d v="2018-04-11T00:00:00"/>
    <x v="2"/>
    <x v="1"/>
    <n v="5384"/>
    <s v="Smith"/>
    <s v="Houston"/>
    <x v="0"/>
    <s v="Online"/>
    <s v="Credit Card"/>
    <s v="Mercurial Vapor 12 Academy Cleats"/>
    <n v="403"/>
    <s v="Soccer"/>
    <n v="133.37"/>
    <n v="1"/>
    <n v="133.37"/>
    <n v="84.590000149999995"/>
    <n v="48.77999985000001"/>
  </r>
  <r>
    <n v="49218"/>
    <d v="2018-04-11T00:00:00"/>
    <x v="2"/>
    <x v="1"/>
    <n v="7683"/>
    <s v="Wallace"/>
    <s v="Newburgh"/>
    <x v="0"/>
    <s v="Online"/>
    <s v="Credit Card"/>
    <s v="ADG 3 Golf Shoes"/>
    <n v="627"/>
    <s v="Golf"/>
    <n v="165"/>
    <n v="4"/>
    <n v="660"/>
    <n v="490.9200136"/>
    <n v="169.0799864"/>
  </r>
  <r>
    <n v="39991"/>
    <d v="2018-04-10T00:00:00"/>
    <x v="2"/>
    <x v="2"/>
    <n v="3915"/>
    <s v="Smith"/>
    <s v="Vancouver"/>
    <x v="1"/>
    <s v="In Store"/>
    <s v="Debit Card"/>
    <s v="Dri-FIT Victory Golf Polo"/>
    <n v="502"/>
    <s v="Apparel"/>
    <n v="65"/>
    <n v="5"/>
    <n v="325"/>
    <n v="167.99999235000001"/>
    <n v="157.00000764999999"/>
  </r>
  <r>
    <n v="32617"/>
    <d v="2018-04-09T00:00:00"/>
    <x v="2"/>
    <x v="3"/>
    <n v="3800"/>
    <s v="Smith"/>
    <s v="Germantown"/>
    <x v="0"/>
    <s v="Online"/>
    <s v="Debit Card"/>
    <s v="Men's Germany Black Crest Away Tee"/>
    <n v="567"/>
    <s v="Apparel"/>
    <n v="25"/>
    <n v="3"/>
    <n v="75"/>
    <n v="52.320001589999997"/>
    <n v="22.679998410000003"/>
  </r>
  <r>
    <n v="31738"/>
    <d v="2018-04-08T00:00:00"/>
    <x v="2"/>
    <x v="4"/>
    <n v="9202"/>
    <s v="Skinner"/>
    <s v="Vancouver"/>
    <x v="1"/>
    <s v="In Store"/>
    <s v="Debit Card"/>
    <s v="Apparel' F5 FG Soccer Cleat"/>
    <n v="37"/>
    <s v="Soccer"/>
    <n v="34.950000000000003"/>
    <n v="5"/>
    <n v="174.75"/>
    <n v="67.75000095"/>
    <n v="106.99999905"/>
  </r>
  <r>
    <n v="32846"/>
    <d v="2018-04-06T00:00:00"/>
    <x v="2"/>
    <x v="6"/>
    <n v="2062"/>
    <s v="Smith"/>
    <s v="Vancouver"/>
    <x v="1"/>
    <s v="In Store"/>
    <s v="Cash"/>
    <s v="Air Zoom Pegasus 37"/>
    <n v="191"/>
    <s v="Apparel"/>
    <n v="85"/>
    <n v="5"/>
    <n v="425"/>
    <n v="273.89999399999999"/>
    <n v="151.10000600000001"/>
  </r>
  <r>
    <n v="35083"/>
    <d v="2018-04-06T00:00:00"/>
    <x v="2"/>
    <x v="6"/>
    <n v="2518"/>
    <s v="Smith"/>
    <s v="Vancouver"/>
    <x v="1"/>
    <s v="In Store"/>
    <s v="Debit Card"/>
    <s v="Air Zoom Pegasus 37"/>
    <n v="191"/>
    <s v="Apparel"/>
    <n v="85"/>
    <n v="5"/>
    <n v="425"/>
    <n v="273.89999399999999"/>
    <n v="151.10000600000001"/>
  </r>
  <r>
    <n v="32594"/>
    <d v="2018-04-06T00:00:00"/>
    <x v="2"/>
    <x v="6"/>
    <n v="4045"/>
    <s v="Neal"/>
    <s v="Vancouver"/>
    <x v="1"/>
    <s v="In Store"/>
    <s v="Debit Card"/>
    <s v="Dri-FIT Victory Golf Polo"/>
    <n v="502"/>
    <s v="Apparel"/>
    <n v="65"/>
    <n v="5"/>
    <n v="325"/>
    <n v="167.99999235000001"/>
    <n v="157.00000764999999"/>
  </r>
  <r>
    <n v="33619"/>
    <d v="2018-04-06T00:00:00"/>
    <x v="2"/>
    <x v="6"/>
    <n v="5001"/>
    <s v="Waller"/>
    <s v="Vancouver"/>
    <x v="1"/>
    <s v="In Store"/>
    <s v="Debit Card"/>
    <s v="Mercurial Vapor 13 Elite FG"/>
    <n v="365"/>
    <s v="Soccer"/>
    <n v="94.75"/>
    <n v="5"/>
    <n v="473.75"/>
    <n v="152.8499985"/>
    <n v="320.90000150000003"/>
  </r>
  <r>
    <n v="31797"/>
    <d v="2018-04-06T00:00:00"/>
    <x v="2"/>
    <x v="6"/>
    <n v="6162"/>
    <s v="Hood"/>
    <s v="Vancouver"/>
    <x v="1"/>
    <s v="In Store"/>
    <s v="Cash"/>
    <s v="Mercurial Vapor 13 Elite FG"/>
    <n v="365"/>
    <s v="Soccer"/>
    <n v="94.75"/>
    <n v="5"/>
    <n v="473.75"/>
    <n v="152.8499985"/>
    <n v="320.90000150000003"/>
  </r>
  <r>
    <n v="31797"/>
    <d v="2018-04-06T00:00:00"/>
    <x v="2"/>
    <x v="6"/>
    <n v="6162"/>
    <s v="Hood"/>
    <s v="Vancouver"/>
    <x v="1"/>
    <s v="In Store"/>
    <s v="Debit Card"/>
    <s v="Mercurial Vapor 13 Elite FG"/>
    <n v="365"/>
    <s v="Soccer"/>
    <n v="94.75"/>
    <n v="5"/>
    <n v="473.75"/>
    <n v="152.8499985"/>
    <n v="320.90000150000003"/>
  </r>
  <r>
    <n v="39036"/>
    <d v="2018-04-06T00:00:00"/>
    <x v="2"/>
    <x v="6"/>
    <n v="7007"/>
    <s v="Mckinney"/>
    <s v="Vancouver"/>
    <x v="1"/>
    <s v="In Store"/>
    <s v="Cash"/>
    <s v="Air Zoom Pegasus 37"/>
    <n v="191"/>
    <s v="Apparel"/>
    <n v="85"/>
    <n v="5"/>
    <n v="425"/>
    <n v="273.89999399999999"/>
    <n v="151.10000600000001"/>
  </r>
  <r>
    <n v="31336"/>
    <d v="2018-04-06T00:00:00"/>
    <x v="2"/>
    <x v="6"/>
    <n v="9554"/>
    <s v="Hayes"/>
    <s v="Vancouver"/>
    <x v="1"/>
    <s v="In Store"/>
    <s v="Cash"/>
    <s v="Men's Tech II T-Shirt"/>
    <n v="93"/>
    <s v="Apparel"/>
    <n v="52.99"/>
    <n v="5"/>
    <n v="264.95"/>
    <n v="159.20000075000002"/>
    <n v="105.74999924999997"/>
  </r>
  <r>
    <n v="37493"/>
    <d v="2018-04-06T00:00:00"/>
    <x v="2"/>
    <x v="6"/>
    <n v="11743"/>
    <s v="Smith"/>
    <s v="Vancouver"/>
    <x v="1"/>
    <s v="In Store"/>
    <s v="Debit Card"/>
    <s v="Mercurial Vapor 13 Elite FG"/>
    <n v="365"/>
    <s v="Soccer"/>
    <n v="94.75"/>
    <n v="5"/>
    <n v="473.75"/>
    <n v="152.8499985"/>
    <n v="320.90000150000003"/>
  </r>
  <r>
    <n v="32536"/>
    <d v="2018-04-05T00:00:00"/>
    <x v="2"/>
    <x v="0"/>
    <n v="12333"/>
    <s v="Thomas"/>
    <s v="Vancouver"/>
    <x v="1"/>
    <s v="In Store"/>
    <s v="Debit Card"/>
    <s v="Team Golf Tennessee Volunteers Putter Grip"/>
    <n v="906"/>
    <s v="Golf"/>
    <n v="52.99"/>
    <n v="5"/>
    <n v="264.95"/>
    <n v="179.30000304999999"/>
    <n v="85.649996950000002"/>
  </r>
  <r>
    <n v="37675"/>
    <d v="2018-04-04T00:00:00"/>
    <x v="2"/>
    <x v="1"/>
    <n v="2136"/>
    <s v="Turner"/>
    <s v="Vancouver"/>
    <x v="1"/>
    <s v="In Store"/>
    <s v="Debit Card"/>
    <s v="Glove It Imperial Golf Towel"/>
    <n v="926"/>
    <s v="Golf"/>
    <n v="14.99"/>
    <n v="5"/>
    <n v="74.95"/>
    <n v="35.399999620000003"/>
    <n v="39.55000038"/>
  </r>
  <r>
    <n v="27357"/>
    <d v="2018-04-04T00:00:00"/>
    <x v="2"/>
    <x v="1"/>
    <n v="4807"/>
    <s v="Rodgers"/>
    <s v="Mission Viejo"/>
    <x v="0"/>
    <s v="Online"/>
    <s v="Credit Card"/>
    <s v="Mercurial Vapor 12 Academy Cleats"/>
    <n v="403"/>
    <s v="Soccer"/>
    <n v="133.37"/>
    <n v="1"/>
    <n v="133.37"/>
    <n v="84.590000149999995"/>
    <n v="48.77999985000001"/>
  </r>
  <r>
    <n v="36837"/>
    <d v="2018-04-03T00:00:00"/>
    <x v="2"/>
    <x v="2"/>
    <n v="7330"/>
    <s v="Smith"/>
    <s v="Vancouver"/>
    <x v="1"/>
    <s v="In Store"/>
    <s v="Debit Card"/>
    <s v="Bridgestone e6 Straight Distance Balls"/>
    <n v="825"/>
    <s v="Golf"/>
    <n v="185"/>
    <n v="5"/>
    <n v="925"/>
    <n v="568.49998474999995"/>
    <n v="356.50001525000005"/>
  </r>
  <r>
    <n v="31957"/>
    <d v="2018-04-02T00:00:00"/>
    <x v="2"/>
    <x v="3"/>
    <n v="7045"/>
    <s v="Smith"/>
    <s v="Vancouver"/>
    <x v="1"/>
    <s v="In Store"/>
    <s v="Debit Card"/>
    <s v="Women's X-Tech Golf Glove Left Hand"/>
    <n v="797"/>
    <s v="Golf"/>
    <n v="54.85"/>
    <n v="5"/>
    <n v="274.25"/>
    <n v="185.1000023"/>
    <n v="89.1499977"/>
  </r>
  <r>
    <n v="31115"/>
    <d v="2018-03-30T00:00:00"/>
    <x v="2"/>
    <x v="6"/>
    <n v="639"/>
    <s v="Pittman"/>
    <s v="Vancouver"/>
    <x v="1"/>
    <s v="Online"/>
    <s v="Credit Card"/>
    <s v="Dri-FIT Victory Golf Polo"/>
    <n v="502"/>
    <s v="Apparel"/>
    <n v="65"/>
    <n v="2"/>
    <n v="130"/>
    <n v="67.199996940000005"/>
    <n v="62.800003059999995"/>
  </r>
  <r>
    <n v="49839"/>
    <d v="2018-03-28T00:00:00"/>
    <x v="2"/>
    <x v="1"/>
    <n v="1759"/>
    <s v="Barnett"/>
    <s v="Astoria"/>
    <x v="0"/>
    <s v="Online"/>
    <s v="Debit Card"/>
    <s v="Mercurial Vapor 13 Elite FG"/>
    <n v="365"/>
    <s v="Soccer"/>
    <n v="94.75"/>
    <n v="4"/>
    <n v="379"/>
    <n v="122.2799988"/>
    <n v="256.72000120000001"/>
  </r>
  <r>
    <n v="49598"/>
    <d v="2018-03-25T00:00:00"/>
    <x v="2"/>
    <x v="4"/>
    <n v="4005"/>
    <s v="Dyer"/>
    <s v="Quincy"/>
    <x v="0"/>
    <s v="Online"/>
    <s v="Credit Card"/>
    <s v="Mercurial Vapor 12 Academy Cleats"/>
    <n v="403"/>
    <s v="Soccer"/>
    <n v="133.37"/>
    <n v="1"/>
    <n v="133.37"/>
    <n v="84.590000149999995"/>
    <n v="48.77999985000001"/>
  </r>
  <r>
    <n v="49570"/>
    <d v="2018-03-24T00:00:00"/>
    <x v="2"/>
    <x v="5"/>
    <n v="10066"/>
    <s v="Smith"/>
    <s v="Phoenix"/>
    <x v="0"/>
    <s v="Online"/>
    <s v="Debit Card"/>
    <s v="Air Zoom Pegasus 37"/>
    <n v="191"/>
    <s v="Apparel"/>
    <n v="85"/>
    <n v="4"/>
    <n v="340"/>
    <n v="219.11999520000001"/>
    <n v="120.88000479999999"/>
  </r>
  <r>
    <n v="47044"/>
    <d v="2018-03-23T00:00:00"/>
    <x v="2"/>
    <x v="6"/>
    <n v="5536"/>
    <s v="Smith"/>
    <s v="Alhambra"/>
    <x v="0"/>
    <s v="Online"/>
    <s v="Credit Card"/>
    <s v="Mercurial Vapor 12 Academy Cleats"/>
    <n v="403"/>
    <s v="Soccer"/>
    <n v="133.37"/>
    <n v="1"/>
    <n v="133.37"/>
    <n v="84.590000149999995"/>
    <n v="48.77999985000001"/>
  </r>
  <r>
    <n v="30966"/>
    <d v="2018-03-23T00:00:00"/>
    <x v="2"/>
    <x v="6"/>
    <n v="4510"/>
    <s v="Cochran"/>
    <s v="Strongsville"/>
    <x v="0"/>
    <s v="Online"/>
    <s v="Credit Card"/>
    <s v="Mercurial Vapor 12 Academy Cleats"/>
    <n v="403"/>
    <s v="Soccer"/>
    <n v="133.37"/>
    <n v="1"/>
    <n v="133.37"/>
    <n v="84.590000149999995"/>
    <n v="48.77999985000001"/>
  </r>
  <r>
    <n v="49806"/>
    <d v="2018-03-22T00:00:00"/>
    <x v="2"/>
    <x v="0"/>
    <n v="3172"/>
    <s v="Boyle"/>
    <s v="Colorado Springs"/>
    <x v="0"/>
    <s v="Online"/>
    <s v="Credit Card"/>
    <s v="Mercurial Vapor 13 Elite FG"/>
    <n v="365"/>
    <s v="Soccer"/>
    <n v="94.75"/>
    <n v="1"/>
    <n v="94.75"/>
    <n v="30.5699997"/>
    <n v="64.180000300000003"/>
  </r>
  <r>
    <n v="45559"/>
    <d v="2018-03-22T00:00:00"/>
    <x v="2"/>
    <x v="0"/>
    <n v="4391"/>
    <s v="Smith"/>
    <s v="Stockton"/>
    <x v="0"/>
    <s v="Online"/>
    <s v="Credit Card"/>
    <s v="Glove It Imperial Golf Towel"/>
    <n v="926"/>
    <s v="Golf"/>
    <n v="14.99"/>
    <n v="5"/>
    <n v="74.95"/>
    <n v="35.399999620000003"/>
    <n v="39.55000038"/>
  </r>
  <r>
    <n v="20918"/>
    <d v="2018-03-17T00:00:00"/>
    <x v="2"/>
    <x v="5"/>
    <n v="1664"/>
    <s v="Arnold"/>
    <s v="Jackson"/>
    <x v="0"/>
    <s v="Online"/>
    <s v="Credit Card"/>
    <s v="Dri-FIT Victory Golf Polo"/>
    <n v="502"/>
    <s v="Apparel"/>
    <n v="65"/>
    <n v="2"/>
    <n v="130"/>
    <n v="67.199996940000005"/>
    <n v="62.800003059999995"/>
  </r>
  <r>
    <n v="21698"/>
    <d v="2018-03-16T00:00:00"/>
    <x v="2"/>
    <x v="6"/>
    <n v="10678"/>
    <s v="Prince"/>
    <s v="Amarillo"/>
    <x v="0"/>
    <s v="Online"/>
    <s v="Credit Card"/>
    <s v="Dri-FIT Victory Golf Polo"/>
    <n v="502"/>
    <s v="Apparel"/>
    <n v="65"/>
    <n v="2"/>
    <n v="130"/>
    <n v="67.199996940000005"/>
    <n v="62.800003059999995"/>
  </r>
  <r>
    <n v="30851"/>
    <d v="2018-03-16T00:00:00"/>
    <x v="2"/>
    <x v="6"/>
    <n v="1182"/>
    <s v="Smith"/>
    <s v="Miami"/>
    <x v="0"/>
    <s v="Online"/>
    <s v="Credit Card"/>
    <s v="Mercurial Vapor 12 Academy Cleats"/>
    <n v="403"/>
    <s v="Soccer"/>
    <n v="133.37"/>
    <n v="1"/>
    <n v="133.37"/>
    <n v="84.590000149999995"/>
    <n v="48.77999985000001"/>
  </r>
  <r>
    <n v="29107"/>
    <d v="2018-03-15T00:00:00"/>
    <x v="2"/>
    <x v="0"/>
    <n v="9001"/>
    <s v="Smith"/>
    <s v="Canoga Park"/>
    <x v="0"/>
    <s v="Online"/>
    <s v="Credit Card"/>
    <s v="Dri-FIT Victory Golf Polo"/>
    <n v="502"/>
    <s v="Apparel"/>
    <n v="65"/>
    <n v="2"/>
    <n v="130"/>
    <n v="67.199996940000005"/>
    <n v="62.800003059999995"/>
  </r>
  <r>
    <n v="20594"/>
    <d v="2018-03-14T00:00:00"/>
    <x v="2"/>
    <x v="1"/>
    <n v="3586"/>
    <s v="Smith"/>
    <s v="Jersey City"/>
    <x v="0"/>
    <s v="Online"/>
    <s v="Credit Card"/>
    <s v="Dri-FIT Victory Golf Polo"/>
    <n v="502"/>
    <s v="Apparel"/>
    <n v="65"/>
    <n v="2"/>
    <n v="130"/>
    <n v="67.199996940000005"/>
    <n v="62.800003059999995"/>
  </r>
  <r>
    <n v="22261"/>
    <d v="2018-03-13T00:00:00"/>
    <x v="2"/>
    <x v="2"/>
    <n v="6707"/>
    <s v="Smith"/>
    <s v="Norfolk"/>
    <x v="0"/>
    <s v="Online"/>
    <s v="Credit Card"/>
    <s v="Mercurial Vapor 13 Elite FG"/>
    <n v="365"/>
    <s v="Soccer"/>
    <n v="94.75"/>
    <n v="2"/>
    <n v="189.5"/>
    <n v="61.139999400000001"/>
    <n v="128.36000060000001"/>
  </r>
  <r>
    <n v="29871"/>
    <d v="2018-03-12T00:00:00"/>
    <x v="2"/>
    <x v="3"/>
    <n v="3985"/>
    <s v="Gates"/>
    <s v="Chillicothe"/>
    <x v="0"/>
    <s v="Online"/>
    <s v="Credit Card"/>
    <s v="Mercurial Vapor 13 Elite FG"/>
    <n v="365"/>
    <s v="Soccer"/>
    <n v="94.75"/>
    <n v="2"/>
    <n v="189.5"/>
    <n v="61.139999400000001"/>
    <n v="128.36000060000001"/>
  </r>
  <r>
    <n v="44425"/>
    <d v="2018-03-10T00:00:00"/>
    <x v="2"/>
    <x v="5"/>
    <n v="3497"/>
    <s v="Smith"/>
    <s v="New York"/>
    <x v="0"/>
    <s v="Online"/>
    <s v="Credit Card"/>
    <s v="Air Zoom Pegasus 37"/>
    <n v="191"/>
    <s v="Apparel"/>
    <n v="85"/>
    <n v="4"/>
    <n v="340"/>
    <n v="219.11999520000001"/>
    <n v="120.88000479999999"/>
  </r>
  <r>
    <n v="31364"/>
    <d v="2018-03-07T00:00:00"/>
    <x v="2"/>
    <x v="1"/>
    <n v="1636"/>
    <s v="Petersen"/>
    <s v="Fort Washington"/>
    <x v="0"/>
    <s v="Online"/>
    <s v="Credit Card"/>
    <s v="Air Zoom Pegasus 37"/>
    <n v="191"/>
    <s v="Apparel"/>
    <n v="85"/>
    <n v="3"/>
    <n v="255"/>
    <n v="164.33999640000002"/>
    <n v="90.660003599999982"/>
  </r>
  <r>
    <n v="75914"/>
    <d v="2018-03-04T00:00:00"/>
    <x v="2"/>
    <x v="4"/>
    <n v="19467"/>
    <s v="Ashley"/>
    <s v="Lynnwood"/>
    <x v="0"/>
    <s v="Online"/>
    <s v="Credit Card"/>
    <s v="Smart watch "/>
    <n v="1360"/>
    <s v="Electronics"/>
    <n v="370"/>
    <n v="1"/>
    <n v="370"/>
    <n v="249.0899963"/>
    <n v="120.9100037"/>
  </r>
  <r>
    <n v="46725"/>
    <d v="2018-03-01T00:00:00"/>
    <x v="2"/>
    <x v="0"/>
    <n v="2431"/>
    <s v="Moore"/>
    <s v="Toronto"/>
    <x v="1"/>
    <s v="Online"/>
    <s v="Credit Card"/>
    <s v="Mercurial Vapor 12 Academy Cleats"/>
    <n v="403"/>
    <s v="Soccer"/>
    <n v="133.37"/>
    <n v="1"/>
    <n v="133.37"/>
    <n v="84.590000149999995"/>
    <n v="48.77999985000001"/>
  </r>
  <r>
    <n v="45646"/>
    <d v="2018-02-28T00:00:00"/>
    <x v="2"/>
    <x v="1"/>
    <n v="5339"/>
    <s v="Moore"/>
    <s v="Vancouver"/>
    <x v="1"/>
    <s v="In Store"/>
    <s v="Debit Card"/>
    <s v="Air Zoom Pegasus 37"/>
    <n v="191"/>
    <s v="Apparel"/>
    <n v="85"/>
    <n v="5"/>
    <n v="425"/>
    <n v="273.89999399999999"/>
    <n v="151.10000600000001"/>
  </r>
  <r>
    <n v="47758"/>
    <d v="2018-02-28T00:00:00"/>
    <x v="2"/>
    <x v="1"/>
    <n v="8293"/>
    <s v="Mahoney"/>
    <s v="Vancouver"/>
    <x v="1"/>
    <s v="In Store"/>
    <s v="Credit Card"/>
    <s v="Mercurial Vapor 12 Academy Cleats"/>
    <n v="403"/>
    <s v="Soccer"/>
    <n v="133.37"/>
    <n v="1"/>
    <n v="133.37"/>
    <n v="84.590000149999995"/>
    <n v="48.77999985000001"/>
  </r>
  <r>
    <n v="47752"/>
    <d v="2018-02-28T00:00:00"/>
    <x v="2"/>
    <x v="1"/>
    <n v="9114"/>
    <s v="Smith"/>
    <s v="Edmonton"/>
    <x v="1"/>
    <s v="Online"/>
    <s v="Credit Card"/>
    <s v="Mercurial Vapor 13 Elite FG"/>
    <n v="365"/>
    <s v="Soccer"/>
    <n v="94.75"/>
    <n v="3"/>
    <n v="284.25"/>
    <n v="91.709999100000005"/>
    <n v="192.5400009"/>
  </r>
  <r>
    <n v="16013"/>
    <d v="2018-02-28T00:00:00"/>
    <x v="2"/>
    <x v="1"/>
    <n v="4460"/>
    <s v="Smith"/>
    <s v="Los Angeles"/>
    <x v="0"/>
    <s v="Online"/>
    <s v="Credit Card"/>
    <s v="Air Zoom Pegasus 37"/>
    <n v="191"/>
    <s v="Apparel"/>
    <n v="85"/>
    <n v="4"/>
    <n v="340"/>
    <n v="219.11999520000001"/>
    <n v="120.88000479999999"/>
  </r>
  <r>
    <n v="47938"/>
    <d v="2018-02-27T00:00:00"/>
    <x v="2"/>
    <x v="2"/>
    <n v="8792"/>
    <s v="Smith"/>
    <s v="Hayward"/>
    <x v="0"/>
    <s v="Online"/>
    <s v="Credit Card"/>
    <s v="ADG 3 Golf Shoes"/>
    <n v="627"/>
    <s v="Golf"/>
    <n v="165"/>
    <n v="4"/>
    <n v="660"/>
    <n v="490.9200136"/>
    <n v="169.0799864"/>
  </r>
  <r>
    <n v="47731"/>
    <d v="2018-02-27T00:00:00"/>
    <x v="2"/>
    <x v="2"/>
    <n v="6473"/>
    <s v="Castillo"/>
    <s v="Long Beach"/>
    <x v="0"/>
    <s v="Online"/>
    <s v="Credit Card"/>
    <s v="Mercurial Vapor 13 Elite FG"/>
    <n v="365"/>
    <s v="Soccer"/>
    <n v="94.75"/>
    <n v="4"/>
    <n v="379"/>
    <n v="122.2799988"/>
    <n v="256.72000120000001"/>
  </r>
  <r>
    <n v="49763"/>
    <d v="2018-02-27T00:00:00"/>
    <x v="2"/>
    <x v="2"/>
    <n v="12216"/>
    <s v="Deleon"/>
    <s v="Visalia"/>
    <x v="0"/>
    <s v="Online"/>
    <s v="Debit Card"/>
    <s v="Mens HeatGear Armour Compression Mock"/>
    <n v="278"/>
    <s v="Apparel"/>
    <n v="27.54"/>
    <n v="4"/>
    <n v="110.16"/>
    <n v="50.11999892"/>
    <n v="60.040001079999996"/>
  </r>
  <r>
    <n v="45461"/>
    <d v="2018-02-25T00:00:00"/>
    <x v="2"/>
    <x v="4"/>
    <n v="4741"/>
    <s v="Smith"/>
    <s v="Montreal"/>
    <x v="1"/>
    <s v="Online"/>
    <s v="Credit Card"/>
    <s v="ADG 3 Golf Shoes"/>
    <n v="627"/>
    <s v="Golf"/>
    <n v="165"/>
    <n v="2"/>
    <n v="330"/>
    <n v="245.4600068"/>
    <n v="84.539993199999998"/>
  </r>
  <r>
    <n v="47044"/>
    <d v="2018-02-23T00:00:00"/>
    <x v="2"/>
    <x v="6"/>
    <n v="5536"/>
    <s v="Smith"/>
    <s v="Alhambra"/>
    <x v="0"/>
    <s v="Online"/>
    <s v="Credit Card"/>
    <s v="Mercurial Vapor 12 Academy Cleats"/>
    <n v="403"/>
    <s v="Soccer"/>
    <n v="133.37"/>
    <n v="1"/>
    <n v="133.37"/>
    <n v="84.590000149999995"/>
    <n v="48.77999985000001"/>
  </r>
  <r>
    <n v="47262"/>
    <d v="2018-02-22T00:00:00"/>
    <x v="2"/>
    <x v="0"/>
    <n v="8133"/>
    <s v="Riddle"/>
    <s v="Richmond"/>
    <x v="1"/>
    <s v="Online"/>
    <s v="Credit Card"/>
    <s v="Air Zoom Pegasus 37"/>
    <n v="191"/>
    <s v="Apparel"/>
    <n v="85"/>
    <n v="4"/>
    <n v="340"/>
    <n v="219.11999520000001"/>
    <n v="120.88000479999999"/>
  </r>
  <r>
    <n v="45418"/>
    <d v="2018-02-22T00:00:00"/>
    <x v="2"/>
    <x v="0"/>
    <n v="9011"/>
    <s v="Smith"/>
    <s v="Richmond"/>
    <x v="1"/>
    <s v="Online"/>
    <s v="Credit Card"/>
    <s v="Mercurial Vapor 12 Academy Cleats"/>
    <n v="403"/>
    <s v="Soccer"/>
    <n v="133.37"/>
    <n v="1"/>
    <n v="133.37"/>
    <n v="84.590000149999995"/>
    <n v="48.77999985000001"/>
  </r>
  <r>
    <n v="49445"/>
    <d v="2018-02-22T00:00:00"/>
    <x v="2"/>
    <x v="0"/>
    <n v="3935"/>
    <s v="Hayes"/>
    <s v="Buena Park"/>
    <x v="0"/>
    <s v="Online"/>
    <s v="Debit Card"/>
    <s v="Mercurial Vapor 13 Elite FG"/>
    <n v="365"/>
    <s v="Soccer"/>
    <n v="94.75"/>
    <n v="4"/>
    <n v="379"/>
    <n v="122.2799988"/>
    <n v="256.72000120000001"/>
  </r>
  <r>
    <n v="47600"/>
    <d v="2018-02-22T00:00:00"/>
    <x v="2"/>
    <x v="0"/>
    <n v="11797"/>
    <s v="Smith"/>
    <s v="Kenmore"/>
    <x v="0"/>
    <s v="Online"/>
    <s v="Credit Card"/>
    <s v="Mercurial Vapor 12 Academy Cleats"/>
    <n v="403"/>
    <s v="Soccer"/>
    <n v="133.37"/>
    <n v="1"/>
    <n v="133.37"/>
    <n v="84.590000149999995"/>
    <n v="48.77999985000001"/>
  </r>
  <r>
    <n v="45198"/>
    <d v="2018-02-21T00:00:00"/>
    <x v="2"/>
    <x v="1"/>
    <n v="6497"/>
    <s v="Lee"/>
    <s v="Houston"/>
    <x v="0"/>
    <s v="Online"/>
    <s v="Credit Card"/>
    <s v="Mercurial Vapor 12 Academy Cleats"/>
    <n v="403"/>
    <s v="Soccer"/>
    <n v="133.37"/>
    <n v="1"/>
    <n v="133.37"/>
    <n v="84.590000149999995"/>
    <n v="48.77999985000001"/>
  </r>
  <r>
    <n v="17119"/>
    <d v="2018-02-20T00:00:00"/>
    <x v="2"/>
    <x v="2"/>
    <n v="11848"/>
    <s v="Smith"/>
    <s v="Ottawa"/>
    <x v="1"/>
    <s v="Online"/>
    <s v="Credit Card"/>
    <s v="Mercurial Vapor 12 Academy Cleats"/>
    <n v="403"/>
    <s v="Soccer"/>
    <n v="133.37"/>
    <n v="1"/>
    <n v="133.37"/>
    <n v="84.590000149999995"/>
    <n v="48.77999985000001"/>
  </r>
  <r>
    <n v="17415"/>
    <d v="2018-02-19T00:00:00"/>
    <x v="2"/>
    <x v="3"/>
    <n v="7060"/>
    <s v="Carroll"/>
    <s v="Guadalajara"/>
    <x v="2"/>
    <s v="Online"/>
    <s v="Credit Card"/>
    <s v="Mercurial Vapor 12 Academy Cleats"/>
    <n v="403"/>
    <s v="Soccer"/>
    <n v="133.37"/>
    <n v="1"/>
    <n v="133.37"/>
    <n v="84.590000149999995"/>
    <n v="48.77999985000001"/>
  </r>
  <r>
    <n v="20250"/>
    <d v="2018-02-18T00:00:00"/>
    <x v="2"/>
    <x v="4"/>
    <n v="376"/>
    <s v="Sanchez"/>
    <s v="Vancouver"/>
    <x v="1"/>
    <s v="Online"/>
    <s v="Credit Card"/>
    <s v="Mercurial Vapor 13 Elite FG"/>
    <n v="365"/>
    <s v="Soccer"/>
    <n v="94.75"/>
    <n v="1"/>
    <n v="94.75"/>
    <n v="30.5699997"/>
    <n v="64.180000300000003"/>
  </r>
  <r>
    <n v="44981"/>
    <d v="2018-02-18T00:00:00"/>
    <x v="2"/>
    <x v="4"/>
    <n v="2091"/>
    <s v="Smith"/>
    <s v="Austin"/>
    <x v="0"/>
    <s v="Online"/>
    <s v="Credit Card"/>
    <s v="ADG 3 Golf Shoes"/>
    <n v="627"/>
    <s v="Golf"/>
    <n v="165"/>
    <n v="5"/>
    <n v="825"/>
    <n v="613.65001700000005"/>
    <n v="211.34998299999995"/>
  </r>
  <r>
    <n v="42821"/>
    <d v="2018-02-17T00:00:00"/>
    <x v="2"/>
    <x v="5"/>
    <n v="4354"/>
    <s v="Clements"/>
    <s v="Montreal"/>
    <x v="1"/>
    <s v="Online"/>
    <s v="Credit Card"/>
    <s v="Mercurial Vapor 12 Academy Cleats"/>
    <n v="403"/>
    <s v="Soccer"/>
    <n v="133.37"/>
    <n v="1"/>
    <n v="133.37"/>
    <n v="84.590000149999995"/>
    <n v="48.77999985000001"/>
  </r>
  <r>
    <n v="41903"/>
    <d v="2018-02-14T00:00:00"/>
    <x v="2"/>
    <x v="1"/>
    <n v="3767"/>
    <s v="Wagner"/>
    <s v="Vancouver"/>
    <x v="1"/>
    <s v="In Store"/>
    <s v="Debit Card"/>
    <s v="Mercurial Vapor 13 Elite FG"/>
    <n v="365"/>
    <s v="Soccer"/>
    <n v="94.75"/>
    <n v="5"/>
    <n v="473.75"/>
    <n v="152.8499985"/>
    <n v="320.90000150000003"/>
  </r>
  <r>
    <n v="32617"/>
    <d v="2018-02-14T00:00:00"/>
    <x v="2"/>
    <x v="1"/>
    <n v="3800"/>
    <s v="Smith"/>
    <s v="Germantown"/>
    <x v="0"/>
    <s v="Online"/>
    <s v="Debit Card"/>
    <s v="Mercurial Vapor 13 Elite FG"/>
    <n v="365"/>
    <s v="Soccer"/>
    <n v="94.75"/>
    <n v="3"/>
    <n v="284.25"/>
    <n v="91.709999100000005"/>
    <n v="192.5400009"/>
  </r>
  <r>
    <n v="48901"/>
    <d v="2018-02-14T00:00:00"/>
    <x v="2"/>
    <x v="1"/>
    <n v="3624"/>
    <s v="Shah"/>
    <s v="Lutz"/>
    <x v="0"/>
    <s v="Online"/>
    <s v="Debit Card"/>
    <s v="Glove It Women's Mod Oval Golf Glove"/>
    <n v="810"/>
    <s v="Golf"/>
    <n v="18.989999999999998"/>
    <n v="4"/>
    <n v="75.959999999999994"/>
    <n v="42.040000919999997"/>
    <n v="33.919999079999997"/>
  </r>
  <r>
    <n v="24770"/>
    <d v="2018-02-13T00:00:00"/>
    <x v="2"/>
    <x v="2"/>
    <n v="10240"/>
    <s v="Pitts"/>
    <s v="Vancouver"/>
    <x v="1"/>
    <s v="In Store"/>
    <s v="Debit Card"/>
    <s v="Mercurial Vapor 13 Elite FG"/>
    <n v="365"/>
    <s v="Soccer"/>
    <n v="94.75"/>
    <n v="5"/>
    <n v="473.75"/>
    <n v="152.8499985"/>
    <n v="320.90000150000003"/>
  </r>
  <r>
    <n v="47439"/>
    <d v="2018-02-12T00:00:00"/>
    <x v="2"/>
    <x v="3"/>
    <n v="346"/>
    <s v="Stephens"/>
    <s v="Vancouver"/>
    <x v="1"/>
    <s v="In Store"/>
    <s v="Debit Card"/>
    <s v="Mercurial Vapor 13 Elite FG"/>
    <n v="365"/>
    <s v="Soccer"/>
    <n v="94.75"/>
    <n v="5"/>
    <n v="473.75"/>
    <n v="152.8499985"/>
    <n v="320.90000150000003"/>
  </r>
  <r>
    <n v="45339"/>
    <d v="2018-02-12T00:00:00"/>
    <x v="2"/>
    <x v="3"/>
    <n v="6508"/>
    <s v="Smith"/>
    <s v="Hamilton"/>
    <x v="0"/>
    <s v="Online"/>
    <s v="Debit Card"/>
    <s v="Team Golf Tennessee Volunteers Putter Grip"/>
    <n v="906"/>
    <s v="Golf"/>
    <n v="52.99"/>
    <n v="2"/>
    <n v="105.98"/>
    <n v="71.72000122"/>
    <n v="34.259998780000004"/>
  </r>
  <r>
    <n v="27856"/>
    <d v="2018-02-11T00:00:00"/>
    <x v="2"/>
    <x v="4"/>
    <n v="9177"/>
    <s v="Nelson"/>
    <s v="Vancouver"/>
    <x v="1"/>
    <s v="In Store"/>
    <s v="Debit Card"/>
    <s v="Mercurial Vapor 13 Elite FG"/>
    <n v="365"/>
    <s v="Soccer"/>
    <n v="94.75"/>
    <n v="5"/>
    <n v="473.75"/>
    <n v="152.8499985"/>
    <n v="320.90000150000003"/>
  </r>
  <r>
    <n v="44771"/>
    <d v="2018-02-11T00:00:00"/>
    <x v="2"/>
    <x v="4"/>
    <n v="1429"/>
    <s v="Murphy"/>
    <s v="Toronto"/>
    <x v="1"/>
    <s v="Online"/>
    <s v="Credit Card"/>
    <s v="Bridgestone e6 Straight Distance NFL Carolina"/>
    <n v="835"/>
    <s v="Golf"/>
    <n v="185"/>
    <n v="4"/>
    <n v="740"/>
    <n v="411.96000672000002"/>
    <n v="328.03999327999998"/>
  </r>
  <r>
    <n v="46599"/>
    <d v="2018-02-11T00:00:00"/>
    <x v="2"/>
    <x v="4"/>
    <n v="6122"/>
    <s v="Smith"/>
    <s v="West Vancouver"/>
    <x v="1"/>
    <s v="Online"/>
    <s v="Credit Card"/>
    <s v="Darn Tough Hiker Full Cushion"/>
    <n v="917"/>
    <s v="Outdoors"/>
    <n v="26.95"/>
    <n v="3"/>
    <n v="80.849999999999994"/>
    <n v="56.070001589999997"/>
    <n v="24.779998409999997"/>
  </r>
  <r>
    <n v="47743"/>
    <d v="2018-02-11T00:00:00"/>
    <x v="2"/>
    <x v="4"/>
    <n v="11012"/>
    <s v="Smith"/>
    <s v="Fond Du Lac"/>
    <x v="0"/>
    <s v="Online"/>
    <s v="Debit Card"/>
    <s v="Dri-FIT Victory Golf Polo"/>
    <n v="502"/>
    <s v="Apparel"/>
    <n v="65"/>
    <n v="2"/>
    <n v="130"/>
    <n v="67.199996940000005"/>
    <n v="62.800003059999995"/>
  </r>
  <r>
    <n v="48950"/>
    <d v="2018-02-11T00:00:00"/>
    <x v="2"/>
    <x v="4"/>
    <n v="8643"/>
    <s v="Valenzuela"/>
    <s v="Los Angeles"/>
    <x v="0"/>
    <s v="Online"/>
    <s v="Credit Card"/>
    <s v="Mercurial Vapor 12 Academy Cleats"/>
    <n v="403"/>
    <s v="Soccer"/>
    <n v="133.37"/>
    <n v="1"/>
    <n v="133.37"/>
    <n v="84.590000149999995"/>
    <n v="48.77999985000001"/>
  </r>
  <r>
    <n v="46827"/>
    <d v="2018-02-11T00:00:00"/>
    <x v="2"/>
    <x v="4"/>
    <n v="7537"/>
    <s v="Lee"/>
    <s v="San Antonio"/>
    <x v="0"/>
    <s v="Online"/>
    <s v="Debit Card"/>
    <s v="Air Zoom Pegasus 37"/>
    <n v="191"/>
    <s v="Apparel"/>
    <n v="85"/>
    <n v="4"/>
    <n v="340"/>
    <n v="219.11999520000001"/>
    <n v="120.88000479999999"/>
  </r>
  <r>
    <n v="25688"/>
    <d v="2018-02-10T00:00:00"/>
    <x v="2"/>
    <x v="5"/>
    <n v="5920"/>
    <s v="Smith"/>
    <s v="Chandler"/>
    <x v="0"/>
    <s v="Online"/>
    <s v="Debit Card"/>
    <s v="Mercurial Vapor 13 Elite FG"/>
    <n v="365"/>
    <s v="Soccer"/>
    <n v="94.75"/>
    <n v="2"/>
    <n v="189.5"/>
    <n v="61.139999400000001"/>
    <n v="128.36000060000001"/>
  </r>
  <r>
    <n v="27742"/>
    <d v="2018-02-09T00:00:00"/>
    <x v="2"/>
    <x v="6"/>
    <n v="9495"/>
    <s v="Smith"/>
    <s v="Vancouver"/>
    <x v="1"/>
    <s v="In Store"/>
    <s v="Debit Card"/>
    <s v="Air Zoom Pegasus 37"/>
    <n v="191"/>
    <s v="Apparel"/>
    <n v="85"/>
    <n v="5"/>
    <n v="425"/>
    <n v="273.89999399999999"/>
    <n v="151.10000600000001"/>
  </r>
  <r>
    <n v="41827"/>
    <d v="2018-02-09T00:00:00"/>
    <x v="2"/>
    <x v="6"/>
    <n v="3594"/>
    <s v="Smith"/>
    <s v="Pomona"/>
    <x v="0"/>
    <s v="Online"/>
    <s v="Credit Card"/>
    <s v="Men's Deutschland Weltmeister Winners Bl"/>
    <n v="564"/>
    <s v="Soccer"/>
    <n v="30"/>
    <n v="4"/>
    <n v="120"/>
    <n v="74.120002760000006"/>
    <n v="45.879997239999994"/>
  </r>
  <r>
    <n v="31239"/>
    <d v="2018-02-04T00:00:00"/>
    <x v="2"/>
    <x v="4"/>
    <n v="5564"/>
    <s v="Smith"/>
    <s v="Prince George"/>
    <x v="1"/>
    <s v="Online"/>
    <s v="Credit Card"/>
    <s v="Mercurial Vapor 13 Elite FG"/>
    <n v="365"/>
    <s v="Soccer"/>
    <n v="94.75"/>
    <n v="5"/>
    <n v="473.75"/>
    <n v="152.8499985"/>
    <n v="320.90000150000003"/>
  </r>
  <r>
    <n v="45772"/>
    <d v="2018-02-03T00:00:00"/>
    <x v="2"/>
    <x v="5"/>
    <n v="7955"/>
    <s v="Rios"/>
    <s v="North Vancouver"/>
    <x v="1"/>
    <s v="Online"/>
    <s v="Credit Card"/>
    <s v="Mercurial Vapor 13 Elite FG"/>
    <n v="365"/>
    <s v="Soccer"/>
    <n v="94.75"/>
    <n v="4"/>
    <n v="379"/>
    <n v="122.2799988"/>
    <n v="256.72000120000001"/>
  </r>
  <r>
    <n v="45772"/>
    <d v="2018-02-03T00:00:00"/>
    <x v="2"/>
    <x v="5"/>
    <n v="7955"/>
    <s v="Rios"/>
    <s v="North Vancouver"/>
    <x v="1"/>
    <s v="Online"/>
    <s v="Credit Card"/>
    <s v="Mercurial Vapor 13 Elite FG"/>
    <n v="365"/>
    <s v="Soccer"/>
    <n v="94.75"/>
    <n v="5"/>
    <n v="473.75"/>
    <n v="152.8499985"/>
    <n v="320.90000150000003"/>
  </r>
  <r>
    <n v="45291"/>
    <d v="2018-02-03T00:00:00"/>
    <x v="2"/>
    <x v="5"/>
    <n v="7905"/>
    <s v="Garcia"/>
    <s v="Brownsville"/>
    <x v="0"/>
    <s v="Online"/>
    <s v="Credit Card"/>
    <s v="Mercurial Vapor 13 Elite FG"/>
    <n v="365"/>
    <s v="Soccer"/>
    <n v="94.75"/>
    <n v="5"/>
    <n v="473.75"/>
    <n v="152.8499985"/>
    <n v="320.90000150000003"/>
  </r>
  <r>
    <n v="47343"/>
    <d v="2018-02-02T00:00:00"/>
    <x v="2"/>
    <x v="6"/>
    <n v="1758"/>
    <s v="King"/>
    <s v="Bronx"/>
    <x v="0"/>
    <s v="Online"/>
    <s v="Credit Card"/>
    <s v="Air Zoom Pegasus 37"/>
    <n v="191"/>
    <s v="Apparel"/>
    <n v="85"/>
    <n v="4"/>
    <n v="340"/>
    <n v="219.11999520000001"/>
    <n v="120.88000479999999"/>
  </r>
  <r>
    <n v="10586"/>
    <d v="2018-02-02T00:00:00"/>
    <x v="2"/>
    <x v="6"/>
    <n v="10129"/>
    <s v="Kidd"/>
    <s v="Philadelphia"/>
    <x v="0"/>
    <s v="Online"/>
    <s v="Credit Card"/>
    <s v="Mercurial Vapor 13 Elite FG"/>
    <n v="365"/>
    <s v="Soccer"/>
    <n v="94.75"/>
    <n v="5"/>
    <n v="473.75"/>
    <n v="152.8499985"/>
    <n v="320.90000150000003"/>
  </r>
  <r>
    <n v="64500"/>
    <d v="2018-02-01T00:00:00"/>
    <x v="2"/>
    <x v="0"/>
    <n v="11536"/>
    <s v="Smith"/>
    <s v="Bend"/>
    <x v="0"/>
    <s v="Online"/>
    <s v="Credit Card"/>
    <s v="Mercurial Vapor 13 Elite FG"/>
    <n v="365"/>
    <s v="Soccer"/>
    <n v="94.75"/>
    <n v="5"/>
    <n v="473.75"/>
    <n v="152.8499985"/>
    <n v="320.90000150000003"/>
  </r>
  <r>
    <n v="44504"/>
    <d v="2018-02-01T00:00:00"/>
    <x v="2"/>
    <x v="0"/>
    <n v="8544"/>
    <s v="Smith"/>
    <s v="Bronx"/>
    <x v="0"/>
    <s v="Online"/>
    <s v="Credit Card"/>
    <s v="Team Golf St. Louis Cardinals Putter Grip"/>
    <n v="885"/>
    <s v="Golf"/>
    <n v="52.99"/>
    <n v="5"/>
    <n v="264.95"/>
    <n v="179.30000304999999"/>
    <n v="85.649996950000002"/>
  </r>
  <r>
    <n v="48684"/>
    <d v="2018-02-01T00:00:00"/>
    <x v="2"/>
    <x v="0"/>
    <n v="3056"/>
    <s v="Middleton"/>
    <s v="Philadelphia"/>
    <x v="0"/>
    <s v="Online"/>
    <s v="Credit Card"/>
    <s v="Air Zoom Pegasus 37"/>
    <n v="191"/>
    <s v="Apparel"/>
    <n v="85"/>
    <n v="4"/>
    <n v="340"/>
    <n v="219.11999520000001"/>
    <n v="120.88000479999999"/>
  </r>
  <r>
    <n v="27099"/>
    <d v="2018-01-31T00:00:00"/>
    <x v="2"/>
    <x v="1"/>
    <n v="6489"/>
    <s v="Macdonald"/>
    <s v="Vancouver"/>
    <x v="1"/>
    <s v="Online"/>
    <s v="Credit Card"/>
    <s v="Air Zoom Pegasus 37"/>
    <n v="191"/>
    <s v="Apparel"/>
    <n v="85"/>
    <n v="5"/>
    <n v="425"/>
    <n v="273.89999399999999"/>
    <n v="151.10000600000001"/>
  </r>
  <r>
    <n v="27099"/>
    <d v="2018-01-31T00:00:00"/>
    <x v="2"/>
    <x v="1"/>
    <n v="6489"/>
    <s v="Macdonald"/>
    <s v="Vancouver"/>
    <x v="1"/>
    <s v="Online"/>
    <s v="Credit Card"/>
    <s v="Darn Tough Hiker Full Cushion"/>
    <n v="917"/>
    <s v="Outdoors"/>
    <n v="26.95"/>
    <n v="3"/>
    <n v="80.849999999999994"/>
    <n v="56.070001589999997"/>
    <n v="24.779998409999997"/>
  </r>
  <r>
    <n v="41676"/>
    <d v="2018-01-31T00:00:00"/>
    <x v="2"/>
    <x v="1"/>
    <n v="11372"/>
    <s v="Clark"/>
    <s v="Bakersfield"/>
    <x v="0"/>
    <s v="Online"/>
    <s v="Credit Card"/>
    <s v="Mercurial Vapor 12 Academy Cleats"/>
    <n v="403"/>
    <s v="Soccer"/>
    <n v="133.37"/>
    <n v="1"/>
    <n v="133.37"/>
    <n v="84.590000149999995"/>
    <n v="48.77999985000001"/>
  </r>
  <r>
    <n v="41686"/>
    <d v="2018-01-31T00:00:00"/>
    <x v="2"/>
    <x v="1"/>
    <n v="7884"/>
    <s v="Smith"/>
    <s v="Greenville"/>
    <x v="0"/>
    <s v="Online"/>
    <s v="Credit Card"/>
    <s v="Mercurial Vapor 12 Academy Cleats"/>
    <n v="403"/>
    <s v="Soccer"/>
    <n v="133.37"/>
    <n v="1"/>
    <n v="133.37"/>
    <n v="84.590000149999995"/>
    <n v="48.77999985000001"/>
  </r>
  <r>
    <n v="31211"/>
    <d v="2018-01-31T00:00:00"/>
    <x v="2"/>
    <x v="1"/>
    <n v="4402"/>
    <s v="Smith"/>
    <s v="Honolulu"/>
    <x v="0"/>
    <s v="Online"/>
    <s v="Credit Card"/>
    <s v="ADG 3 Golf Shoes"/>
    <n v="627"/>
    <s v="Golf"/>
    <n v="165"/>
    <n v="2"/>
    <n v="330"/>
    <n v="245.4600068"/>
    <n v="84.539993199999998"/>
  </r>
  <r>
    <n v="64274"/>
    <d v="2018-01-31T00:00:00"/>
    <x v="2"/>
    <x v="1"/>
    <n v="12019"/>
    <s v="Walters"/>
    <s v="Los Angeles"/>
    <x v="0"/>
    <s v="Online"/>
    <s v="Credit Card"/>
    <s v="Air Zoom Pegasus 37"/>
    <n v="191"/>
    <s v="Apparel"/>
    <n v="85"/>
    <n v="4"/>
    <n v="340"/>
    <n v="219.11999520000001"/>
    <n v="120.88000479999999"/>
  </r>
  <r>
    <n v="41718"/>
    <d v="2018-01-31T00:00:00"/>
    <x v="2"/>
    <x v="1"/>
    <n v="7492"/>
    <s v="Smith"/>
    <s v="San Francisco"/>
    <x v="0"/>
    <s v="Online"/>
    <s v="Credit Card"/>
    <s v="Mercurial Vapor 13 Elite FG"/>
    <n v="365"/>
    <s v="Soccer"/>
    <n v="94.75"/>
    <n v="5"/>
    <n v="473.75"/>
    <n v="152.8499985"/>
    <n v="320.90000150000003"/>
  </r>
  <r>
    <n v="41612"/>
    <d v="2018-01-30T00:00:00"/>
    <x v="2"/>
    <x v="2"/>
    <n v="1222"/>
    <s v="Garcia"/>
    <s v="Vancouver"/>
    <x v="1"/>
    <s v="In Store"/>
    <s v="Debit Card"/>
    <s v="Air Zoom Pegasus 37"/>
    <n v="191"/>
    <s v="Apparel"/>
    <n v="85"/>
    <n v="5"/>
    <n v="425"/>
    <n v="273.89999399999999"/>
    <n v="151.10000600000001"/>
  </r>
  <r>
    <n v="13343"/>
    <d v="2018-01-30T00:00:00"/>
    <x v="2"/>
    <x v="2"/>
    <n v="9726"/>
    <s v="Smith"/>
    <s v="Vancouver"/>
    <x v="1"/>
    <s v="In Store"/>
    <s v="Credit Card"/>
    <s v="Mercurial Vapor 12 Academy Cleats"/>
    <n v="403"/>
    <s v="Soccer"/>
    <n v="133.37"/>
    <n v="1"/>
    <n v="133.37"/>
    <n v="84.590000149999995"/>
    <n v="48.77999985000001"/>
  </r>
  <r>
    <n v="41640"/>
    <d v="2018-01-30T00:00:00"/>
    <x v="2"/>
    <x v="2"/>
    <n v="9189"/>
    <s v="Smith"/>
    <s v="Edmonton"/>
    <x v="1"/>
    <s v="Online"/>
    <s v="Credit Card"/>
    <s v="Mercurial Vapor 12 Academy Cleats"/>
    <n v="403"/>
    <s v="Soccer"/>
    <n v="133.37"/>
    <n v="1"/>
    <n v="133.37"/>
    <n v="84.590000149999995"/>
    <n v="48.77999985000001"/>
  </r>
  <r>
    <n v="31115"/>
    <d v="2018-01-30T00:00:00"/>
    <x v="2"/>
    <x v="2"/>
    <n v="639"/>
    <s v="Pittman"/>
    <s v="Vancouver"/>
    <x v="1"/>
    <s v="Online"/>
    <s v="Credit Card"/>
    <s v="Air Zoom Pegasus 37"/>
    <n v="191"/>
    <s v="Apparel"/>
    <n v="85"/>
    <n v="5"/>
    <n v="425"/>
    <n v="273.89999399999999"/>
    <n v="151.10000600000001"/>
  </r>
  <r>
    <n v="46062"/>
    <d v="2018-01-30T00:00:00"/>
    <x v="2"/>
    <x v="2"/>
    <n v="12288"/>
    <s v="Smith"/>
    <s v="Algonquin"/>
    <x v="0"/>
    <s v="Online"/>
    <s v="Credit Card"/>
    <s v="Mercurial Vapor 13 Elite FG"/>
    <n v="365"/>
    <s v="Soccer"/>
    <n v="94.75"/>
    <n v="4"/>
    <n v="379"/>
    <n v="122.2799988"/>
    <n v="256.72000120000001"/>
  </r>
  <r>
    <n v="27007"/>
    <d v="2018-01-30T00:00:00"/>
    <x v="2"/>
    <x v="2"/>
    <n v="3815"/>
    <s v="Sloan"/>
    <s v="Bloomfield"/>
    <x v="0"/>
    <s v="Online"/>
    <s v="Credit Card"/>
    <s v="Glove It Women's Mod Oval Golf Glove"/>
    <n v="810"/>
    <s v="Golf"/>
    <n v="18.989999999999998"/>
    <n v="2"/>
    <n v="37.979999999999997"/>
    <n v="21.020000459999999"/>
    <n v="16.959999539999998"/>
  </r>
  <r>
    <n v="41623"/>
    <d v="2018-01-30T00:00:00"/>
    <x v="2"/>
    <x v="2"/>
    <n v="12253"/>
    <s v="Chan"/>
    <s v="Carlisle"/>
    <x v="0"/>
    <s v="Online"/>
    <s v="Credit Card"/>
    <s v="ADG 3 Golf Shoes"/>
    <n v="627"/>
    <s v="Golf"/>
    <n v="165"/>
    <n v="3"/>
    <n v="495"/>
    <n v="368.19001020000002"/>
    <n v="126.80998979999998"/>
  </r>
  <r>
    <n v="41591"/>
    <d v="2018-01-30T00:00:00"/>
    <x v="2"/>
    <x v="2"/>
    <n v="10699"/>
    <s v="Lee"/>
    <s v="Jacksonville"/>
    <x v="0"/>
    <s v="Online"/>
    <s v="Credit Card"/>
    <s v="Mercurial Vapor 13 Elite FG"/>
    <n v="365"/>
    <s v="Soccer"/>
    <n v="94.75"/>
    <n v="5"/>
    <n v="473.75"/>
    <n v="152.8499985"/>
    <n v="320.90000150000003"/>
  </r>
  <r>
    <n v="31169"/>
    <d v="2018-01-30T00:00:00"/>
    <x v="2"/>
    <x v="2"/>
    <n v="1293"/>
    <s v="Carey"/>
    <s v="Methuen"/>
    <x v="0"/>
    <s v="Online"/>
    <s v="Credit Card"/>
    <s v="Mercurial Vapor 12 Academy Cleats"/>
    <n v="403"/>
    <s v="Soccer"/>
    <n v="133.37"/>
    <n v="1"/>
    <n v="133.37"/>
    <n v="84.590000149999995"/>
    <n v="48.77999985000001"/>
  </r>
  <r>
    <n v="31169"/>
    <d v="2018-01-30T00:00:00"/>
    <x v="2"/>
    <x v="2"/>
    <n v="1293"/>
    <s v="Carey"/>
    <s v="Methuen"/>
    <x v="0"/>
    <s v="Online"/>
    <s v="Credit Card"/>
    <s v="Mercurial Vapor 12 Academy Cleats"/>
    <n v="403"/>
    <s v="Soccer"/>
    <n v="133.37"/>
    <n v="1"/>
    <n v="133.37"/>
    <n v="84.590000149999995"/>
    <n v="48.77999985000001"/>
  </r>
  <r>
    <n v="41590"/>
    <d v="2018-01-30T00:00:00"/>
    <x v="2"/>
    <x v="2"/>
    <n v="125"/>
    <s v="Gallagher"/>
    <s v="Denver"/>
    <x v="0"/>
    <s v="Online"/>
    <s v="Credit Card"/>
    <s v="Air Zoom Pegasus 37"/>
    <n v="191"/>
    <s v="Apparel"/>
    <n v="85"/>
    <n v="4"/>
    <n v="340"/>
    <n v="219.11999520000001"/>
    <n v="120.88000479999999"/>
  </r>
  <r>
    <n v="41590"/>
    <d v="2018-01-30T00:00:00"/>
    <x v="2"/>
    <x v="2"/>
    <n v="125"/>
    <s v="Gallagher"/>
    <s v="Denver"/>
    <x v="0"/>
    <s v="Online"/>
    <s v="Credit Card"/>
    <s v="Titleist Pro V1 High Numbers Personalized Gol"/>
    <n v="821"/>
    <s v="Golf"/>
    <n v="64.989999999999995"/>
    <n v="4"/>
    <n v="259.95999999999998"/>
    <n v="151.72000123999999"/>
    <n v="108.23999875999999"/>
  </r>
  <r>
    <n v="41608"/>
    <d v="2018-01-30T00:00:00"/>
    <x v="2"/>
    <x v="2"/>
    <n v="2454"/>
    <s v="Curtis"/>
    <s v="Santa Clara"/>
    <x v="0"/>
    <s v="Online"/>
    <s v="Credit Card"/>
    <s v="Mercurial Vapor 12 Academy Cleats"/>
    <n v="403"/>
    <s v="Soccer"/>
    <n v="133.37"/>
    <n v="1"/>
    <n v="133.37"/>
    <n v="84.590000149999995"/>
    <n v="48.77999985000001"/>
  </r>
  <r>
    <n v="18593"/>
    <d v="2018-01-29T00:00:00"/>
    <x v="2"/>
    <x v="3"/>
    <n v="1275"/>
    <s v="Smith"/>
    <s v="Vancouver"/>
    <x v="1"/>
    <s v="In Store"/>
    <s v="Credit Card"/>
    <s v="Mercurial Vapor 12 Academy Cleats"/>
    <n v="403"/>
    <s v="Soccer"/>
    <n v="133.37"/>
    <n v="1"/>
    <n v="133.37"/>
    <n v="84.590000149999995"/>
    <n v="48.77999985000001"/>
  </r>
  <r>
    <n v="43650"/>
    <d v="2018-01-29T00:00:00"/>
    <x v="2"/>
    <x v="3"/>
    <n v="1738"/>
    <s v="Murray"/>
    <s v="Detroit"/>
    <x v="0"/>
    <s v="Online"/>
    <s v="Credit Card"/>
    <s v="Defender Small Duffel Bag"/>
    <n v="235"/>
    <s v="Fitness"/>
    <n v="34.950000000000003"/>
    <n v="5"/>
    <n v="174.75"/>
    <n v="95.650005349999986"/>
    <n v="79.099994650000014"/>
  </r>
  <r>
    <n v="41494"/>
    <d v="2018-01-28T00:00:00"/>
    <x v="2"/>
    <x v="4"/>
    <n v="1173"/>
    <s v="Silva"/>
    <s v="Vancouver"/>
    <x v="1"/>
    <s v="In Store"/>
    <s v="Credit Card"/>
    <s v="Mercurial Vapor 13 Elite FG"/>
    <n v="365"/>
    <s v="Soccer"/>
    <n v="94.75"/>
    <n v="1"/>
    <n v="94.75"/>
    <n v="30.5699997"/>
    <n v="64.180000300000003"/>
  </r>
  <r>
    <n v="43576"/>
    <d v="2018-01-28T00:00:00"/>
    <x v="2"/>
    <x v="4"/>
    <n v="10311"/>
    <s v="Smith"/>
    <s v="Vancouver"/>
    <x v="1"/>
    <s v="In Store"/>
    <s v="Debit Card"/>
    <s v="Air Zoom Pegasus 37"/>
    <n v="191"/>
    <s v="Apparel"/>
    <n v="85"/>
    <n v="5"/>
    <n v="425"/>
    <n v="273.89999399999999"/>
    <n v="151.10000600000001"/>
  </r>
  <r>
    <n v="43576"/>
    <d v="2018-01-28T00:00:00"/>
    <x v="2"/>
    <x v="4"/>
    <n v="10311"/>
    <s v="Smith"/>
    <s v="Vancouver"/>
    <x v="1"/>
    <s v="In Store"/>
    <s v="Debit Card"/>
    <s v="Darn Tough Hiker Full Cushion"/>
    <n v="917"/>
    <s v="Outdoors"/>
    <n v="26.95"/>
    <n v="5"/>
    <n v="134.75"/>
    <n v="93.450002649999988"/>
    <n v="41.299997350000012"/>
  </r>
  <r>
    <n v="26861"/>
    <d v="2018-01-28T00:00:00"/>
    <x v="2"/>
    <x v="4"/>
    <n v="7931"/>
    <s v="Mcdaniel"/>
    <s v="Glen Burnie"/>
    <x v="0"/>
    <s v="Online"/>
    <s v="Credit Card"/>
    <s v="Mercurial Vapor 12 Academy Cleats"/>
    <n v="403"/>
    <s v="Soccer"/>
    <n v="133.37"/>
    <n v="1"/>
    <n v="133.37"/>
    <n v="84.590000149999995"/>
    <n v="48.77999985000001"/>
  </r>
  <r>
    <n v="18617"/>
    <d v="2018-01-28T00:00:00"/>
    <x v="2"/>
    <x v="4"/>
    <n v="4044"/>
    <s v="Smith"/>
    <s v="Plano"/>
    <x v="0"/>
    <s v="Online"/>
    <s v="Credit Card"/>
    <s v="Mercurial Vapor 13 Elite FG"/>
    <n v="365"/>
    <s v="Soccer"/>
    <n v="94.75"/>
    <n v="4"/>
    <n v="379"/>
    <n v="122.2799988"/>
    <n v="256.72000120000001"/>
  </r>
  <r>
    <n v="43561"/>
    <d v="2018-01-27T00:00:00"/>
    <x v="2"/>
    <x v="5"/>
    <n v="5089"/>
    <s v="Holloway"/>
    <s v="Vancouver"/>
    <x v="1"/>
    <s v="In Store"/>
    <s v="Credit Card"/>
    <s v="Women's Ignite Slide"/>
    <n v="276"/>
    <s v="Apparel"/>
    <n v="185"/>
    <n v="5"/>
    <n v="925"/>
    <n v="499.35001375000002"/>
    <n v="425.64998624999998"/>
  </r>
  <r>
    <n v="30388"/>
    <d v="2018-01-27T00:00:00"/>
    <x v="2"/>
    <x v="5"/>
    <n v="12240"/>
    <s v="Levy"/>
    <s v="Vancouver"/>
    <x v="1"/>
    <s v="In Store"/>
    <s v="Credit Card"/>
    <s v="Air Zoom Pegasus 37"/>
    <n v="191"/>
    <s v="Apparel"/>
    <n v="85"/>
    <n v="5"/>
    <n v="425"/>
    <n v="273.89999399999999"/>
    <n v="151.10000600000001"/>
  </r>
  <r>
    <n v="41404"/>
    <d v="2018-01-27T00:00:00"/>
    <x v="2"/>
    <x v="5"/>
    <n v="2851"/>
    <s v="Huffman"/>
    <s v="Toronto"/>
    <x v="1"/>
    <s v="Online"/>
    <s v="Credit Card"/>
    <s v="Mercurial Vapor 12 Academy Cleats"/>
    <n v="403"/>
    <s v="Soccer"/>
    <n v="133.37"/>
    <n v="1"/>
    <n v="133.37"/>
    <n v="84.590000149999995"/>
    <n v="48.77999985000001"/>
  </r>
  <r>
    <n v="41404"/>
    <d v="2018-01-27T00:00:00"/>
    <x v="2"/>
    <x v="5"/>
    <n v="2851"/>
    <s v="Huffman"/>
    <s v="Toronto"/>
    <x v="1"/>
    <s v="Online"/>
    <s v="Credit Card"/>
    <s v="Schwinn Comfort Bike Seat"/>
    <n v="957"/>
    <s v="Biking"/>
    <n v="80"/>
    <n v="1"/>
    <n v="80"/>
    <n v="47.430000309999997"/>
    <n v="32.569999690000003"/>
  </r>
  <r>
    <n v="41442"/>
    <d v="2018-01-27T00:00:00"/>
    <x v="2"/>
    <x v="5"/>
    <n v="223"/>
    <s v="Smith"/>
    <s v="Vancouver"/>
    <x v="1"/>
    <s v="Online"/>
    <s v="Credit Card"/>
    <s v="Mercurial Vapor 13 Elite FG"/>
    <n v="365"/>
    <s v="Soccer"/>
    <n v="94.75"/>
    <n v="1"/>
    <n v="94.75"/>
    <n v="30.5699997"/>
    <n v="64.180000300000003"/>
  </r>
  <r>
    <n v="26821"/>
    <d v="2018-01-27T00:00:00"/>
    <x v="2"/>
    <x v="5"/>
    <n v="7795"/>
    <s v="Smith"/>
    <s v="Honolulu"/>
    <x v="0"/>
    <s v="Online"/>
    <s v="Credit Card"/>
    <s v="Mercurial Vapor 12 Academy Cleats"/>
    <n v="403"/>
    <s v="Soccer"/>
    <n v="133.37"/>
    <n v="1"/>
    <n v="133.37"/>
    <n v="84.590000149999995"/>
    <n v="48.77999985000001"/>
  </r>
  <r>
    <n v="26821"/>
    <d v="2018-01-27T00:00:00"/>
    <x v="2"/>
    <x v="5"/>
    <n v="7795"/>
    <s v="Smith"/>
    <s v="Honolulu"/>
    <x v="0"/>
    <s v="Online"/>
    <s v="Credit Card"/>
    <s v="Mercurial Vapor 12 Academy Cleats"/>
    <n v="403"/>
    <s v="Soccer"/>
    <n v="133.37"/>
    <n v="1"/>
    <n v="133.37"/>
    <n v="84.590000149999995"/>
    <n v="48.77999985000001"/>
  </r>
  <r>
    <n v="26821"/>
    <d v="2018-01-27T00:00:00"/>
    <x v="2"/>
    <x v="5"/>
    <n v="7795"/>
    <s v="Smith"/>
    <s v="Honolulu"/>
    <x v="0"/>
    <s v="Online"/>
    <s v="Credit Card"/>
    <s v="Mercurial Vapor 12 Academy Cleats"/>
    <n v="403"/>
    <s v="Soccer"/>
    <n v="133.37"/>
    <n v="1"/>
    <n v="133.37"/>
    <n v="84.590000149999995"/>
    <n v="48.77999985000001"/>
  </r>
  <r>
    <n v="31000"/>
    <d v="2018-01-27T00:00:00"/>
    <x v="2"/>
    <x v="5"/>
    <n v="11730"/>
    <s v="Perkins"/>
    <s v="New Orleans"/>
    <x v="0"/>
    <s v="Online"/>
    <s v="Credit Card"/>
    <s v="NB 455 V2 Closure Running Shoe"/>
    <n v="273"/>
    <s v="Apparel"/>
    <n v="54.99"/>
    <n v="2"/>
    <n v="109.98"/>
    <n v="51.660003660000001"/>
    <n v="58.319996340000003"/>
  </r>
  <r>
    <n v="16075"/>
    <d v="2018-01-27T00:00:00"/>
    <x v="2"/>
    <x v="5"/>
    <n v="7051"/>
    <s v="Smith"/>
    <s v="Wheaton"/>
    <x v="0"/>
    <s v="Online"/>
    <s v="Credit Card"/>
    <s v="Mercurial Vapor 13 Elite FG"/>
    <n v="365"/>
    <s v="Soccer"/>
    <n v="94.75"/>
    <n v="4"/>
    <n v="379"/>
    <n v="122.2799988"/>
    <n v="256.72000120000001"/>
  </r>
  <r>
    <n v="28847"/>
    <d v="2018-01-26T00:00:00"/>
    <x v="2"/>
    <x v="6"/>
    <n v="39"/>
    <s v="Mckinney"/>
    <s v="Vancouver"/>
    <x v="1"/>
    <s v="In Store"/>
    <s v="Debit Card"/>
    <s v="Glove It Women's Imperial Golf Glove"/>
    <n v="804"/>
    <s v="Golf"/>
    <n v="18.989999999999998"/>
    <n v="5"/>
    <n v="94.949999999999989"/>
    <n v="59.099998499999998"/>
    <n v="35.850001499999991"/>
  </r>
  <r>
    <n v="22134"/>
    <d v="2018-01-26T00:00:00"/>
    <x v="2"/>
    <x v="6"/>
    <n v="6165"/>
    <s v="Gardner"/>
    <s v="Vancouver"/>
    <x v="1"/>
    <s v="In Store"/>
    <s v="Debit Card"/>
    <s v="ADG 3 Golf Shoes"/>
    <n v="627"/>
    <s v="Golf"/>
    <n v="165"/>
    <n v="5"/>
    <n v="825"/>
    <n v="613.65001700000005"/>
    <n v="211.34998299999995"/>
  </r>
  <r>
    <n v="28866"/>
    <d v="2018-01-26T00:00:00"/>
    <x v="2"/>
    <x v="6"/>
    <n v="8760"/>
    <s v="Smith"/>
    <s v="Vancouver"/>
    <x v="1"/>
    <s v="In Store"/>
    <s v="Debit Card"/>
    <s v="Mercurial Vapor 13 Elite FG"/>
    <n v="365"/>
    <s v="Soccer"/>
    <n v="94.75"/>
    <n v="5"/>
    <n v="473.75"/>
    <n v="152.8499985"/>
    <n v="320.90000150000003"/>
  </r>
  <r>
    <n v="22044"/>
    <d v="2018-01-26T00:00:00"/>
    <x v="2"/>
    <x v="6"/>
    <n v="12020"/>
    <s v="Smith"/>
    <s v="Vancouver"/>
    <x v="1"/>
    <s v="In Store"/>
    <s v="Debit Card"/>
    <s v="Air Zoom Pegasus 37"/>
    <n v="191"/>
    <s v="Apparel"/>
    <n v="85"/>
    <n v="5"/>
    <n v="425"/>
    <n v="273.89999399999999"/>
    <n v="151.10000600000001"/>
  </r>
  <r>
    <n v="43976"/>
    <d v="2018-01-26T00:00:00"/>
    <x v="2"/>
    <x v="6"/>
    <n v="1171"/>
    <s v="Smith"/>
    <s v="Toronto"/>
    <x v="1"/>
    <s v="Online"/>
    <s v="Credit Card"/>
    <s v="Mercurial Vapor 12 Academy Cleats"/>
    <n v="403"/>
    <s v="Soccer"/>
    <n v="133.37"/>
    <n v="1"/>
    <n v="133.37"/>
    <n v="84.590000149999995"/>
    <n v="48.77999985000001"/>
  </r>
  <r>
    <n v="41322"/>
    <d v="2018-01-26T00:00:00"/>
    <x v="2"/>
    <x v="6"/>
    <n v="2924"/>
    <s v="Kirby"/>
    <s v="Toronto"/>
    <x v="1"/>
    <s v="Online"/>
    <s v="Credit Card"/>
    <s v="Bridgestone e6 Straight Distance Balls"/>
    <n v="825"/>
    <s v="Golf"/>
    <n v="185"/>
    <n v="1"/>
    <n v="185"/>
    <n v="113.69999695"/>
    <n v="71.300003050000001"/>
  </r>
  <r>
    <n v="43468"/>
    <d v="2018-01-26T00:00:00"/>
    <x v="2"/>
    <x v="6"/>
    <n v="10219"/>
    <s v="Smith"/>
    <s v="Cypress"/>
    <x v="0"/>
    <s v="Online"/>
    <s v="Debit Card"/>
    <s v="Air Zoom Pegasus 37"/>
    <n v="191"/>
    <s v="Apparel"/>
    <n v="85"/>
    <n v="2"/>
    <n v="170"/>
    <n v="109.5599976"/>
    <n v="60.440002399999997"/>
  </r>
  <r>
    <n v="43468"/>
    <d v="2018-01-26T00:00:00"/>
    <x v="2"/>
    <x v="6"/>
    <n v="10219"/>
    <s v="Smith"/>
    <s v="Cypress"/>
    <x v="0"/>
    <s v="Online"/>
    <s v="Debit Card"/>
    <s v="Air Zoom Pegasus 37"/>
    <n v="191"/>
    <s v="Apparel"/>
    <n v="85"/>
    <n v="2"/>
    <n v="170"/>
    <n v="109.5599976"/>
    <n v="60.440002399999997"/>
  </r>
  <r>
    <n v="16459"/>
    <d v="2018-01-26T00:00:00"/>
    <x v="2"/>
    <x v="6"/>
    <n v="8102"/>
    <s v="Smith"/>
    <s v="Memphis"/>
    <x v="0"/>
    <s v="Online"/>
    <s v="Debit Card"/>
    <s v="Mercurial Vapor 13 Elite FG"/>
    <n v="365"/>
    <s v="Soccer"/>
    <n v="94.75"/>
    <n v="4"/>
    <n v="379"/>
    <n v="122.2799988"/>
    <n v="256.72000120000001"/>
  </r>
  <r>
    <n v="41345"/>
    <d v="2018-01-26T00:00:00"/>
    <x v="2"/>
    <x v="6"/>
    <n v="8741"/>
    <s v="Smith"/>
    <s v="Vista"/>
    <x v="0"/>
    <s v="Online"/>
    <s v="Debit Card"/>
    <s v="Mercurial Vapor 13 Elite FG"/>
    <n v="365"/>
    <s v="Soccer"/>
    <n v="94.75"/>
    <n v="4"/>
    <n v="379"/>
    <n v="122.2799988"/>
    <n v="256.72000120000001"/>
  </r>
  <r>
    <n v="25942"/>
    <d v="2018-01-25T00:00:00"/>
    <x v="2"/>
    <x v="0"/>
    <n v="1117"/>
    <s v="Maddox"/>
    <s v="Vancouver"/>
    <x v="1"/>
    <s v="In Store"/>
    <s v="Debit Card"/>
    <s v="Dri-FIT Victory Golf Polo"/>
    <n v="502"/>
    <s v="Apparel"/>
    <n v="65"/>
    <n v="5"/>
    <n v="325"/>
    <n v="167.99999235000001"/>
    <n v="157.00000764999999"/>
  </r>
  <r>
    <n v="21193"/>
    <d v="2018-01-25T00:00:00"/>
    <x v="2"/>
    <x v="0"/>
    <n v="5074"/>
    <s v="Smith"/>
    <s v="Vancouver"/>
    <x v="1"/>
    <s v="In Store"/>
    <s v="Debit Card"/>
    <s v="Puma Golf Men's Flexlite Glove"/>
    <n v="924"/>
    <s v="Golf"/>
    <n v="14.99"/>
    <n v="5"/>
    <n v="74.95"/>
    <n v="40.649995799999999"/>
    <n v="34.300004200000004"/>
  </r>
  <r>
    <n v="47846"/>
    <d v="2018-01-25T00:00:00"/>
    <x v="2"/>
    <x v="0"/>
    <n v="6073"/>
    <s v="Campos"/>
    <s v="Vancouver"/>
    <x v="1"/>
    <s v="In Store"/>
    <s v="Debit Card"/>
    <s v="Dri-FIT Victory Golf Polo"/>
    <n v="502"/>
    <s v="Apparel"/>
    <n v="65"/>
    <n v="5"/>
    <n v="325"/>
    <n v="167.99999235000001"/>
    <n v="157.00000764999999"/>
  </r>
  <r>
    <n v="41304"/>
    <d v="2018-01-25T00:00:00"/>
    <x v="2"/>
    <x v="0"/>
    <n v="9316"/>
    <s v="Sanders"/>
    <s v="Vancouver"/>
    <x v="1"/>
    <s v="In Store"/>
    <s v="Credit Card"/>
    <s v="Mercurial Vapor 12 Academy Cleats"/>
    <n v="403"/>
    <s v="Soccer"/>
    <n v="133.37"/>
    <n v="1"/>
    <n v="133.37"/>
    <n v="84.590000149999995"/>
    <n v="48.77999985000001"/>
  </r>
  <r>
    <n v="41304"/>
    <d v="2018-01-25T00:00:00"/>
    <x v="2"/>
    <x v="0"/>
    <n v="9316"/>
    <s v="Sanders"/>
    <s v="Vancouver"/>
    <x v="1"/>
    <s v="In Store"/>
    <s v="Credit Card"/>
    <s v="Schwinn Comfort Bike Seat"/>
    <n v="957"/>
    <s v="Biking"/>
    <n v="80"/>
    <n v="1"/>
    <n v="80"/>
    <n v="47.430000309999997"/>
    <n v="32.569999690000003"/>
  </r>
  <r>
    <n v="28827"/>
    <d v="2018-01-25T00:00:00"/>
    <x v="2"/>
    <x v="0"/>
    <n v="10461"/>
    <s v="Weber"/>
    <s v="Vancouver"/>
    <x v="1"/>
    <s v="In Store"/>
    <s v="Debit Card"/>
    <s v="Mercurial Vapor 13 Elite FG"/>
    <n v="365"/>
    <s v="Soccer"/>
    <n v="94.75"/>
    <n v="5"/>
    <n v="473.75"/>
    <n v="152.8499985"/>
    <n v="320.90000150000003"/>
  </r>
  <r>
    <n v="43551"/>
    <d v="2018-01-25T00:00:00"/>
    <x v="2"/>
    <x v="0"/>
    <n v="1191"/>
    <s v="Fitzpatrick"/>
    <s v="Annandale"/>
    <x v="0"/>
    <s v="Online"/>
    <s v="Debit Card"/>
    <s v="Mercurial Vapor 13 Elite FG"/>
    <n v="365"/>
    <s v="Soccer"/>
    <n v="94.75"/>
    <n v="4"/>
    <n v="379"/>
    <n v="122.2799988"/>
    <n v="256.72000120000001"/>
  </r>
  <r>
    <n v="26670"/>
    <d v="2018-01-25T00:00:00"/>
    <x v="2"/>
    <x v="0"/>
    <n v="7163"/>
    <s v="Jones"/>
    <s v="Detroit"/>
    <x v="0"/>
    <s v="Online"/>
    <s v="Credit Card"/>
    <s v="Mercurial Vapor 12 Academy Cleats"/>
    <n v="403"/>
    <s v="Soccer"/>
    <n v="133.37"/>
    <n v="1"/>
    <n v="133.37"/>
    <n v="84.590000149999995"/>
    <n v="48.77999985000001"/>
  </r>
  <r>
    <n v="24176"/>
    <d v="2018-01-24T00:00:00"/>
    <x v="2"/>
    <x v="1"/>
    <n v="7200"/>
    <s v="Smith"/>
    <s v="Vancouver"/>
    <x v="1"/>
    <s v="In Store"/>
    <s v="Debit Card"/>
    <s v="Glove It Women's Mod Oval Golf Glove"/>
    <n v="810"/>
    <s v="Golf"/>
    <n v="18.989999999999998"/>
    <n v="5"/>
    <n v="94.949999999999989"/>
    <n v="52.55000115"/>
    <n v="42.399998849999989"/>
  </r>
  <r>
    <n v="47011"/>
    <d v="2018-01-24T00:00:00"/>
    <x v="2"/>
    <x v="1"/>
    <n v="10811"/>
    <s v="Carter"/>
    <s v="Vancouver"/>
    <x v="1"/>
    <s v="In Store"/>
    <s v="Debit Card"/>
    <s v="Dri-FIT Victory Golf Polo"/>
    <n v="502"/>
    <s v="Apparel"/>
    <n v="65"/>
    <n v="5"/>
    <n v="325"/>
    <n v="167.99999235000001"/>
    <n v="157.00000764999999"/>
  </r>
  <r>
    <n v="28744"/>
    <d v="2018-01-24T00:00:00"/>
    <x v="2"/>
    <x v="1"/>
    <n v="9083"/>
    <s v="Frank"/>
    <s v="Burnaby"/>
    <x v="1"/>
    <s v="Online"/>
    <s v="Credit Card"/>
    <s v="Mercurial Vapor 13 Elite FG"/>
    <n v="365"/>
    <s v="Soccer"/>
    <n v="94.75"/>
    <n v="2"/>
    <n v="189.5"/>
    <n v="61.139999400000001"/>
    <n v="128.36000060000001"/>
  </r>
  <r>
    <n v="40085"/>
    <d v="2018-01-24T00:00:00"/>
    <x v="2"/>
    <x v="1"/>
    <n v="2426"/>
    <s v="Phillips"/>
    <s v="Toronto"/>
    <x v="1"/>
    <s v="Online"/>
    <s v="Credit Card"/>
    <s v="Dri-FIT Victory Golf Polo"/>
    <n v="502"/>
    <s v="Apparel"/>
    <n v="65"/>
    <n v="3"/>
    <n v="195"/>
    <n v="100.79999541000001"/>
    <n v="94.200004589999992"/>
  </r>
  <r>
    <n v="30724"/>
    <d v="2018-01-24T00:00:00"/>
    <x v="2"/>
    <x v="1"/>
    <n v="7697"/>
    <s v="Wilkins"/>
    <s v="New York"/>
    <x v="0"/>
    <s v="Online"/>
    <s v="Credit Card"/>
    <s v="Mercurial Vapor 12 Academy Cleats"/>
    <n v="403"/>
    <s v="Soccer"/>
    <n v="133.37"/>
    <n v="1"/>
    <n v="133.37"/>
    <n v="84.590000149999995"/>
    <n v="48.77999985000001"/>
  </r>
  <r>
    <n v="30712"/>
    <d v="2018-01-24T00:00:00"/>
    <x v="2"/>
    <x v="1"/>
    <n v="6855"/>
    <s v="Callahan"/>
    <s v="Philadelphia"/>
    <x v="0"/>
    <s v="Online"/>
    <s v="Credit Card"/>
    <s v="Mercurial Vapor 12 Academy Cleats"/>
    <n v="403"/>
    <s v="Soccer"/>
    <n v="133.37"/>
    <n v="1"/>
    <n v="133.37"/>
    <n v="84.590000149999995"/>
    <n v="48.77999985000001"/>
  </r>
  <r>
    <n v="30712"/>
    <d v="2018-01-24T00:00:00"/>
    <x v="2"/>
    <x v="1"/>
    <n v="6855"/>
    <s v="Callahan"/>
    <s v="Philadelphia"/>
    <x v="0"/>
    <s v="Online"/>
    <s v="Credit Card"/>
    <s v="Mercurial Vapor 12 Academy Cleats"/>
    <n v="403"/>
    <s v="Soccer"/>
    <n v="133.37"/>
    <n v="1"/>
    <n v="133.37"/>
    <n v="84.590000149999995"/>
    <n v="48.77999985000001"/>
  </r>
  <r>
    <n v="66636"/>
    <d v="2018-01-24T00:00:00"/>
    <x v="2"/>
    <x v="1"/>
    <n v="11073"/>
    <s v="Smith"/>
    <s v="Orlando"/>
    <x v="0"/>
    <s v="Online"/>
    <s v="Credit Card"/>
    <s v="Mercurial Vapor 13 Elite FG"/>
    <n v="365"/>
    <s v="Soccer"/>
    <n v="94.75"/>
    <n v="4"/>
    <n v="379"/>
    <n v="122.2799988"/>
    <n v="256.72000120000001"/>
  </r>
  <r>
    <n v="46791"/>
    <d v="2018-01-23T00:00:00"/>
    <x v="2"/>
    <x v="2"/>
    <n v="197"/>
    <s v="Smith"/>
    <s v="Vancouver"/>
    <x v="1"/>
    <s v="In Store"/>
    <s v="Debit Card"/>
    <s v="Darn Tough Hiker Full Cushion"/>
    <n v="917"/>
    <s v="Outdoors"/>
    <n v="26.95"/>
    <n v="5"/>
    <n v="134.75"/>
    <n v="93.450002649999988"/>
    <n v="41.299997350000012"/>
  </r>
  <r>
    <n v="28657"/>
    <d v="2018-01-23T00:00:00"/>
    <x v="2"/>
    <x v="2"/>
    <n v="1306"/>
    <s v="Taylor"/>
    <s v="Vancouver"/>
    <x v="1"/>
    <s v="In Store"/>
    <s v="Debit Card"/>
    <s v="ADG 3 Golf Shoes"/>
    <n v="627"/>
    <s v="Golf"/>
    <n v="165"/>
    <n v="5"/>
    <n v="825"/>
    <n v="613.65001700000005"/>
    <n v="211.34998299999995"/>
  </r>
  <r>
    <n v="26577"/>
    <d v="2018-01-23T00:00:00"/>
    <x v="2"/>
    <x v="2"/>
    <n v="5533"/>
    <s v="Harrison"/>
    <s v="Vancouver"/>
    <x v="1"/>
    <s v="In Store"/>
    <s v="Debit Card"/>
    <s v="Glove It Imperial Golf Towel"/>
    <n v="926"/>
    <s v="Golf"/>
    <n v="14.99"/>
    <n v="5"/>
    <n v="74.95"/>
    <n v="35.399999620000003"/>
    <n v="39.55000038"/>
  </r>
  <r>
    <n v="34773"/>
    <d v="2018-01-23T00:00:00"/>
    <x v="2"/>
    <x v="2"/>
    <n v="11169"/>
    <s v="Thomas"/>
    <s v="Hamilton"/>
    <x v="1"/>
    <s v="Online"/>
    <s v="Credit Card"/>
    <s v="Dri-FIT Victory Golf Polo"/>
    <n v="502"/>
    <s v="Apparel"/>
    <n v="65"/>
    <n v="3"/>
    <n v="195"/>
    <n v="100.79999541000001"/>
    <n v="94.200004589999992"/>
  </r>
  <r>
    <n v="62419"/>
    <d v="2018-01-23T00:00:00"/>
    <x v="2"/>
    <x v="2"/>
    <n v="6600"/>
    <s v="Smith"/>
    <s v="Escondido"/>
    <x v="0"/>
    <s v="Online"/>
    <s v="Debit Card"/>
    <s v="Air Zoom Pegasus 37"/>
    <n v="191"/>
    <s v="Apparel"/>
    <n v="85"/>
    <n v="4"/>
    <n v="340"/>
    <n v="219.11999520000001"/>
    <n v="120.88000479999999"/>
  </r>
  <r>
    <n v="44452"/>
    <d v="2018-01-23T00:00:00"/>
    <x v="2"/>
    <x v="2"/>
    <n v="1250"/>
    <s v="Smith"/>
    <s v="New Bedford"/>
    <x v="0"/>
    <s v="Online"/>
    <s v="Debit Card"/>
    <s v="Dri-FIT Victory Golf Polo"/>
    <n v="502"/>
    <s v="Apparel"/>
    <n v="65"/>
    <n v="4"/>
    <n v="260"/>
    <n v="134.39999388000001"/>
    <n v="125.60000611999999"/>
  </r>
  <r>
    <n v="43257"/>
    <d v="2018-01-23T00:00:00"/>
    <x v="2"/>
    <x v="2"/>
    <n v="4062"/>
    <s v="Smith"/>
    <s v="Portland"/>
    <x v="0"/>
    <s v="Online"/>
    <s v="Credit Card"/>
    <s v="Mercurial Vapor 12 Academy Cleats"/>
    <n v="403"/>
    <s v="Soccer"/>
    <n v="133.37"/>
    <n v="1"/>
    <n v="133.37"/>
    <n v="84.590000149999995"/>
    <n v="48.77999985000001"/>
  </r>
  <r>
    <n v="62603"/>
    <d v="2018-01-22T00:00:00"/>
    <x v="2"/>
    <x v="3"/>
    <n v="6255"/>
    <s v="Smith"/>
    <s v="Vancouver"/>
    <x v="1"/>
    <s v="In Store"/>
    <s v="Credit Card"/>
    <s v="Mercurial Vapor 13 Elite FG"/>
    <n v="365"/>
    <s v="Soccer"/>
    <n v="94.75"/>
    <n v="1"/>
    <n v="94.75"/>
    <n v="30.5699997"/>
    <n v="64.180000300000003"/>
  </r>
  <r>
    <n v="37669"/>
    <d v="2018-01-22T00:00:00"/>
    <x v="2"/>
    <x v="3"/>
    <n v="6405"/>
    <s v="Anderson"/>
    <s v="West Vancouver"/>
    <x v="1"/>
    <s v="Online"/>
    <s v="Credit Card"/>
    <s v="Mercurial Vapor 13 Elite FG"/>
    <n v="365"/>
    <s v="Soccer"/>
    <n v="94.75"/>
    <n v="3"/>
    <n v="284.25"/>
    <n v="91.709999100000005"/>
    <n v="192.5400009"/>
  </r>
  <r>
    <n v="45987"/>
    <d v="2018-01-22T00:00:00"/>
    <x v="2"/>
    <x v="3"/>
    <n v="9419"/>
    <s v="Smith"/>
    <s v="Brooklyn"/>
    <x v="0"/>
    <s v="Online"/>
    <s v="Debit Card"/>
    <s v="Mercurial Vapor 13 Elite FG"/>
    <n v="365"/>
    <s v="Soccer"/>
    <n v="94.75"/>
    <n v="4"/>
    <n v="379"/>
    <n v="122.2799988"/>
    <n v="256.72000120000001"/>
  </r>
  <r>
    <n v="16811"/>
    <d v="2018-01-22T00:00:00"/>
    <x v="2"/>
    <x v="3"/>
    <n v="6906"/>
    <s v="Watkins"/>
    <s v="Dallas"/>
    <x v="0"/>
    <s v="Online"/>
    <s v="Debit Card"/>
    <s v="Air Zoom Pegasus 37"/>
    <n v="191"/>
    <s v="Apparel"/>
    <n v="85"/>
    <n v="4"/>
    <n v="340"/>
    <n v="219.11999520000001"/>
    <n v="120.88000479999999"/>
  </r>
  <r>
    <n v="26510"/>
    <d v="2018-01-22T00:00:00"/>
    <x v="2"/>
    <x v="3"/>
    <n v="3554"/>
    <s v="Smith"/>
    <s v="Los Angeles"/>
    <x v="0"/>
    <s v="Online"/>
    <s v="Debit Card"/>
    <s v="Men's F10 TRX FG"/>
    <n v="44"/>
    <s v="Soccer"/>
    <n v="94.75"/>
    <n v="2"/>
    <n v="189.5"/>
    <n v="148.17999268"/>
    <n v="41.320007320000002"/>
  </r>
  <r>
    <n v="48042"/>
    <d v="2018-01-22T00:00:00"/>
    <x v="2"/>
    <x v="3"/>
    <n v="4104"/>
    <s v="Butler"/>
    <s v="Palm Springs"/>
    <x v="0"/>
    <s v="Online"/>
    <s v="Credit Card"/>
    <s v="Men's Comfort 2 Slide"/>
    <n v="116"/>
    <s v="Apparel"/>
    <n v="27.54"/>
    <n v="5"/>
    <n v="137.69999999999999"/>
    <n v="60.750007650000001"/>
    <n v="76.949992349999988"/>
  </r>
  <r>
    <n v="26402"/>
    <d v="2018-01-21T00:00:00"/>
    <x v="2"/>
    <x v="4"/>
    <n v="3230"/>
    <s v="Jones"/>
    <s v="Vancouver"/>
    <x v="1"/>
    <s v="In Store"/>
    <s v="Debit Card"/>
    <s v="Mercurial Vapor 13 Elite FG"/>
    <n v="365"/>
    <s v="Soccer"/>
    <n v="94.75"/>
    <n v="5"/>
    <n v="473.75"/>
    <n v="152.8499985"/>
    <n v="320.90000150000003"/>
  </r>
  <r>
    <n v="17582"/>
    <d v="2018-01-21T00:00:00"/>
    <x v="2"/>
    <x v="4"/>
    <n v="5091"/>
    <s v="Smith"/>
    <s v="Vancouver"/>
    <x v="1"/>
    <s v="In Store"/>
    <s v="Cash"/>
    <s v="Mercurial Vapor 12 Academy Cleats"/>
    <n v="403"/>
    <s v="Soccer"/>
    <n v="133.37"/>
    <n v="1"/>
    <n v="133.37"/>
    <n v="84.590000149999995"/>
    <n v="48.77999985000001"/>
  </r>
  <r>
    <n v="29181"/>
    <d v="2018-01-21T00:00:00"/>
    <x v="2"/>
    <x v="4"/>
    <n v="10969"/>
    <s v="Tran"/>
    <s v="Vancouver"/>
    <x v="1"/>
    <s v="In Store"/>
    <s v="Debit Card"/>
    <s v="Air Zoom Pegasus 37"/>
    <n v="191"/>
    <s v="Apparel"/>
    <n v="85"/>
    <n v="5"/>
    <n v="425"/>
    <n v="273.89999399999999"/>
    <n v="151.10000600000001"/>
  </r>
  <r>
    <n v="37669"/>
    <d v="2018-01-21T00:00:00"/>
    <x v="2"/>
    <x v="4"/>
    <n v="6405"/>
    <s v="Anderson"/>
    <s v="West Vancouver"/>
    <x v="1"/>
    <s v="Online"/>
    <s v="Credit Card"/>
    <s v="Air Zoom Pegasus 37"/>
    <n v="191"/>
    <s v="Apparel"/>
    <n v="85"/>
    <n v="3"/>
    <n v="255"/>
    <n v="164.33999640000002"/>
    <n v="90.660003599999982"/>
  </r>
  <r>
    <n v="30519"/>
    <d v="2018-01-21T00:00:00"/>
    <x v="2"/>
    <x v="4"/>
    <n v="12205"/>
    <s v="Smith"/>
    <s v="Chicago"/>
    <x v="0"/>
    <s v="Online"/>
    <s v="Credit Card"/>
    <s v="Mercurial Vapor 12 Academy Cleats"/>
    <n v="403"/>
    <s v="Soccer"/>
    <n v="133.37"/>
    <n v="1"/>
    <n v="133.37"/>
    <n v="84.590000149999995"/>
    <n v="48.77999985000001"/>
  </r>
  <r>
    <n v="43266"/>
    <d v="2018-01-21T00:00:00"/>
    <x v="2"/>
    <x v="4"/>
    <n v="5329"/>
    <s v="Townsend"/>
    <s v="Long Beach"/>
    <x v="0"/>
    <s v="Online"/>
    <s v="Debit Card"/>
    <s v="Dri-FIT Victory Golf Polo"/>
    <n v="502"/>
    <s v="Apparel"/>
    <n v="65"/>
    <n v="4"/>
    <n v="260"/>
    <n v="134.39999388000001"/>
    <n v="125.60000611999999"/>
  </r>
  <r>
    <n v="61848"/>
    <d v="2018-01-21T00:00:00"/>
    <x v="2"/>
    <x v="4"/>
    <n v="6397"/>
    <s v="Carr"/>
    <s v="Los Angeles"/>
    <x v="0"/>
    <s v="Online"/>
    <s v="Debit Card"/>
    <s v="Air Zoom Pegasus 37"/>
    <n v="191"/>
    <s v="Apparel"/>
    <n v="85"/>
    <n v="4"/>
    <n v="340"/>
    <n v="219.11999520000001"/>
    <n v="120.88000479999999"/>
  </r>
  <r>
    <n v="43032"/>
    <d v="2018-01-20T00:00:00"/>
    <x v="2"/>
    <x v="5"/>
    <n v="8517"/>
    <s v="Smith"/>
    <s v="Coquitlam"/>
    <x v="1"/>
    <s v="In Store"/>
    <s v="Credit Card"/>
    <s v="Mercurial Vapor 12 Academy Cleats"/>
    <n v="403"/>
    <s v="Soccer"/>
    <n v="133.37"/>
    <n v="1"/>
    <n v="133.37"/>
    <n v="84.590000149999995"/>
    <n v="48.77999985000001"/>
  </r>
  <r>
    <n v="28441"/>
    <d v="2018-01-20T00:00:00"/>
    <x v="2"/>
    <x v="5"/>
    <n v="3948"/>
    <s v="Smith"/>
    <s v="Vancouver"/>
    <x v="1"/>
    <s v="In Store"/>
    <s v="Debit Card"/>
    <s v="Air Zoom Pegasus 37"/>
    <n v="191"/>
    <s v="Apparel"/>
    <n v="85"/>
    <n v="5"/>
    <n v="425"/>
    <n v="273.89999399999999"/>
    <n v="151.10000600000001"/>
  </r>
  <r>
    <n v="34631"/>
    <d v="2018-01-20T00:00:00"/>
    <x v="2"/>
    <x v="5"/>
    <n v="47"/>
    <s v="Fuller"/>
    <s v="Vancouver"/>
    <x v="1"/>
    <s v="Online"/>
    <s v="Credit Card"/>
    <s v="Air Zoom Pegasus 37"/>
    <n v="191"/>
    <s v="Apparel"/>
    <n v="85"/>
    <n v="3"/>
    <n v="255"/>
    <n v="164.33999640000002"/>
    <n v="90.660003599999982"/>
  </r>
  <r>
    <n v="21267"/>
    <d v="2018-01-20T00:00:00"/>
    <x v="2"/>
    <x v="5"/>
    <n v="5582"/>
    <s v="Larson"/>
    <s v="Chicago"/>
    <x v="0"/>
    <s v="Online"/>
    <s v="Credit Card"/>
    <s v="Mercurial Vapor 12 Academy Cleats"/>
    <n v="403"/>
    <s v="Soccer"/>
    <n v="133.37"/>
    <n v="1"/>
    <n v="133.37"/>
    <n v="84.590000149999995"/>
    <n v="48.77999985000001"/>
  </r>
  <r>
    <n v="44677"/>
    <d v="2018-01-20T00:00:00"/>
    <x v="2"/>
    <x v="5"/>
    <n v="7272"/>
    <s v="Hurst"/>
    <s v="Jersey City"/>
    <x v="0"/>
    <s v="Online"/>
    <s v="Debit Card"/>
    <s v="Dri-FIT Victory Golf Polo"/>
    <n v="502"/>
    <s v="Apparel"/>
    <n v="65"/>
    <n v="4"/>
    <n v="260"/>
    <n v="134.39999388000001"/>
    <n v="125.60000611999999"/>
  </r>
  <r>
    <n v="42992"/>
    <d v="2018-01-19T00:00:00"/>
    <x v="2"/>
    <x v="6"/>
    <n v="3972"/>
    <s v="Bennett"/>
    <s v="Vancouver"/>
    <x v="1"/>
    <s v="In Store"/>
    <s v="Credit Card"/>
    <s v="Mercurial Vapor 12 Academy Cleats"/>
    <n v="403"/>
    <s v="Soccer"/>
    <n v="133.37"/>
    <n v="1"/>
    <n v="133.37"/>
    <n v="84.590000149999995"/>
    <n v="48.77999985000001"/>
  </r>
  <r>
    <n v="32090"/>
    <d v="2018-01-19T00:00:00"/>
    <x v="2"/>
    <x v="6"/>
    <n v="7864"/>
    <s v="Smith"/>
    <s v="North Vancouver"/>
    <x v="1"/>
    <s v="Online"/>
    <s v="Credit Card"/>
    <s v="Men's Comfort 2 Slide"/>
    <n v="116"/>
    <s v="Apparel"/>
    <n v="27.54"/>
    <n v="3"/>
    <n v="82.62"/>
    <n v="36.450004590000006"/>
    <n v="46.169995409999999"/>
  </r>
  <r>
    <n v="24661"/>
    <d v="2018-01-19T00:00:00"/>
    <x v="2"/>
    <x v="6"/>
    <n v="5728"/>
    <s v="Montoya"/>
    <s v="West Vancouver"/>
    <x v="1"/>
    <s v="Online"/>
    <s v="Credit Card"/>
    <s v="Dri-FIT Victory Golf Polo"/>
    <n v="502"/>
    <s v="Apparel"/>
    <n v="65"/>
    <n v="5"/>
    <n v="325"/>
    <n v="167.99999235000001"/>
    <n v="157.00000764999999"/>
  </r>
  <r>
    <n v="24314"/>
    <d v="2018-01-19T00:00:00"/>
    <x v="2"/>
    <x v="6"/>
    <n v="3567"/>
    <s v="Schroeder"/>
    <s v="Honolulu"/>
    <x v="0"/>
    <s v="Online"/>
    <s v="Credit Card"/>
    <s v="Mercurial Vapor 12 Academy Cleats"/>
    <n v="403"/>
    <s v="Soccer"/>
    <n v="133.37"/>
    <n v="1"/>
    <n v="133.37"/>
    <n v="84.590000149999995"/>
    <n v="48.77999985000001"/>
  </r>
  <r>
    <n v="42971"/>
    <d v="2018-01-19T00:00:00"/>
    <x v="2"/>
    <x v="6"/>
    <n v="5418"/>
    <s v="Roy"/>
    <s v="Marietta"/>
    <x v="0"/>
    <s v="Online"/>
    <s v="Debit Card"/>
    <s v="ADG 3 Golf Shoes"/>
    <n v="627"/>
    <s v="Golf"/>
    <n v="165"/>
    <n v="4"/>
    <n v="660"/>
    <n v="490.9200136"/>
    <n v="169.0799864"/>
  </r>
  <r>
    <n v="47758"/>
    <d v="2018-01-18T00:00:00"/>
    <x v="2"/>
    <x v="0"/>
    <n v="8293"/>
    <s v="Mahoney"/>
    <s v="Vancouver"/>
    <x v="1"/>
    <s v="In Store"/>
    <s v="Credit Card"/>
    <s v="Schwinn Comfort Bike Seat"/>
    <n v="957"/>
    <s v="Biking"/>
    <n v="80"/>
    <n v="1"/>
    <n v="80"/>
    <n v="47.430000309999997"/>
    <n v="32.569999690000003"/>
  </r>
  <r>
    <n v="39159"/>
    <d v="2018-01-18T00:00:00"/>
    <x v="2"/>
    <x v="0"/>
    <n v="11292"/>
    <s v="Saunders"/>
    <s v="Hamilton"/>
    <x v="1"/>
    <s v="Online"/>
    <s v="Credit Card"/>
    <s v="Mercurial Vapor 13 Elite FG"/>
    <n v="365"/>
    <s v="Soccer"/>
    <n v="94.75"/>
    <n v="3"/>
    <n v="284.25"/>
    <n v="91.709999100000005"/>
    <n v="192.5400009"/>
  </r>
  <r>
    <n v="20529"/>
    <d v="2018-01-18T00:00:00"/>
    <x v="2"/>
    <x v="0"/>
    <n v="4497"/>
    <s v="Smith"/>
    <s v="Montreal"/>
    <x v="1"/>
    <s v="Online"/>
    <s v="Credit Card"/>
    <s v="Dri-FIT Victory Golf Polo"/>
    <n v="502"/>
    <s v="Apparel"/>
    <n v="65"/>
    <n v="5"/>
    <n v="325"/>
    <n v="167.99999235000001"/>
    <n v="157.00000764999999"/>
  </r>
  <r>
    <n v="42920"/>
    <d v="2018-01-18T00:00:00"/>
    <x v="2"/>
    <x v="0"/>
    <n v="716"/>
    <s v="Bishop"/>
    <s v="Toronto"/>
    <x v="1"/>
    <s v="Online"/>
    <s v="Credit Card"/>
    <s v="Mercurial Vapor 12 Academy Cleats"/>
    <n v="403"/>
    <s v="Soccer"/>
    <n v="133.37"/>
    <n v="1"/>
    <n v="133.37"/>
    <n v="84.590000149999995"/>
    <n v="48.77999985000001"/>
  </r>
  <r>
    <n v="42920"/>
    <d v="2018-01-18T00:00:00"/>
    <x v="2"/>
    <x v="0"/>
    <n v="716"/>
    <s v="Bishop"/>
    <s v="Toronto"/>
    <x v="1"/>
    <s v="Online"/>
    <s v="Credit Card"/>
    <s v="Schwinn Comfort Bike Seat"/>
    <n v="957"/>
    <s v="Biking"/>
    <n v="80"/>
    <n v="1"/>
    <n v="80"/>
    <n v="47.430000309999997"/>
    <n v="32.569999690000003"/>
  </r>
  <r>
    <n v="30323"/>
    <d v="2018-01-18T00:00:00"/>
    <x v="2"/>
    <x v="0"/>
    <n v="11922"/>
    <s v="Taylor"/>
    <s v="Hyattsville"/>
    <x v="0"/>
    <s v="Online"/>
    <s v="Credit Card"/>
    <s v="Mercurial Vapor 12 Academy Cleats"/>
    <n v="403"/>
    <s v="Soccer"/>
    <n v="133.37"/>
    <n v="1"/>
    <n v="133.37"/>
    <n v="84.590000149999995"/>
    <n v="48.77999985000001"/>
  </r>
  <r>
    <n v="28355"/>
    <d v="2018-01-18T00:00:00"/>
    <x v="2"/>
    <x v="0"/>
    <n v="8622"/>
    <s v="Smith"/>
    <s v="Pomona"/>
    <x v="0"/>
    <s v="Online"/>
    <s v="Credit Card"/>
    <s v="Mercurial Vapor 12 Academy Cleats"/>
    <n v="403"/>
    <s v="Soccer"/>
    <n v="133.37"/>
    <n v="1"/>
    <n v="133.37"/>
    <n v="84.590000149999995"/>
    <n v="48.77999985000001"/>
  </r>
  <r>
    <n v="26183"/>
    <d v="2018-01-18T00:00:00"/>
    <x v="2"/>
    <x v="0"/>
    <n v="9769"/>
    <s v="Stevenson"/>
    <s v="San Francisco"/>
    <x v="0"/>
    <s v="Online"/>
    <s v="Credit Card"/>
    <s v="Mercurial Vapor 12 Academy Cleats"/>
    <n v="403"/>
    <s v="Soccer"/>
    <n v="133.37"/>
    <n v="1"/>
    <n v="133.37"/>
    <n v="84.590000149999995"/>
    <n v="48.77999985000001"/>
  </r>
  <r>
    <n v="28249"/>
    <d v="2018-01-17T00:00:00"/>
    <x v="2"/>
    <x v="1"/>
    <n v="6145"/>
    <s v="Wade"/>
    <s v="Vancouver"/>
    <x v="1"/>
    <s v="In Store"/>
    <s v="Debit Card"/>
    <s v="Air Zoom Pegasus 37"/>
    <n v="191"/>
    <s v="Apparel"/>
    <n v="85"/>
    <n v="5"/>
    <n v="425"/>
    <n v="273.89999399999999"/>
    <n v="151.10000600000001"/>
  </r>
  <r>
    <n v="48141"/>
    <d v="2018-01-17T00:00:00"/>
    <x v="2"/>
    <x v="1"/>
    <n v="6477"/>
    <s v="Booker"/>
    <s v="Vancouver"/>
    <x v="1"/>
    <s v="In Store"/>
    <s v="Credit Card"/>
    <s v="Schwinn Comfort Bike Seat"/>
    <n v="957"/>
    <s v="Biking"/>
    <n v="80"/>
    <n v="1"/>
    <n v="80"/>
    <n v="47.430000309999997"/>
    <n v="32.569999690000003"/>
  </r>
  <r>
    <n v="28292"/>
    <d v="2018-01-17T00:00:00"/>
    <x v="2"/>
    <x v="1"/>
    <n v="10533"/>
    <s v="Smith"/>
    <s v="Hamilton"/>
    <x v="1"/>
    <s v="Online"/>
    <s v="Credit Card"/>
    <s v="Puma Golf Men's Flexlite Glove"/>
    <n v="924"/>
    <s v="Golf"/>
    <n v="14.99"/>
    <n v="3"/>
    <n v="44.97"/>
    <n v="24.389997480000002"/>
    <n v="20.580002519999997"/>
  </r>
  <r>
    <n v="30921"/>
    <d v="2018-01-17T00:00:00"/>
    <x v="2"/>
    <x v="1"/>
    <n v="12223"/>
    <s v="Baker"/>
    <s v="Ottawa"/>
    <x v="1"/>
    <s v="Online"/>
    <s v="Credit Card"/>
    <s v="Mercurial Vapor 13 Elite FG"/>
    <n v="365"/>
    <s v="Soccer"/>
    <n v="94.75"/>
    <n v="5"/>
    <n v="473.75"/>
    <n v="152.8499985"/>
    <n v="320.90000150000003"/>
  </r>
  <r>
    <n v="64677"/>
    <d v="2018-01-17T00:00:00"/>
    <x v="2"/>
    <x v="1"/>
    <n v="3206"/>
    <s v="Smith"/>
    <s v="Las Vegas"/>
    <x v="0"/>
    <s v="Online"/>
    <s v="Credit Card"/>
    <s v="Mercurial Vapor 13 Elite FG"/>
    <n v="365"/>
    <s v="Soccer"/>
    <n v="94.75"/>
    <n v="5"/>
    <n v="473.75"/>
    <n v="152.8499985"/>
    <n v="320.90000150000003"/>
  </r>
  <r>
    <n v="42828"/>
    <d v="2018-01-17T00:00:00"/>
    <x v="2"/>
    <x v="1"/>
    <n v="6422"/>
    <s v="Richmond"/>
    <s v="Los Angeles"/>
    <x v="0"/>
    <s v="Online"/>
    <s v="Credit Card"/>
    <s v="Mercurial Vapor 13 Elite FG"/>
    <n v="365"/>
    <s v="Soccer"/>
    <n v="94.75"/>
    <n v="1"/>
    <n v="94.75"/>
    <n v="30.5699997"/>
    <n v="64.180000300000003"/>
  </r>
  <r>
    <n v="30214"/>
    <d v="2018-01-17T00:00:00"/>
    <x v="2"/>
    <x v="1"/>
    <n v="4117"/>
    <s v="Harrison"/>
    <s v="Raleigh"/>
    <x v="0"/>
    <s v="Online"/>
    <s v="Debit Card"/>
    <s v="Mercurial Vapor 13 Elite FG"/>
    <n v="365"/>
    <s v="Soccer"/>
    <n v="94.75"/>
    <n v="2"/>
    <n v="189.5"/>
    <n v="61.139999400000001"/>
    <n v="128.36000060000001"/>
  </r>
  <r>
    <n v="42882"/>
    <d v="2018-01-17T00:00:00"/>
    <x v="2"/>
    <x v="1"/>
    <n v="2041"/>
    <s v="Garcia"/>
    <s v="Sacramento"/>
    <x v="0"/>
    <s v="Online"/>
    <s v="Debit Card"/>
    <s v="Air Zoom Pegasus 37"/>
    <n v="191"/>
    <s v="Apparel"/>
    <n v="85"/>
    <n v="4"/>
    <n v="340"/>
    <n v="219.11999520000001"/>
    <n v="120.88000479999999"/>
  </r>
  <r>
    <n v="75938"/>
    <d v="2018-01-17T00:00:00"/>
    <x v="2"/>
    <x v="1"/>
    <n v="19491"/>
    <s v="Maldonado"/>
    <s v="San Jose"/>
    <x v="0"/>
    <s v="Online"/>
    <s v="Credit Card"/>
    <s v="Smart watch "/>
    <n v="1360"/>
    <s v="Electronics"/>
    <n v="370"/>
    <n v="1"/>
    <n v="370"/>
    <n v="249.0899963"/>
    <n v="120.9100037"/>
  </r>
  <r>
    <n v="14965"/>
    <d v="2018-01-16T00:00:00"/>
    <x v="2"/>
    <x v="2"/>
    <n v="3012"/>
    <s v="Smith"/>
    <s v="Vancouver"/>
    <x v="1"/>
    <s v="In Store"/>
    <s v="Credit Card"/>
    <s v="Sevylor Coleman 2-Person Outdoors Kayak"/>
    <n v="1004"/>
    <s v="Outdoors"/>
    <n v="460.58"/>
    <n v="1"/>
    <n v="460.58"/>
    <n v="268.7900085"/>
    <n v="191.78999149999999"/>
  </r>
  <r>
    <n v="42777"/>
    <d v="2018-01-16T00:00:00"/>
    <x v="2"/>
    <x v="2"/>
    <n v="4438"/>
    <s v="Jennings"/>
    <s v="Vancouver"/>
    <x v="1"/>
    <s v="In Store"/>
    <s v="Debit Card"/>
    <s v="Air Zoom Pegasus 37"/>
    <n v="191"/>
    <s v="Apparel"/>
    <n v="85"/>
    <n v="5"/>
    <n v="425"/>
    <n v="273.89999399999999"/>
    <n v="151.10000600000001"/>
  </r>
  <r>
    <n v="26054"/>
    <d v="2018-01-16T00:00:00"/>
    <x v="2"/>
    <x v="2"/>
    <n v="7614"/>
    <s v="Martin"/>
    <s v="Vancouver"/>
    <x v="1"/>
    <s v="In Store"/>
    <s v="Debit Card"/>
    <s v="Mercurial Vapor 13 Elite FG"/>
    <n v="365"/>
    <s v="Soccer"/>
    <n v="94.75"/>
    <n v="5"/>
    <n v="473.75"/>
    <n v="152.8499985"/>
    <n v="320.90000150000003"/>
  </r>
  <r>
    <n v="26039"/>
    <d v="2018-01-16T00:00:00"/>
    <x v="2"/>
    <x v="2"/>
    <n v="8203"/>
    <s v="Harrison"/>
    <s v="Vancouver"/>
    <x v="1"/>
    <s v="In Store"/>
    <s v="Debit Card"/>
    <s v="Air Zoom Pegasus 37"/>
    <n v="191"/>
    <s v="Apparel"/>
    <n v="85"/>
    <n v="5"/>
    <n v="425"/>
    <n v="273.89999399999999"/>
    <n v="151.10000600000001"/>
  </r>
  <r>
    <n v="28193"/>
    <d v="2018-01-16T00:00:00"/>
    <x v="2"/>
    <x v="2"/>
    <n v="10013"/>
    <s v="Smith"/>
    <s v="Edmonton"/>
    <x v="1"/>
    <s v="Online"/>
    <s v="Credit Card"/>
    <s v="Mercurial Vapor 13 Elite FG"/>
    <n v="365"/>
    <s v="Soccer"/>
    <n v="94.75"/>
    <n v="5"/>
    <n v="473.75"/>
    <n v="152.8499985"/>
    <n v="320.90000150000003"/>
  </r>
  <r>
    <n v="42783"/>
    <d v="2018-01-16T00:00:00"/>
    <x v="2"/>
    <x v="2"/>
    <n v="7924"/>
    <s v="Arnold"/>
    <s v="Brooklyn"/>
    <x v="0"/>
    <s v="Online"/>
    <s v="Credit Card"/>
    <s v="Mercurial Vapor 13 Elite FG"/>
    <n v="365"/>
    <s v="Soccer"/>
    <n v="94.75"/>
    <n v="5"/>
    <n v="473.75"/>
    <n v="152.8499985"/>
    <n v="320.90000150000003"/>
  </r>
  <r>
    <n v="42751"/>
    <d v="2018-01-16T00:00:00"/>
    <x v="2"/>
    <x v="2"/>
    <n v="12255"/>
    <s v="Davis"/>
    <s v="Los Angeles"/>
    <x v="0"/>
    <s v="Online"/>
    <s v="Credit Card"/>
    <s v="Air Zoom Pegasus 37"/>
    <n v="191"/>
    <s v="Apparel"/>
    <n v="85"/>
    <n v="4"/>
    <n v="340"/>
    <n v="219.11999520000001"/>
    <n v="120.88000479999999"/>
  </r>
  <r>
    <n v="26036"/>
    <d v="2018-01-16T00:00:00"/>
    <x v="2"/>
    <x v="2"/>
    <n v="10891"/>
    <s v="Smith"/>
    <s v="Pittsfield"/>
    <x v="0"/>
    <s v="Online"/>
    <s v="Credit Card"/>
    <s v="Mercurial Vapor 13 Elite FG"/>
    <n v="365"/>
    <s v="Soccer"/>
    <n v="94.75"/>
    <n v="1"/>
    <n v="94.75"/>
    <n v="30.5699997"/>
    <n v="64.180000300000003"/>
  </r>
  <r>
    <n v="28168"/>
    <d v="2018-01-16T00:00:00"/>
    <x v="2"/>
    <x v="2"/>
    <n v="10081"/>
    <s v="Castillo"/>
    <s v="San Diego"/>
    <x v="0"/>
    <s v="Online"/>
    <s v="Credit Card"/>
    <s v="Mercurial Vapor 13 Elite FG"/>
    <n v="365"/>
    <s v="Soccer"/>
    <n v="94.75"/>
    <n v="1"/>
    <n v="94.75"/>
    <n v="30.5699997"/>
    <n v="64.180000300000003"/>
  </r>
  <r>
    <n v="30172"/>
    <d v="2018-01-16T00:00:00"/>
    <x v="2"/>
    <x v="2"/>
    <n v="1271"/>
    <s v="Shea"/>
    <s v="San Francisco"/>
    <x v="0"/>
    <s v="Online"/>
    <s v="Credit Card"/>
    <s v="Mercurial Vapor 12 Academy Cleats"/>
    <n v="403"/>
    <s v="Soccer"/>
    <n v="133.37"/>
    <n v="1"/>
    <n v="133.37"/>
    <n v="84.590000149999995"/>
    <n v="48.77999985000001"/>
  </r>
  <r>
    <n v="42271"/>
    <d v="2018-01-16T00:00:00"/>
    <x v="2"/>
    <x v="2"/>
    <n v="3905"/>
    <s v="Smith"/>
    <s v="San Francisco"/>
    <x v="0"/>
    <s v="Online"/>
    <s v="Credit Card"/>
    <s v="Mercurial Vapor 12 Academy Cleats"/>
    <n v="403"/>
    <s v="Soccer"/>
    <n v="133.37"/>
    <n v="1"/>
    <n v="133.37"/>
    <n v="84.590000149999995"/>
    <n v="48.77999985000001"/>
  </r>
  <r>
    <n v="16966"/>
    <d v="2018-01-15T00:00:00"/>
    <x v="2"/>
    <x v="3"/>
    <n v="1948"/>
    <s v="Smith"/>
    <s v="Vancouver"/>
    <x v="1"/>
    <s v="In Store"/>
    <s v="Credit Card"/>
    <s v="Sevylor Coleman 2-Person Outdoors Kayak"/>
    <n v="1004"/>
    <s v="Outdoors"/>
    <n v="460.58"/>
    <n v="1"/>
    <n v="460.58"/>
    <n v="268.7900085"/>
    <n v="191.78999149999999"/>
  </r>
  <r>
    <n v="42712"/>
    <d v="2018-01-15T00:00:00"/>
    <x v="2"/>
    <x v="3"/>
    <n v="11782"/>
    <s v="Dickson"/>
    <s v="Coquitlam"/>
    <x v="1"/>
    <s v="Online"/>
    <s v="Credit Card"/>
    <s v="Schwinn Comfort Bike Seat"/>
    <n v="957"/>
    <s v="Biking"/>
    <n v="80"/>
    <n v="1"/>
    <n v="80"/>
    <n v="47.430000309999997"/>
    <n v="32.569999690000003"/>
  </r>
  <r>
    <n v="42739"/>
    <d v="2018-01-15T00:00:00"/>
    <x v="2"/>
    <x v="3"/>
    <n v="245"/>
    <s v="Smith"/>
    <s v="Miami"/>
    <x v="0"/>
    <s v="Online"/>
    <s v="Debit Card"/>
    <s v="Mercurial Vapor 13 Elite FG"/>
    <n v="365"/>
    <s v="Soccer"/>
    <n v="94.75"/>
    <n v="4"/>
    <n v="379"/>
    <n v="122.2799988"/>
    <n v="256.72000120000001"/>
  </r>
  <r>
    <n v="30085"/>
    <d v="2018-01-15T00:00:00"/>
    <x v="2"/>
    <x v="3"/>
    <n v="10071"/>
    <s v="Lawrence"/>
    <s v="Philadelphia"/>
    <x v="0"/>
    <s v="Online"/>
    <s v="Credit Card"/>
    <s v="Mercurial Vapor 13 Elite FG"/>
    <n v="365"/>
    <s v="Soccer"/>
    <n v="94.75"/>
    <n v="1"/>
    <n v="94.75"/>
    <n v="30.5699997"/>
    <n v="64.180000300000003"/>
  </r>
  <r>
    <n v="30097"/>
    <d v="2018-01-15T00:00:00"/>
    <x v="2"/>
    <x v="3"/>
    <n v="489"/>
    <s v="Smith"/>
    <s v="Portland"/>
    <x v="0"/>
    <s v="Online"/>
    <s v="Credit Card"/>
    <s v="Mercurial Vapor 13 Elite FG"/>
    <n v="365"/>
    <s v="Soccer"/>
    <n v="94.75"/>
    <n v="1"/>
    <n v="94.75"/>
    <n v="30.5699997"/>
    <n v="64.180000300000003"/>
  </r>
  <r>
    <n v="42626"/>
    <d v="2018-01-15T00:00:00"/>
    <x v="2"/>
    <x v="3"/>
    <n v="1410"/>
    <s v="Smith"/>
    <s v="Santa Ana"/>
    <x v="0"/>
    <s v="Online"/>
    <s v="Debit Card"/>
    <s v="Dri-FIT Victory Golf Polo"/>
    <n v="502"/>
    <s v="Apparel"/>
    <n v="65"/>
    <n v="4"/>
    <n v="260"/>
    <n v="134.39999388000001"/>
    <n v="125.60000611999999"/>
  </r>
  <r>
    <n v="42658"/>
    <d v="2018-01-14T00:00:00"/>
    <x v="2"/>
    <x v="4"/>
    <n v="2078"/>
    <s v="Morales"/>
    <s v="Vancouver"/>
    <x v="1"/>
    <s v="In Store"/>
    <s v="Debit Card"/>
    <s v="Mercurial Vapor 13 Elite FG"/>
    <n v="365"/>
    <s v="Soccer"/>
    <n v="94.75"/>
    <n v="5"/>
    <n v="473.75"/>
    <n v="152.8499985"/>
    <n v="320.90000150000003"/>
  </r>
  <r>
    <n v="30589"/>
    <d v="2018-01-14T00:00:00"/>
    <x v="2"/>
    <x v="4"/>
    <n v="11426"/>
    <s v="Smith"/>
    <s v="Vancouver"/>
    <x v="1"/>
    <s v="In Store"/>
    <s v="Debit Card"/>
    <s v="Women's Tempo Shorts"/>
    <n v="172"/>
    <s v="Apparel"/>
    <n v="30"/>
    <n v="5"/>
    <n v="150"/>
    <n v="74.750003800000002"/>
    <n v="75.249996199999998"/>
  </r>
  <r>
    <n v="14651"/>
    <d v="2018-01-14T00:00:00"/>
    <x v="2"/>
    <x v="4"/>
    <n v="11887"/>
    <s v="Smith"/>
    <s v="Vancouver"/>
    <x v="1"/>
    <s v="In Store"/>
    <s v="Credit Card"/>
    <s v="Schwinn Comfort Bike Seat"/>
    <n v="957"/>
    <s v="Biking"/>
    <n v="80"/>
    <n v="1"/>
    <n v="80"/>
    <n v="47.430000309999997"/>
    <n v="32.569999690000003"/>
  </r>
  <r>
    <n v="28036"/>
    <d v="2018-01-14T00:00:00"/>
    <x v="2"/>
    <x v="4"/>
    <n v="702"/>
    <s v="Smith"/>
    <s v="Bend"/>
    <x v="0"/>
    <s v="Online"/>
    <s v="Credit Card"/>
    <s v="Mercurial Vapor 12 Academy Cleats"/>
    <n v="403"/>
    <s v="Soccer"/>
    <n v="133.37"/>
    <n v="1"/>
    <n v="133.37"/>
    <n v="84.590000149999995"/>
    <n v="48.77999985000001"/>
  </r>
  <r>
    <n v="30063"/>
    <d v="2018-01-14T00:00:00"/>
    <x v="2"/>
    <x v="4"/>
    <n v="9626"/>
    <s v="Frye"/>
    <s v="El Paso"/>
    <x v="0"/>
    <s v="Online"/>
    <s v="Credit Card"/>
    <s v="Mercurial Vapor 12 Academy Cleats"/>
    <n v="403"/>
    <s v="Soccer"/>
    <n v="133.37"/>
    <n v="1"/>
    <n v="133.37"/>
    <n v="84.590000149999995"/>
    <n v="48.77999985000001"/>
  </r>
  <r>
    <n v="30044"/>
    <d v="2018-01-14T00:00:00"/>
    <x v="2"/>
    <x v="4"/>
    <n v="10438"/>
    <s v="Johnston"/>
    <s v="Las Vegas"/>
    <x v="0"/>
    <s v="Online"/>
    <s v="Credit Card"/>
    <s v="Mercurial Vapor 12 Academy Cleats"/>
    <n v="403"/>
    <s v="Soccer"/>
    <n v="133.37"/>
    <n v="1"/>
    <n v="133.37"/>
    <n v="84.590000149999995"/>
    <n v="48.77999985000001"/>
  </r>
  <r>
    <n v="17104"/>
    <d v="2018-01-14T00:00:00"/>
    <x v="2"/>
    <x v="4"/>
    <n v="2513"/>
    <s v="Smith"/>
    <s v="Philadelphia"/>
    <x v="0"/>
    <s v="Online"/>
    <s v="Debit Card"/>
    <s v="Titleist Pro V1 Golf Balls Yellow"/>
    <n v="823"/>
    <s v="Golf"/>
    <n v="64.989999999999995"/>
    <n v="4"/>
    <n v="259.95999999999998"/>
    <n v="170.24000548000001"/>
    <n v="89.719994519999972"/>
  </r>
  <r>
    <n v="63303"/>
    <d v="2018-01-13T00:00:00"/>
    <x v="2"/>
    <x v="5"/>
    <n v="2574"/>
    <s v="Ward"/>
    <s v="Vancouver"/>
    <x v="1"/>
    <s v="In Store"/>
    <s v="Credit Card"/>
    <s v="Schwinn Comfort Bike Seat"/>
    <n v="957"/>
    <s v="Biking"/>
    <n v="80"/>
    <n v="1"/>
    <n v="80"/>
    <n v="47.430000309999997"/>
    <n v="32.569999690000003"/>
  </r>
  <r>
    <n v="25875"/>
    <d v="2018-01-13T00:00:00"/>
    <x v="2"/>
    <x v="5"/>
    <n v="7391"/>
    <s v="Garrett"/>
    <s v="Vancouver"/>
    <x v="1"/>
    <s v="In Store"/>
    <s v="Debit Card"/>
    <s v="Women's Ignite PIP VI Slide"/>
    <n v="282"/>
    <s v="Apparel"/>
    <n v="185"/>
    <n v="5"/>
    <n v="925"/>
    <n v="499.35001375000002"/>
    <n v="425.64998624999998"/>
  </r>
  <r>
    <n v="19327"/>
    <d v="2018-01-13T00:00:00"/>
    <x v="2"/>
    <x v="5"/>
    <n v="9426"/>
    <s v="Smith"/>
    <s v="Aurora"/>
    <x v="0"/>
    <s v="Online"/>
    <s v="Debit Card"/>
    <s v="Dri-FIT Victory Golf Polo"/>
    <n v="502"/>
    <s v="Apparel"/>
    <n v="65"/>
    <n v="4"/>
    <n v="260"/>
    <n v="134.39999388000001"/>
    <n v="125.60000611999999"/>
  </r>
  <r>
    <n v="8488"/>
    <d v="2018-01-13T00:00:00"/>
    <x v="2"/>
    <x v="5"/>
    <n v="9154"/>
    <s v="Gillespie"/>
    <s v="Detroit"/>
    <x v="0"/>
    <s v="Online"/>
    <s v="Debit Card"/>
    <s v="Mercurial Vapor 13 Elite FG"/>
    <n v="365"/>
    <s v="Soccer"/>
    <n v="94.75"/>
    <n v="4"/>
    <n v="379"/>
    <n v="122.2799988"/>
    <n v="256.72000120000001"/>
  </r>
  <r>
    <n v="27957"/>
    <d v="2018-01-13T00:00:00"/>
    <x v="2"/>
    <x v="5"/>
    <n v="4618"/>
    <s v="Smith"/>
    <s v="Lithonia"/>
    <x v="0"/>
    <s v="Online"/>
    <s v="Credit Card"/>
    <s v="Mercurial Vapor 12 Academy Cleats"/>
    <n v="403"/>
    <s v="Soccer"/>
    <n v="133.37"/>
    <n v="1"/>
    <n v="133.37"/>
    <n v="84.590000149999995"/>
    <n v="48.77999985000001"/>
  </r>
  <r>
    <n v="29959"/>
    <d v="2018-01-13T00:00:00"/>
    <x v="2"/>
    <x v="5"/>
    <n v="11882"/>
    <s v="Smith"/>
    <s v="Moreno Valley"/>
    <x v="0"/>
    <s v="Online"/>
    <s v="Debit Card"/>
    <s v="ADG 3 Golf Shoes"/>
    <n v="627"/>
    <s v="Golf"/>
    <n v="165"/>
    <n v="2"/>
    <n v="330"/>
    <n v="245.4600068"/>
    <n v="84.539993199999998"/>
  </r>
  <r>
    <n v="29993"/>
    <d v="2018-01-13T00:00:00"/>
    <x v="2"/>
    <x v="5"/>
    <n v="7229"/>
    <s v="Smith"/>
    <s v="Newburgh"/>
    <x v="0"/>
    <s v="Online"/>
    <s v="Debit Card"/>
    <s v="Air Zoom Pegasus 37"/>
    <n v="191"/>
    <s v="Apparel"/>
    <n v="85"/>
    <n v="2"/>
    <n v="170"/>
    <n v="109.5599976"/>
    <n v="60.440002399999997"/>
  </r>
  <r>
    <n v="56476"/>
    <d v="2018-01-12T00:00:00"/>
    <x v="2"/>
    <x v="6"/>
    <n v="9698"/>
    <s v="Lee"/>
    <s v="Indianapolis"/>
    <x v="0"/>
    <s v="Online"/>
    <s v="Debit Card"/>
    <s v="Mercurial Vapor 13 Elite FG"/>
    <n v="365"/>
    <s v="Soccer"/>
    <n v="94.75"/>
    <n v="4"/>
    <n v="379"/>
    <n v="122.2799988"/>
    <n v="256.72000120000001"/>
  </r>
  <r>
    <n v="27918"/>
    <d v="2018-01-12T00:00:00"/>
    <x v="2"/>
    <x v="6"/>
    <n v="11286"/>
    <s v="Garcia"/>
    <s v="Porterville"/>
    <x v="0"/>
    <s v="Online"/>
    <s v="Credit Card"/>
    <s v="Mercurial Vapor 13 Elite FG"/>
    <n v="365"/>
    <s v="Soccer"/>
    <n v="94.75"/>
    <n v="1"/>
    <n v="94.75"/>
    <n v="30.5699997"/>
    <n v="64.180000300000003"/>
  </r>
  <r>
    <n v="27918"/>
    <d v="2018-01-12T00:00:00"/>
    <x v="2"/>
    <x v="6"/>
    <n v="11286"/>
    <s v="Garcia"/>
    <s v="Porterville"/>
    <x v="0"/>
    <s v="Online"/>
    <s v="Credit Card"/>
    <s v="Mercurial Vapor 12 Academy Cleats"/>
    <n v="403"/>
    <s v="Soccer"/>
    <n v="133.37"/>
    <n v="1"/>
    <n v="133.37"/>
    <n v="84.590000149999995"/>
    <n v="48.77999985000001"/>
  </r>
  <r>
    <n v="31296"/>
    <d v="2018-01-11T00:00:00"/>
    <x v="2"/>
    <x v="0"/>
    <n v="2546"/>
    <s v="Smith"/>
    <s v="Toronto"/>
    <x v="1"/>
    <s v="Online"/>
    <s v="Credit Card"/>
    <s v="Dri-FIT Victory Golf Polo"/>
    <n v="502"/>
    <s v="Apparel"/>
    <n v="65"/>
    <n v="3"/>
    <n v="195"/>
    <n v="100.79999541000001"/>
    <n v="94.200004589999992"/>
  </r>
  <r>
    <n v="738"/>
    <d v="2018-01-11T00:00:00"/>
    <x v="2"/>
    <x v="0"/>
    <n v="10042"/>
    <s v="Hatfield"/>
    <s v="Canyon Country"/>
    <x v="0"/>
    <s v="Online"/>
    <s v="Debit Card"/>
    <s v="Mercurial Vapor 13 Elite FG"/>
    <n v="365"/>
    <s v="Soccer"/>
    <n v="94.75"/>
    <n v="4"/>
    <n v="379"/>
    <n v="122.2799988"/>
    <n v="256.72000120000001"/>
  </r>
  <r>
    <n v="27772"/>
    <d v="2018-01-10T00:00:00"/>
    <x v="2"/>
    <x v="1"/>
    <n v="9467"/>
    <s v="Butler"/>
    <s v="Edmonton"/>
    <x v="1"/>
    <s v="Online"/>
    <s v="Credit Card"/>
    <s v="Mercurial Vapor 13 Elite FG"/>
    <n v="365"/>
    <s v="Soccer"/>
    <n v="94.75"/>
    <n v="3"/>
    <n v="284.25"/>
    <n v="91.709999100000005"/>
    <n v="192.5400009"/>
  </r>
  <r>
    <n v="29746"/>
    <d v="2018-01-10T00:00:00"/>
    <x v="2"/>
    <x v="1"/>
    <n v="11924"/>
    <s v="Ramos"/>
    <s v="New Westminster"/>
    <x v="1"/>
    <s v="Online"/>
    <s v="Credit Card"/>
    <s v="Mercurial Vapor 13 Elite FG"/>
    <n v="365"/>
    <s v="Soccer"/>
    <n v="94.75"/>
    <n v="1"/>
    <n v="94.75"/>
    <n v="30.5699997"/>
    <n v="64.180000300000003"/>
  </r>
  <r>
    <n v="29746"/>
    <d v="2018-01-10T00:00:00"/>
    <x v="2"/>
    <x v="1"/>
    <n v="11924"/>
    <s v="Ramos"/>
    <s v="New Westminster"/>
    <x v="1"/>
    <s v="Online"/>
    <s v="Credit Card"/>
    <s v="Mercurial Vapor 12 Academy Cleats"/>
    <n v="403"/>
    <s v="Soccer"/>
    <n v="133.37"/>
    <n v="1"/>
    <n v="133.37"/>
    <n v="84.590000149999995"/>
    <n v="48.77999985000001"/>
  </r>
  <r>
    <n v="25665"/>
    <d v="2018-01-10T00:00:00"/>
    <x v="2"/>
    <x v="1"/>
    <n v="11650"/>
    <s v="Smith"/>
    <s v="Ottawa"/>
    <x v="1"/>
    <s v="Online"/>
    <s v="Credit Card"/>
    <s v="Mercurial Vapor 13 Elite FG"/>
    <n v="365"/>
    <s v="Soccer"/>
    <n v="94.75"/>
    <n v="3"/>
    <n v="284.25"/>
    <n v="91.709999100000005"/>
    <n v="192.5400009"/>
  </r>
  <r>
    <n v="42353"/>
    <d v="2018-01-10T00:00:00"/>
    <x v="2"/>
    <x v="1"/>
    <n v="5295"/>
    <s v="Williams"/>
    <s v="Bountiful"/>
    <x v="0"/>
    <s v="Online"/>
    <s v="Credit Card"/>
    <s v="Mercurial Vapor 12 Academy Cleats"/>
    <n v="403"/>
    <s v="Soccer"/>
    <n v="133.37"/>
    <n v="1"/>
    <n v="133.37"/>
    <n v="84.590000149999995"/>
    <n v="48.77999985000001"/>
  </r>
  <r>
    <n v="44388"/>
    <d v="2018-01-09T00:00:00"/>
    <x v="2"/>
    <x v="2"/>
    <n v="468"/>
    <s v="Stone"/>
    <s v="Vancouver"/>
    <x v="1"/>
    <s v="In Store"/>
    <s v="Credit Card"/>
    <s v="Mercurial Vapor 12 Academy Cleats"/>
    <n v="403"/>
    <s v="Soccer"/>
    <n v="133.37"/>
    <n v="1"/>
    <n v="133.37"/>
    <n v="84.590000149999995"/>
    <n v="48.77999985000001"/>
  </r>
  <r>
    <n v="18009"/>
    <d v="2018-01-09T00:00:00"/>
    <x v="2"/>
    <x v="2"/>
    <n v="1222"/>
    <s v="Garcia"/>
    <s v="Vancouver"/>
    <x v="1"/>
    <s v="In Store"/>
    <s v="Credit Card"/>
    <s v="Mercurial Vapor 12 Academy Cleats"/>
    <n v="403"/>
    <s v="Soccer"/>
    <n v="133.37"/>
    <n v="1"/>
    <n v="133.37"/>
    <n v="84.590000149999995"/>
    <n v="48.77999985000001"/>
  </r>
  <r>
    <n v="50054"/>
    <d v="2018-01-09T00:00:00"/>
    <x v="2"/>
    <x v="2"/>
    <n v="1362"/>
    <s v="Smith"/>
    <s v="Toronto"/>
    <x v="1"/>
    <s v="Online"/>
    <s v="Credit Card"/>
    <s v="Air Zoom Pegasus 37"/>
    <n v="191"/>
    <s v="Apparel"/>
    <n v="85"/>
    <n v="3"/>
    <n v="255"/>
    <n v="164.33999640000002"/>
    <n v="90.660003599999982"/>
  </r>
  <r>
    <n v="27729"/>
    <d v="2018-01-09T00:00:00"/>
    <x v="2"/>
    <x v="2"/>
    <n v="6721"/>
    <s v="Poole"/>
    <s v="Las Vegas"/>
    <x v="0"/>
    <s v="Online"/>
    <s v="Credit Card"/>
    <s v="Mercurial Vapor 12 Academy Cleats"/>
    <n v="403"/>
    <s v="Soccer"/>
    <n v="133.37"/>
    <n v="1"/>
    <n v="133.37"/>
    <n v="84.590000149999995"/>
    <n v="48.77999985000001"/>
  </r>
  <r>
    <n v="19200"/>
    <d v="2018-01-08T00:00:00"/>
    <x v="2"/>
    <x v="3"/>
    <n v="7175"/>
    <s v="Webb"/>
    <s v="Vancouver"/>
    <x v="1"/>
    <s v="In Store"/>
    <s v="Credit Card"/>
    <s v="Mercurial Vapor 12 Academy Cleats"/>
    <n v="403"/>
    <s v="Soccer"/>
    <n v="133.37"/>
    <n v="1"/>
    <n v="133.37"/>
    <n v="84.590000149999995"/>
    <n v="48.77999985000001"/>
  </r>
  <r>
    <n v="48434"/>
    <d v="2018-01-08T00:00:00"/>
    <x v="2"/>
    <x v="3"/>
    <n v="9451"/>
    <s v="Smith"/>
    <s v="Edmonton"/>
    <x v="1"/>
    <s v="Online"/>
    <s v="Credit Card"/>
    <s v="Dri-FIT Victory Golf Polo"/>
    <n v="502"/>
    <s v="Apparel"/>
    <n v="65"/>
    <n v="5"/>
    <n v="325"/>
    <n v="167.99999235000001"/>
    <n v="157.00000764999999"/>
  </r>
  <r>
    <n v="48434"/>
    <d v="2018-01-08T00:00:00"/>
    <x v="2"/>
    <x v="3"/>
    <n v="9451"/>
    <s v="Smith"/>
    <s v="Edmonton"/>
    <x v="1"/>
    <s v="Online"/>
    <s v="Credit Card"/>
    <s v="Merrell Women's Moab 2 Vent Hiking Shoe"/>
    <n v="828"/>
    <s v="Outdoors"/>
    <n v="185"/>
    <n v="3"/>
    <n v="555"/>
    <n v="264.68999861999998"/>
    <n v="290.31000138000002"/>
  </r>
  <r>
    <n v="30305"/>
    <d v="2018-01-08T00:00:00"/>
    <x v="2"/>
    <x v="3"/>
    <n v="9702"/>
    <s v="Tyler"/>
    <s v="Edmonton"/>
    <x v="1"/>
    <s v="Online"/>
    <s v="Credit Card"/>
    <s v="ADG 3 Golf Shoes"/>
    <n v="627"/>
    <s v="Golf"/>
    <n v="165"/>
    <n v="3"/>
    <n v="495"/>
    <n v="368.19001020000002"/>
    <n v="126.80998979999998"/>
  </r>
  <r>
    <n v="44265"/>
    <d v="2018-01-08T00:00:00"/>
    <x v="2"/>
    <x v="3"/>
    <n v="7331"/>
    <s v="Strong"/>
    <s v="Lombard"/>
    <x v="0"/>
    <s v="Online"/>
    <s v="Debit Card"/>
    <s v="Men's Comfort 2 Slide"/>
    <n v="116"/>
    <s v="Apparel"/>
    <n v="27.54"/>
    <n v="4"/>
    <n v="110.16"/>
    <n v="48.600006120000003"/>
    <n v="61.559993879999993"/>
  </r>
  <r>
    <n v="46416"/>
    <d v="2018-01-08T00:00:00"/>
    <x v="2"/>
    <x v="3"/>
    <n v="7967"/>
    <s v="Jones"/>
    <s v="Philadelphia"/>
    <x v="0"/>
    <s v="Online"/>
    <s v="Debit Card"/>
    <s v="Air Zoom Pegasus 37"/>
    <n v="191"/>
    <s v="Apparel"/>
    <n v="85"/>
    <n v="4"/>
    <n v="340"/>
    <n v="219.11999520000001"/>
    <n v="120.88000479999999"/>
  </r>
  <r>
    <n v="44301"/>
    <d v="2018-01-08T00:00:00"/>
    <x v="2"/>
    <x v="3"/>
    <n v="12214"/>
    <s v="Summers"/>
    <s v="Tallahassee"/>
    <x v="0"/>
    <s v="Online"/>
    <s v="Credit Card"/>
    <s v="Air Zoom Pegasus 37"/>
    <n v="191"/>
    <s v="Apparel"/>
    <n v="85"/>
    <n v="5"/>
    <n v="425"/>
    <n v="273.89999399999999"/>
    <n v="151.10000600000001"/>
  </r>
  <r>
    <n v="63972"/>
    <d v="2018-01-07T00:00:00"/>
    <x v="2"/>
    <x v="4"/>
    <n v="1962"/>
    <s v="Smith"/>
    <s v="Vancouver"/>
    <x v="1"/>
    <s v="In Store"/>
    <s v="Credit Card"/>
    <s v="Mercurial Vapor 12 Academy Cleats"/>
    <n v="403"/>
    <s v="Soccer"/>
    <n v="133.37"/>
    <n v="1"/>
    <n v="133.37"/>
    <n v="84.590000149999995"/>
    <n v="48.77999985000001"/>
  </r>
  <r>
    <n v="49521"/>
    <d v="2018-01-07T00:00:00"/>
    <x v="2"/>
    <x v="4"/>
    <n v="9597"/>
    <s v="Perez"/>
    <s v="Edmonton"/>
    <x v="1"/>
    <s v="Online"/>
    <s v="Credit Card"/>
    <s v="Air Zoom Pegasus 37"/>
    <n v="191"/>
    <s v="Apparel"/>
    <n v="85"/>
    <n v="3"/>
    <n v="255"/>
    <n v="164.33999640000002"/>
    <n v="90.660003599999982"/>
  </r>
  <r>
    <n v="48374"/>
    <d v="2018-01-07T00:00:00"/>
    <x v="2"/>
    <x v="4"/>
    <n v="1834"/>
    <s v="Nichols"/>
    <s v="Toronto"/>
    <x v="1"/>
    <s v="Online"/>
    <s v="Credit Card"/>
    <s v="Air Zoom Pegasus 37"/>
    <n v="191"/>
    <s v="Apparel"/>
    <n v="85"/>
    <n v="5"/>
    <n v="425"/>
    <n v="273.89999399999999"/>
    <n v="151.10000600000001"/>
  </r>
  <r>
    <n v="71217"/>
    <d v="2018-01-06T00:00:00"/>
    <x v="2"/>
    <x v="5"/>
    <n v="14770"/>
    <s v="Tate"/>
    <s v="Burnaby"/>
    <x v="1"/>
    <s v="In Store"/>
    <s v="Credit Card"/>
    <s v="Thin Sports Headband, 5 Pcs"/>
    <n v="1353"/>
    <s v="Apparel"/>
    <n v="9.59"/>
    <n v="1"/>
    <n v="9.59"/>
    <n v="3.6100006100000002"/>
    <n v="5.9799993899999997"/>
  </r>
  <r>
    <n v="21941"/>
    <d v="2018-01-06T00:00:00"/>
    <x v="2"/>
    <x v="5"/>
    <n v="2796"/>
    <s v="Matthews"/>
    <s v="Vancouver"/>
    <x v="1"/>
    <s v="In Store"/>
    <s v="Debit Card"/>
    <s v="Bridgestone e6 Straight Distance NFL Carolina"/>
    <n v="835"/>
    <s v="Golf"/>
    <n v="185"/>
    <n v="5"/>
    <n v="925"/>
    <n v="514.9500084"/>
    <n v="410.0499916"/>
  </r>
  <r>
    <n v="27478"/>
    <d v="2018-01-06T00:00:00"/>
    <x v="2"/>
    <x v="5"/>
    <n v="11930"/>
    <s v="Gilbert"/>
    <s v="Detroit"/>
    <x v="0"/>
    <s v="Online"/>
    <s v="Credit Card"/>
    <s v="Mercurial Vapor 12 Academy Cleats"/>
    <n v="403"/>
    <s v="Soccer"/>
    <n v="133.37"/>
    <n v="1"/>
    <n v="133.37"/>
    <n v="84.590000149999995"/>
    <n v="48.77999985000001"/>
  </r>
  <r>
    <n v="46308"/>
    <d v="2018-01-06T00:00:00"/>
    <x v="2"/>
    <x v="5"/>
    <n v="3372"/>
    <s v="Smith"/>
    <s v="Princeton"/>
    <x v="0"/>
    <s v="Online"/>
    <s v="Credit Card"/>
    <s v="ADG 3 Golf Shoes"/>
    <n v="627"/>
    <s v="Golf"/>
    <n v="165"/>
    <n v="5"/>
    <n v="825"/>
    <n v="613.65001700000005"/>
    <n v="211.34998299999995"/>
  </r>
  <r>
    <n v="44160"/>
    <d v="2018-01-06T00:00:00"/>
    <x v="2"/>
    <x v="5"/>
    <n v="9399"/>
    <s v="Bennett"/>
    <s v="Tucson"/>
    <x v="0"/>
    <s v="Online"/>
    <s v="Credit Card"/>
    <s v="ADG 3 Golf Shoes"/>
    <n v="627"/>
    <s v="Golf"/>
    <n v="165"/>
    <n v="5"/>
    <n v="825"/>
    <n v="613.65001700000005"/>
    <n v="211.34998299999995"/>
  </r>
  <r>
    <n v="46224"/>
    <d v="2018-01-05T00:00:00"/>
    <x v="2"/>
    <x v="6"/>
    <n v="1820"/>
    <s v="Hill"/>
    <s v="Vancouver"/>
    <x v="1"/>
    <s v="In Store"/>
    <s v="Credit Card"/>
    <s v="Mercurial Vapor 13 Elite FG"/>
    <n v="365"/>
    <s v="Soccer"/>
    <n v="94.75"/>
    <n v="1"/>
    <n v="94.75"/>
    <n v="30.5699997"/>
    <n v="64.180000300000003"/>
  </r>
  <r>
    <n v="48334"/>
    <d v="2018-01-05T00:00:00"/>
    <x v="2"/>
    <x v="6"/>
    <n v="6900"/>
    <s v="Pham"/>
    <s v="Vancouver"/>
    <x v="1"/>
    <s v="In Store"/>
    <s v="Debit Card"/>
    <s v="Dri-FIT Victory Golf Polo"/>
    <n v="502"/>
    <s v="Apparel"/>
    <n v="65"/>
    <n v="5"/>
    <n v="325"/>
    <n v="167.99999235000001"/>
    <n v="157.00000764999999"/>
  </r>
  <r>
    <n v="46229"/>
    <d v="2018-01-05T00:00:00"/>
    <x v="2"/>
    <x v="6"/>
    <n v="5643"/>
    <s v="Caldwell"/>
    <s v="Silver Spring"/>
    <x v="0"/>
    <s v="Online"/>
    <s v="Debit Card"/>
    <s v="Air Zoom Pegasus 37"/>
    <n v="191"/>
    <s v="Apparel"/>
    <n v="85"/>
    <n v="4"/>
    <n v="340"/>
    <n v="219.11999520000001"/>
    <n v="120.88000479999999"/>
  </r>
  <r>
    <n v="26827"/>
    <d v="2018-01-04T00:00:00"/>
    <x v="2"/>
    <x v="0"/>
    <n v="1916"/>
    <s v="Robinson"/>
    <s v="Vancouver"/>
    <x v="1"/>
    <s v="In Store"/>
    <s v="Debit Card"/>
    <s v="ADG 3 Golf Shoes"/>
    <n v="627"/>
    <s v="Golf"/>
    <n v="165"/>
    <n v="5"/>
    <n v="825"/>
    <n v="613.65001700000005"/>
    <n v="211.34998299999995"/>
  </r>
  <r>
    <n v="48193"/>
    <d v="2018-01-04T00:00:00"/>
    <x v="2"/>
    <x v="0"/>
    <n v="3471"/>
    <s v="Franco"/>
    <s v="New Bedford"/>
    <x v="0"/>
    <s v="Online"/>
    <s v="Credit Card"/>
    <s v="Team Golf Texas Longhorns Putter Grip"/>
    <n v="905"/>
    <s v="Golf"/>
    <n v="52.99"/>
    <n v="4"/>
    <n v="211.96"/>
    <n v="143.44000244"/>
    <n v="68.519997560000007"/>
  </r>
  <r>
    <n v="41896"/>
    <d v="2018-01-03T00:00:00"/>
    <x v="2"/>
    <x v="1"/>
    <n v="289"/>
    <s v="Richards"/>
    <s v="Morristown"/>
    <x v="0"/>
    <s v="Online"/>
    <s v="Credit Card"/>
    <s v="Mercurial Vapor 12 Academy Cleats"/>
    <n v="403"/>
    <s v="Soccer"/>
    <n v="133.37"/>
    <n v="1"/>
    <n v="133.37"/>
    <n v="84.590000149999995"/>
    <n v="48.77999985000001"/>
  </r>
  <r>
    <n v="31296"/>
    <d v="2018-01-01T00:00:00"/>
    <x v="2"/>
    <x v="3"/>
    <n v="2546"/>
    <s v="Smith"/>
    <s v="Toronto"/>
    <x v="1"/>
    <s v="Online"/>
    <s v="Credit Card"/>
    <s v="Mercurial Vapor 13 Elite FG"/>
    <n v="365"/>
    <s v="Soccer"/>
    <n v="94.75"/>
    <n v="3"/>
    <n v="284.25"/>
    <n v="91.709999100000005"/>
    <n v="192.5400009"/>
  </r>
  <r>
    <n v="41785"/>
    <d v="2018-01-01T00:00:00"/>
    <x v="2"/>
    <x v="3"/>
    <n v="10819"/>
    <s v="Koch"/>
    <s v="Long Beach"/>
    <x v="0"/>
    <s v="Online"/>
    <s v="Credit Card"/>
    <s v="ADG 3 Golf Shoes"/>
    <n v="627"/>
    <s v="Golf"/>
    <n v="165"/>
    <n v="4"/>
    <n v="660"/>
    <n v="490.9200136"/>
    <n v="169.0799864"/>
  </r>
  <r>
    <n v="21691"/>
    <d v="2018-01-01T00:00:00"/>
    <x v="2"/>
    <x v="3"/>
    <n v="532"/>
    <s v="Smith"/>
    <s v="Austin"/>
    <x v="0"/>
    <s v="Online"/>
    <s v="Credit Card"/>
    <s v="Taylormade Rocketballz Golf Balls"/>
    <n v="818"/>
    <s v="Golf"/>
    <n v="46.69"/>
    <n v="2"/>
    <n v="93.38"/>
    <n v="59.380001059999998"/>
    <n v="33.999998939999998"/>
  </r>
  <r>
    <n v="88165"/>
    <d v="2021-01-04T00:00:00"/>
    <x v="3"/>
    <x v="3"/>
    <n v="2173"/>
    <s v="Gonzalez"/>
    <s v="Cancun"/>
    <x v="2"/>
    <s v="Online"/>
    <s v="Credit Card"/>
    <s v="Team Golf Texas Longhorns Putter Grip"/>
    <n v="905"/>
    <s v="Golf"/>
    <n v="52.99"/>
    <n v="4"/>
    <n v="211.96"/>
    <n v="143.44000244"/>
    <n v="68.519997560000007"/>
  </r>
  <r>
    <n v="81876"/>
    <d v="2021-01-03T00:00:00"/>
    <x v="3"/>
    <x v="4"/>
    <n v="2789"/>
    <s v="Morales"/>
    <s v="Cancun"/>
    <x v="2"/>
    <s v="Online"/>
    <s v="Credit Card"/>
    <s v="Mercurial Vapor 12 Academy Cleats"/>
    <n v="403"/>
    <s v="Soccer"/>
    <n v="133.37"/>
    <n v="1"/>
    <n v="133.37"/>
    <n v="84.590000149999995"/>
    <n v="48.77999985000001"/>
  </r>
  <r>
    <n v="81386"/>
    <d v="2021-01-02T00:00:00"/>
    <x v="3"/>
    <x v="5"/>
    <n v="2941"/>
    <s v="Suarez"/>
    <s v="Cancun"/>
    <x v="2"/>
    <s v="Online"/>
    <s v="Credit Card"/>
    <s v="Mercurial Vapor 13 Elite FG"/>
    <n v="365"/>
    <s v="Soccer"/>
    <n v="94.75"/>
    <n v="2"/>
    <n v="189.5"/>
    <n v="91.709999100000005"/>
    <n v="97.790000899999995"/>
  </r>
  <r>
    <n v="84743"/>
    <d v="2021-01-01T00:00:00"/>
    <x v="3"/>
    <x v="6"/>
    <n v="2839"/>
    <s v="Gamboa"/>
    <s v="Cancun"/>
    <x v="2"/>
    <s v="Online"/>
    <s v="Credit Card"/>
    <s v="ADG 3 Golf Shoes"/>
    <n v="627"/>
    <s v="Golf"/>
    <n v="165"/>
    <n v="5"/>
    <n v="825"/>
    <n v="490.9200136"/>
    <n v="334.0799864"/>
  </r>
  <r>
    <n v="81357"/>
    <d v="2021-01-01T00:00:00"/>
    <x v="3"/>
    <x v="6"/>
    <n v="2351"/>
    <s v="Sanchez"/>
    <s v="Cancun"/>
    <x v="2"/>
    <s v="Online"/>
    <s v="Credit Card"/>
    <s v="Taylormade Rocketballz Golf Balls"/>
    <n v="818"/>
    <s v="Golf"/>
    <n v="46.69"/>
    <n v="2"/>
    <n v="93.38"/>
    <n v="59.380001059999998"/>
    <n v="33.999998939999998"/>
  </r>
  <r>
    <n v="89723"/>
    <d v="2021-01-14T00:00:00"/>
    <x v="3"/>
    <x v="0"/>
    <n v="12037"/>
    <s v="Solorzano"/>
    <s v="Puebla"/>
    <x v="2"/>
    <s v="In Store"/>
    <s v="Debit Card"/>
    <s v="Women's Tempo Shorts"/>
    <n v="172"/>
    <s v="Apparel"/>
    <n v="30"/>
    <n v="5"/>
    <n v="150"/>
    <n v="74.750003800000002"/>
    <n v="75.249996199999998"/>
  </r>
  <r>
    <n v="88108"/>
    <d v="2021-01-14T00:00:00"/>
    <x v="3"/>
    <x v="0"/>
    <n v="12378"/>
    <s v="Cuevas"/>
    <s v="Puebla"/>
    <x v="2"/>
    <s v="In Store"/>
    <s v="Credit Card"/>
    <s v="Schwinn Comfort Bike Seat"/>
    <n v="957"/>
    <s v="Biking"/>
    <n v="80"/>
    <n v="1"/>
    <n v="80"/>
    <n v="47.430000309999997"/>
    <n v="32.569999690000003"/>
  </r>
  <r>
    <n v="92371"/>
    <d v="2021-01-15T00:00:00"/>
    <x v="3"/>
    <x v="6"/>
    <n v="12175"/>
    <s v="Correa"/>
    <s v="Monterrey"/>
    <x v="2"/>
    <s v="Online"/>
    <s v="Credit Card"/>
    <s v="Mercurial Vapor 12 Academy Cleats"/>
    <n v="403"/>
    <s v="Soccer"/>
    <n v="133.37"/>
    <n v="1"/>
    <n v="133.37"/>
    <n v="84.590000149999995"/>
    <n v="48.77999985000001"/>
  </r>
  <r>
    <n v="94718"/>
    <d v="2021-01-16T00:00:00"/>
    <x v="3"/>
    <x v="5"/>
    <n v="12789"/>
    <s v="Whitney"/>
    <s v="Toronto"/>
    <x v="1"/>
    <s v="Online"/>
    <s v="Credit Card"/>
    <s v="Mercurial Vapor 12 Academy Cleats"/>
    <n v="403"/>
    <s v="Soccer"/>
    <n v="133.37"/>
    <n v="1"/>
    <n v="133.37"/>
    <n v="84.590000149999995"/>
    <n v="48.77999985000001"/>
  </r>
  <r>
    <n v="99820"/>
    <d v="2021-01-17T00:00:00"/>
    <x v="3"/>
    <x v="4"/>
    <n v="12624"/>
    <s v="Jonas"/>
    <s v="Portland"/>
    <x v="0"/>
    <s v="Online"/>
    <s v="Credit Card"/>
    <s v="Mercurial Vapor 12 Academy Cleats"/>
    <n v="403"/>
    <s v="Soccer"/>
    <n v="133.37"/>
    <n v="1"/>
    <n v="133.37"/>
    <n v="84.590000149999995"/>
    <n v="48.77999985000001"/>
  </r>
  <r>
    <n v="99807"/>
    <d v="2021-01-18T00:00:00"/>
    <x v="3"/>
    <x v="3"/>
    <n v="12895"/>
    <s v="Lockley"/>
    <s v="Seattle"/>
    <x v="0"/>
    <s v="Online"/>
    <s v="Credit Card"/>
    <s v="Titleist Pro V1 Golf Balls Yellow"/>
    <n v="823"/>
    <s v="Golf"/>
    <n v="64.989999999999995"/>
    <n v="4"/>
    <n v="259.95999999999998"/>
    <n v="170.24000548000001"/>
    <n v="89.719994519999972"/>
  </r>
  <r>
    <n v="93173"/>
    <d v="2021-01-13T00:00:00"/>
    <x v="3"/>
    <x v="1"/>
    <n v="12396"/>
    <s v="Chan"/>
    <s v="Richmond"/>
    <x v="1"/>
    <s v="In Store"/>
    <s v="Credit Card"/>
    <s v="Schwinn Comfort Bike Seat"/>
    <n v="957"/>
    <s v="Biking"/>
    <n v="80"/>
    <n v="1"/>
    <n v="80"/>
    <n v="47.430000309999997"/>
    <n v="32.569999690000003"/>
  </r>
  <r>
    <n v="94613"/>
    <d v="2021-01-13T00:00:00"/>
    <x v="3"/>
    <x v="1"/>
    <n v="12218"/>
    <s v="Beers"/>
    <s v="Vancouver"/>
    <x v="1"/>
    <s v="In Store"/>
    <s v="Credit Card"/>
    <s v="Women's Ignite PIP VI Slide"/>
    <n v="282"/>
    <s v="Apparel"/>
    <n v="185"/>
    <n v="5"/>
    <n v="925"/>
    <n v="499.35001375000002"/>
    <n v="425.64998624999998"/>
  </r>
  <r>
    <n v="98225"/>
    <d v="2021-01-13T00:00:00"/>
    <x v="3"/>
    <x v="1"/>
    <n v="12312"/>
    <s v="Dean"/>
    <s v="Vancouver"/>
    <x v="1"/>
    <s v="Online"/>
    <s v="Credit Card"/>
    <s v="Dri-FIT Victory Golf Polo"/>
    <n v="502"/>
    <s v="Apparel"/>
    <n v="65"/>
    <n v="4"/>
    <n v="260"/>
    <n v="134.39999388000001"/>
    <n v="125.60000611999999"/>
  </r>
  <r>
    <n v="97640"/>
    <d v="2021-01-13T00:00:00"/>
    <x v="3"/>
    <x v="1"/>
    <n v="12179"/>
    <s v="Stanley"/>
    <s v="New York"/>
    <x v="0"/>
    <s v="Online"/>
    <s v="Credit Card"/>
    <s v="Mercurial Vapor 13 Elite FG"/>
    <n v="365"/>
    <s v="Soccer"/>
    <n v="94.75"/>
    <n v="4"/>
    <n v="379"/>
    <n v="122.2799988"/>
    <n v="256.72000120000001"/>
  </r>
  <r>
    <n v="99371"/>
    <d v="2021-01-13T00:00:00"/>
    <x v="3"/>
    <x v="1"/>
    <n v="12175"/>
    <s v="Correa"/>
    <s v="Monterrey"/>
    <x v="2"/>
    <s v="Online"/>
    <s v="Credit Card"/>
    <s v="Mercurial Vapor 12 Academy Cleats"/>
    <n v="403"/>
    <s v="Soccer"/>
    <n v="133.37"/>
    <n v="1"/>
    <n v="133.37"/>
    <n v="84.590000149999995"/>
    <n v="48.77999985000001"/>
  </r>
  <r>
    <n v="82512"/>
    <d v="2021-01-13T00:00:00"/>
    <x v="3"/>
    <x v="1"/>
    <n v="12180"/>
    <s v="Chen"/>
    <s v="Coquitlam"/>
    <x v="1"/>
    <s v="Online"/>
    <s v="Credit Card"/>
    <s v="ADG 3 Golf Shoes"/>
    <n v="627"/>
    <s v="Golf"/>
    <n v="165"/>
    <n v="2"/>
    <n v="330"/>
    <n v="245.4600068"/>
    <n v="84.539993199999998"/>
  </r>
  <r>
    <n v="97371"/>
    <d v="2021-01-13T00:00:00"/>
    <x v="3"/>
    <x v="1"/>
    <n v="12007"/>
    <s v="Burns"/>
    <s v="Austin"/>
    <x v="0"/>
    <s v="Online"/>
    <s v="Credit Card"/>
    <s v="Air Zoom Pegasus 37"/>
    <n v="191"/>
    <s v="Apparel"/>
    <n v="85"/>
    <n v="2"/>
    <n v="170"/>
    <n v="109.5599976"/>
    <n v="60.440002399999997"/>
  </r>
  <r>
    <n v="90687"/>
    <d v="2021-01-12T00:00:00"/>
    <x v="3"/>
    <x v="2"/>
    <n v="12010"/>
    <s v="Wang"/>
    <s v="Vancouver"/>
    <x v="1"/>
    <s v="Online"/>
    <s v="Credit Card"/>
    <s v="Mercurial Vapor 13 Elite FG"/>
    <n v="365"/>
    <s v="Soccer"/>
    <n v="94.75"/>
    <n v="4"/>
    <n v="379"/>
    <n v="122.2799988"/>
    <n v="256.72000120000001"/>
  </r>
  <r>
    <n v="90125"/>
    <d v="2021-01-13T00:00:00"/>
    <x v="3"/>
    <x v="1"/>
    <n v="12944"/>
    <s v="Van Basten"/>
    <s v="Toronto"/>
    <x v="1"/>
    <s v="Online"/>
    <s v="Credit Card"/>
    <s v="Mercurial Vapor 13 Elite FG"/>
    <n v="365"/>
    <s v="Soccer"/>
    <n v="94.75"/>
    <n v="1"/>
    <n v="94.75"/>
    <n v="30.5699997"/>
    <n v="64.180000300000003"/>
  </r>
  <r>
    <n v="97361"/>
    <d v="2021-01-14T00:00:00"/>
    <x v="3"/>
    <x v="0"/>
    <n v="12888"/>
    <s v="DeBeers"/>
    <s v="Vancouver"/>
    <x v="1"/>
    <s v="Online"/>
    <s v="Credit Card"/>
    <s v="Mercurial Vapor 12 Academy Cleats"/>
    <n v="403"/>
    <s v="Soccer"/>
    <n v="133.37"/>
    <n v="1"/>
    <n v="133.37"/>
    <n v="84.590000149999995"/>
    <n v="48.77999985000001"/>
  </r>
  <r>
    <n v="98361"/>
    <d v="2021-01-15T00:00:00"/>
    <x v="3"/>
    <x v="6"/>
    <n v="12776"/>
    <s v="Qayum"/>
    <s v="New Westminster"/>
    <x v="1"/>
    <s v="Online"/>
    <s v="Credit Card"/>
    <s v="Dri-FIT Victory Golf Polo"/>
    <n v="502"/>
    <s v="Apparel"/>
    <n v="65"/>
    <n v="3"/>
    <n v="195"/>
    <n v="100.79999541000001"/>
    <n v="94.200004589999992"/>
  </r>
  <r>
    <n v="89073"/>
    <d v="2021-01-16T00:00:00"/>
    <x v="3"/>
    <x v="5"/>
    <n v="12112"/>
    <s v="Osbourne"/>
    <s v="Los Angeles"/>
    <x v="0"/>
    <s v="Online"/>
    <s v="Credit Card"/>
    <s v="Mercurial Vapor 13 Elite FG"/>
    <n v="365"/>
    <s v="Soccer"/>
    <n v="94.75"/>
    <n v="4"/>
    <n v="379"/>
    <n v="122.2799988"/>
    <n v="256.72000120000001"/>
  </r>
  <r>
    <n v="98417"/>
    <d v="2021-01-10T00:00:00"/>
    <x v="3"/>
    <x v="4"/>
    <n v="12199"/>
    <s v="Iommi"/>
    <s v="Edmonton"/>
    <x v="1"/>
    <s v="Online"/>
    <s v="Credit Card"/>
    <s v="Mercurial Vapor 13 Elite FG"/>
    <n v="365"/>
    <s v="Soccer"/>
    <n v="94.75"/>
    <n v="3"/>
    <n v="284.25"/>
    <n v="91.709999100000005"/>
    <n v="192.5400009"/>
  </r>
  <r>
    <n v="85217"/>
    <d v="2021-01-10T00:00:00"/>
    <x v="3"/>
    <x v="4"/>
    <n v="12008"/>
    <s v="Rhodes"/>
    <s v="Edmonton"/>
    <x v="1"/>
    <s v="Online"/>
    <s v="Credit Card"/>
    <s v="Mercurial Vapor 13 Elite FG"/>
    <n v="365"/>
    <s v="Soccer"/>
    <n v="94.75"/>
    <n v="1"/>
    <n v="94.75"/>
    <n v="30.5699997"/>
    <n v="64.180000300000003"/>
  </r>
  <r>
    <n v="91623"/>
    <d v="2021-01-10T00:00:00"/>
    <x v="3"/>
    <x v="4"/>
    <n v="12059"/>
    <s v="Dempsey"/>
    <s v="Coquitlam"/>
    <x v="1"/>
    <s v="Online"/>
    <s v="Credit Card"/>
    <s v="Mercurial Vapor 12 Academy Cleats"/>
    <n v="403"/>
    <s v="Soccer"/>
    <n v="133.37"/>
    <n v="1"/>
    <n v="133.37"/>
    <n v="84.590000149999995"/>
    <n v="48.77999985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9" firstHeaderRow="1" firstDataRow="1" firstDataCol="1"/>
  <pivotFields count="17">
    <pivotField showAll="0"/>
    <pivotField numFmtId="14" showAll="0"/>
    <pivotField axis="axisRow" showAll="0">
      <items count="8">
        <item h="1" x="4"/>
        <item x="3"/>
        <item x="2"/>
        <item x="1"/>
        <item x="0"/>
        <item x="6"/>
        <item h="1" x="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6">
    <i>
      <x v="1"/>
    </i>
    <i>
      <x v="2"/>
    </i>
    <i>
      <x v="3"/>
    </i>
    <i>
      <x v="4"/>
    </i>
    <i>
      <x v="5"/>
    </i>
    <i t="grand">
      <x/>
    </i>
  </rowItems>
  <colItems count="1">
    <i/>
  </colItems>
  <dataFields count="1">
    <dataField name="Sum of Sales"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316" firstHeaderRow="1" firstDataRow="1" firstDataCol="1"/>
  <pivotFields count="17">
    <pivotField showAll="0"/>
    <pivotField numFmtId="14" showAll="0"/>
    <pivotField showAll="0"/>
    <pivotField showAll="0"/>
    <pivotField showAll="0"/>
    <pivotField axis="axisRow" showAll="0" sortType="descending">
      <items count="313">
        <item x="96"/>
        <item x="177"/>
        <item x="202"/>
        <item x="239"/>
        <item x="134"/>
        <item x="5"/>
        <item x="247"/>
        <item x="192"/>
        <item x="241"/>
        <item x="281"/>
        <item x="256"/>
        <item x="82"/>
        <item x="178"/>
        <item x="152"/>
        <item x="0"/>
        <item x="190"/>
        <item x="147"/>
        <item x="53"/>
        <item x="172"/>
        <item x="95"/>
        <item x="173"/>
        <item x="231"/>
        <item x="193"/>
        <item x="289"/>
        <item x="55"/>
        <item x="218"/>
        <item x="209"/>
        <item x="111"/>
        <item x="179"/>
        <item x="264"/>
        <item x="84"/>
        <item x="308"/>
        <item x="37"/>
        <item x="180"/>
        <item x="60"/>
        <item x="17"/>
        <item x="18"/>
        <item x="298"/>
        <item x="12"/>
        <item x="46"/>
        <item x="168"/>
        <item x="16"/>
        <item x="310"/>
        <item x="293"/>
        <item x="118"/>
        <item x="229"/>
        <item x="93"/>
        <item x="73"/>
        <item x="105"/>
        <item x="203"/>
        <item x="194"/>
        <item x="273"/>
        <item x="138"/>
        <item x="221"/>
        <item x="129"/>
        <item x="261"/>
        <item x="4"/>
        <item x="295"/>
        <item x="268"/>
        <item x="211"/>
        <item x="242"/>
        <item x="287"/>
        <item x="169"/>
        <item x="44"/>
        <item x="259"/>
        <item x="292"/>
        <item x="57"/>
        <item x="135"/>
        <item x="52"/>
        <item x="8"/>
        <item x="195"/>
        <item x="114"/>
        <item x="263"/>
        <item x="181"/>
        <item x="303"/>
        <item x="71"/>
        <item x="222"/>
        <item x="148"/>
        <item x="196"/>
        <item x="109"/>
        <item x="1"/>
        <item x="112"/>
        <item x="252"/>
        <item x="240"/>
        <item x="116"/>
        <item x="204"/>
        <item x="27"/>
        <item x="165"/>
        <item x="305"/>
        <item x="197"/>
        <item x="88"/>
        <item x="278"/>
        <item x="80"/>
        <item x="136"/>
        <item x="130"/>
        <item x="67"/>
        <item x="282"/>
        <item x="149"/>
        <item x="223"/>
        <item x="176"/>
        <item x="267"/>
        <item x="131"/>
        <item x="283"/>
        <item x="236"/>
        <item x="224"/>
        <item x="275"/>
        <item x="77"/>
        <item x="31"/>
        <item x="74"/>
        <item x="158"/>
        <item x="162"/>
        <item x="68"/>
        <item x="45"/>
        <item x="153"/>
        <item x="182"/>
        <item x="132"/>
        <item x="63"/>
        <item x="48"/>
        <item x="290"/>
        <item x="156"/>
        <item x="301"/>
        <item x="154"/>
        <item x="244"/>
        <item x="139"/>
        <item x="170"/>
        <item x="269"/>
        <item x="228"/>
        <item x="72"/>
        <item x="286"/>
        <item x="258"/>
        <item x="92"/>
        <item x="245"/>
        <item x="14"/>
        <item x="271"/>
        <item x="85"/>
        <item x="253"/>
        <item x="39"/>
        <item x="29"/>
        <item x="163"/>
        <item x="219"/>
        <item x="94"/>
        <item x="143"/>
        <item x="115"/>
        <item x="56"/>
        <item x="32"/>
        <item x="126"/>
        <item x="276"/>
        <item x="198"/>
        <item x="65"/>
        <item x="199"/>
        <item x="272"/>
        <item x="243"/>
        <item x="294"/>
        <item x="127"/>
        <item x="90"/>
        <item x="277"/>
        <item x="235"/>
        <item x="119"/>
        <item x="91"/>
        <item x="210"/>
        <item x="279"/>
        <item x="248"/>
        <item x="75"/>
        <item x="61"/>
        <item x="254"/>
        <item x="49"/>
        <item x="171"/>
        <item x="97"/>
        <item x="62"/>
        <item x="22"/>
        <item x="140"/>
        <item x="183"/>
        <item x="122"/>
        <item x="78"/>
        <item x="166"/>
        <item x="184"/>
        <item x="102"/>
        <item x="309"/>
        <item x="161"/>
        <item x="113"/>
        <item x="285"/>
        <item x="10"/>
        <item x="104"/>
        <item x="266"/>
        <item x="7"/>
        <item x="284"/>
        <item x="296"/>
        <item x="86"/>
        <item x="19"/>
        <item x="155"/>
        <item x="59"/>
        <item x="270"/>
        <item x="232"/>
        <item x="36"/>
        <item x="159"/>
        <item x="238"/>
        <item x="42"/>
        <item x="274"/>
        <item x="265"/>
        <item x="141"/>
        <item x="200"/>
        <item x="128"/>
        <item x="150"/>
        <item x="201"/>
        <item x="299"/>
        <item x="6"/>
        <item x="120"/>
        <item x="43"/>
        <item x="226"/>
        <item x="28"/>
        <item x="185"/>
        <item x="66"/>
        <item x="246"/>
        <item x="83"/>
        <item x="25"/>
        <item x="123"/>
        <item x="306"/>
        <item x="280"/>
        <item x="212"/>
        <item x="117"/>
        <item x="15"/>
        <item x="121"/>
        <item x="81"/>
        <item x="233"/>
        <item x="3"/>
        <item x="174"/>
        <item x="260"/>
        <item x="307"/>
        <item x="20"/>
        <item x="33"/>
        <item x="216"/>
        <item x="64"/>
        <item x="34"/>
        <item x="110"/>
        <item x="21"/>
        <item x="70"/>
        <item x="137"/>
        <item x="79"/>
        <item x="304"/>
        <item x="208"/>
        <item x="302"/>
        <item x="30"/>
        <item x="40"/>
        <item x="213"/>
        <item x="160"/>
        <item x="58"/>
        <item x="288"/>
        <item x="164"/>
        <item x="311"/>
        <item x="291"/>
        <item x="257"/>
        <item x="26"/>
        <item x="230"/>
        <item x="13"/>
        <item x="106"/>
        <item x="186"/>
        <item x="142"/>
        <item x="76"/>
        <item x="41"/>
        <item x="187"/>
        <item x="98"/>
        <item x="54"/>
        <item x="151"/>
        <item x="225"/>
        <item x="23"/>
        <item x="51"/>
        <item x="89"/>
        <item x="207"/>
        <item x="167"/>
        <item x="300"/>
        <item x="35"/>
        <item x="249"/>
        <item x="2"/>
        <item x="69"/>
        <item x="99"/>
        <item x="188"/>
        <item x="146"/>
        <item x="189"/>
        <item x="157"/>
        <item x="108"/>
        <item x="191"/>
        <item x="50"/>
        <item x="87"/>
        <item x="133"/>
        <item x="124"/>
        <item x="144"/>
        <item x="11"/>
        <item x="125"/>
        <item x="205"/>
        <item x="206"/>
        <item x="262"/>
        <item x="103"/>
        <item x="217"/>
        <item x="227"/>
        <item x="9"/>
        <item x="214"/>
        <item x="215"/>
        <item x="250"/>
        <item x="175"/>
        <item x="297"/>
        <item x="220"/>
        <item x="101"/>
        <item x="234"/>
        <item x="237"/>
        <item x="24"/>
        <item x="255"/>
        <item x="107"/>
        <item x="251"/>
        <item x="100"/>
        <item x="38"/>
        <item x="14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313">
    <i>
      <x v="294"/>
    </i>
    <i>
      <x v="253"/>
    </i>
    <i>
      <x v="181"/>
    </i>
    <i>
      <x v="234"/>
    </i>
    <i>
      <x v="286"/>
    </i>
    <i>
      <x v="281"/>
    </i>
    <i>
      <x v="86"/>
    </i>
    <i>
      <x v="311"/>
    </i>
    <i>
      <x v="69"/>
    </i>
    <i>
      <x v="251"/>
    </i>
    <i>
      <x v="56"/>
    </i>
    <i>
      <x v="214"/>
    </i>
    <i>
      <x v="39"/>
    </i>
    <i>
      <x v="35"/>
    </i>
    <i>
      <x v="132"/>
    </i>
    <i>
      <x v="309"/>
    </i>
    <i>
      <x v="228"/>
    </i>
    <i>
      <x v="75"/>
    </i>
    <i>
      <x v="237"/>
    </i>
    <i>
      <x v="266"/>
    </i>
    <i>
      <x v="243"/>
    </i>
    <i>
      <x v="143"/>
    </i>
    <i>
      <x v="205"/>
    </i>
    <i>
      <x v="232"/>
    </i>
    <i>
      <x v="264"/>
    </i>
    <i>
      <x v="265"/>
    </i>
    <i>
      <x v="272"/>
    </i>
    <i>
      <x v="236"/>
    </i>
    <i>
      <x v="167"/>
    </i>
    <i>
      <x v="80"/>
    </i>
    <i>
      <x v="81"/>
    </i>
    <i>
      <x v="34"/>
    </i>
    <i>
      <x v="179"/>
    </i>
    <i>
      <x v="144"/>
    </i>
    <i>
      <x v="260"/>
    </i>
    <i>
      <x v="235"/>
    </i>
    <i>
      <x v="245"/>
    </i>
    <i>
      <x v="254"/>
    </i>
    <i>
      <x v="46"/>
    </i>
    <i>
      <x v="92"/>
    </i>
    <i>
      <x v="20"/>
    </i>
    <i>
      <x v="222"/>
    </i>
    <i>
      <x v="47"/>
    </i>
    <i>
      <x v="15"/>
    </i>
    <i>
      <x v="233"/>
    </i>
    <i>
      <x v="17"/>
    </i>
    <i>
      <x v="242"/>
    </i>
    <i>
      <x v="288"/>
    </i>
    <i>
      <x v="262"/>
    </i>
    <i>
      <x v="108"/>
    </i>
    <i>
      <x v="229"/>
    </i>
    <i>
      <x v="268"/>
    </i>
    <i>
      <x v="213"/>
    </i>
    <i>
      <x v="298"/>
    </i>
    <i>
      <x v="97"/>
    </i>
    <i>
      <x v="277"/>
    </i>
    <i>
      <x v="147"/>
    </i>
    <i>
      <x v="36"/>
    </i>
    <i>
      <x v="282"/>
    </i>
    <i>
      <x v="165"/>
    </i>
    <i>
      <x v="285"/>
    </i>
    <i>
      <x v="42"/>
    </i>
    <i>
      <x v="16"/>
    </i>
    <i>
      <x v="200"/>
    </i>
    <i>
      <x v="11"/>
    </i>
    <i>
      <x v="189"/>
    </i>
    <i>
      <x v="211"/>
    </i>
    <i>
      <x v="220"/>
    </i>
    <i>
      <x v="283"/>
    </i>
    <i>
      <x v="93"/>
    </i>
    <i>
      <x v="231"/>
    </i>
    <i>
      <x v="137"/>
    </i>
    <i>
      <x v="52"/>
    </i>
    <i>
      <x v="287"/>
    </i>
    <i>
      <x v="1"/>
    </i>
    <i>
      <x v="41"/>
    </i>
    <i>
      <x v="141"/>
    </i>
    <i>
      <x/>
    </i>
    <i>
      <x v="110"/>
    </i>
    <i>
      <x v="49"/>
    </i>
    <i>
      <x v="310"/>
    </i>
    <i>
      <x v="14"/>
    </i>
    <i>
      <x v="130"/>
    </i>
    <i>
      <x v="95"/>
    </i>
    <i>
      <x v="247"/>
    </i>
    <i>
      <x v="184"/>
    </i>
    <i>
      <x v="63"/>
    </i>
    <i>
      <x v="98"/>
    </i>
    <i>
      <x v="116"/>
    </i>
    <i>
      <x v="166"/>
    </i>
    <i>
      <x v="270"/>
    </i>
    <i>
      <x v="148"/>
    </i>
    <i>
      <x v="113"/>
    </i>
    <i>
      <x v="126"/>
    </i>
    <i>
      <x v="263"/>
    </i>
    <i>
      <x v="175"/>
    </i>
    <i>
      <x v="164"/>
    </i>
    <i>
      <x v="193"/>
    </i>
    <i>
      <x v="291"/>
    </i>
    <i>
      <x v="300"/>
    </i>
    <i>
      <x v="30"/>
    </i>
    <i>
      <x v="70"/>
    </i>
    <i>
      <x v="304"/>
    </i>
    <i>
      <x v="301"/>
    </i>
    <i>
      <x v="28"/>
    </i>
    <i>
      <x v="4"/>
    </i>
    <i>
      <x v="38"/>
    </i>
    <i>
      <x v="230"/>
    </i>
    <i>
      <x v="104"/>
    </i>
    <i>
      <x v="307"/>
    </i>
    <i>
      <x v="182"/>
    </i>
    <i>
      <x v="26"/>
    </i>
    <i>
      <x v="111"/>
    </i>
    <i>
      <x v="296"/>
    </i>
    <i>
      <x v="103"/>
    </i>
    <i>
      <x v="276"/>
    </i>
    <i>
      <x v="115"/>
    </i>
    <i>
      <x v="67"/>
    </i>
    <i>
      <x v="66"/>
    </i>
    <i>
      <x v="162"/>
    </i>
    <i>
      <x v="246"/>
    </i>
    <i>
      <x v="62"/>
    </i>
    <i>
      <x v="59"/>
    </i>
    <i>
      <x v="121"/>
    </i>
    <i>
      <x v="176"/>
    </i>
    <i>
      <x v="202"/>
    </i>
    <i>
      <x v="151"/>
    </i>
    <i>
      <x v="45"/>
    </i>
    <i>
      <x v="295"/>
    </i>
    <i>
      <x v="278"/>
    </i>
    <i>
      <x v="135"/>
    </i>
    <i>
      <x v="178"/>
    </i>
    <i>
      <x v="261"/>
    </i>
    <i>
      <x v="123"/>
    </i>
    <i>
      <x v="308"/>
    </i>
    <i>
      <x v="73"/>
    </i>
    <i>
      <x v="173"/>
    </i>
    <i>
      <x v="107"/>
    </i>
    <i>
      <x v="117"/>
    </i>
    <i>
      <x v="5"/>
    </i>
    <i>
      <x v="206"/>
    </i>
    <i>
      <x v="50"/>
    </i>
    <i>
      <x v="119"/>
    </i>
    <i>
      <x v="44"/>
    </i>
    <i>
      <x v="68"/>
    </i>
    <i>
      <x v="289"/>
    </i>
    <i>
      <x v="78"/>
    </i>
    <i>
      <x v="203"/>
    </i>
    <i>
      <x v="170"/>
    </i>
    <i>
      <x v="48"/>
    </i>
    <i>
      <x v="172"/>
    </i>
    <i>
      <x v="171"/>
    </i>
    <i>
      <x v="174"/>
    </i>
    <i>
      <x v="244"/>
    </i>
    <i>
      <x v="2"/>
    </i>
    <i>
      <x v="51"/>
    </i>
    <i>
      <x v="212"/>
    </i>
    <i>
      <x v="198"/>
    </i>
    <i>
      <x v="187"/>
    </i>
    <i>
      <x v="158"/>
    </i>
    <i>
      <x v="6"/>
    </i>
    <i>
      <x v="279"/>
    </i>
    <i>
      <x v="210"/>
    </i>
    <i>
      <x v="258"/>
    </i>
    <i>
      <x v="302"/>
    </i>
    <i>
      <x v="241"/>
    </i>
    <i>
      <x v="127"/>
    </i>
    <i>
      <x v="250"/>
    </i>
    <i>
      <x v="145"/>
    </i>
    <i>
      <x v="252"/>
    </i>
    <i>
      <x v="109"/>
    </i>
    <i>
      <x v="13"/>
    </i>
    <i>
      <x v="257"/>
    </i>
    <i>
      <x v="27"/>
    </i>
    <i>
      <x v="12"/>
    </i>
    <i>
      <x v="129"/>
    </i>
    <i>
      <x v="112"/>
    </i>
    <i>
      <x v="221"/>
    </i>
    <i>
      <x v="163"/>
    </i>
    <i>
      <x v="18"/>
    </i>
    <i>
      <x v="77"/>
    </i>
    <i>
      <x v="89"/>
    </i>
    <i>
      <x v="195"/>
    </i>
    <i>
      <x v="273"/>
    </i>
    <i>
      <x v="87"/>
    </i>
    <i>
      <x v="146"/>
    </i>
    <i>
      <x v="274"/>
    </i>
    <i>
      <x v="159"/>
    </i>
    <i>
      <x v="10"/>
    </i>
    <i>
      <x v="8"/>
    </i>
    <i>
      <x v="60"/>
    </i>
    <i>
      <x v="192"/>
    </i>
    <i>
      <x v="3"/>
    </i>
    <i>
      <x v="161"/>
    </i>
    <i>
      <x v="218"/>
    </i>
    <i>
      <x v="149"/>
    </i>
    <i>
      <x v="227"/>
    </i>
    <i>
      <x v="94"/>
    </i>
    <i>
      <x v="226"/>
    </i>
    <i>
      <x v="29"/>
    </i>
    <i>
      <x v="194"/>
    </i>
    <i>
      <x v="55"/>
    </i>
    <i>
      <x v="32"/>
    </i>
    <i>
      <x v="105"/>
    </i>
    <i>
      <x v="152"/>
    </i>
    <i>
      <x v="209"/>
    </i>
    <i>
      <x v="305"/>
    </i>
    <i>
      <x v="131"/>
    </i>
    <i>
      <x v="19"/>
    </i>
    <i>
      <x v="240"/>
    </i>
    <i>
      <x v="142"/>
    </i>
    <i>
      <x v="83"/>
    </i>
    <i>
      <x v="23"/>
    </i>
    <i>
      <x v="223"/>
    </i>
    <i>
      <x v="37"/>
    </i>
    <i>
      <x v="306"/>
    </i>
    <i>
      <x v="106"/>
    </i>
    <i>
      <x v="33"/>
    </i>
    <i>
      <x v="124"/>
    </i>
    <i>
      <x v="259"/>
    </i>
    <i>
      <x v="186"/>
    </i>
    <i>
      <x v="280"/>
    </i>
    <i>
      <x v="25"/>
    </i>
    <i>
      <x v="138"/>
    </i>
    <i>
      <x v="267"/>
    </i>
    <i>
      <x v="139"/>
    </i>
    <i>
      <x v="284"/>
    </i>
    <i>
      <x v="24"/>
    </i>
    <i>
      <x v="255"/>
    </i>
    <i>
      <x v="7"/>
    </i>
    <i>
      <x v="219"/>
    </i>
    <i>
      <x v="275"/>
    </i>
    <i>
      <x v="76"/>
    </i>
    <i>
      <x v="114"/>
    </i>
    <i>
      <x v="54"/>
    </i>
    <i>
      <x v="155"/>
    </i>
    <i>
      <x v="118"/>
    </i>
    <i>
      <x v="215"/>
    </i>
    <i>
      <x v="100"/>
    </i>
    <i>
      <x v="169"/>
    </i>
    <i>
      <x v="297"/>
    </i>
    <i>
      <x v="188"/>
    </i>
    <i>
      <x v="157"/>
    </i>
    <i>
      <x v="74"/>
    </i>
    <i>
      <x v="303"/>
    </i>
    <i>
      <x v="21"/>
    </i>
    <i>
      <x v="180"/>
    </i>
    <i>
      <x v="96"/>
    </i>
    <i>
      <x v="216"/>
    </i>
    <i>
      <x v="85"/>
    </i>
    <i>
      <x v="183"/>
    </i>
    <i>
      <x v="150"/>
    </i>
    <i>
      <x v="61"/>
    </i>
    <i>
      <x v="225"/>
    </i>
    <i>
      <x v="133"/>
    </i>
    <i>
      <x v="290"/>
    </i>
    <i>
      <x v="217"/>
    </i>
    <i>
      <x v="204"/>
    </i>
    <i>
      <x v="64"/>
    </i>
    <i>
      <x v="53"/>
    </i>
    <i>
      <x v="199"/>
    </i>
    <i>
      <x v="122"/>
    </i>
    <i>
      <x v="90"/>
    </i>
    <i>
      <x v="256"/>
    </i>
    <i>
      <x v="134"/>
    </i>
    <i>
      <x v="154"/>
    </i>
    <i>
      <x v="22"/>
    </i>
    <i>
      <x v="140"/>
    </i>
    <i>
      <x v="128"/>
    </i>
    <i>
      <x v="248"/>
    </i>
    <i>
      <x v="71"/>
    </i>
    <i>
      <x v="271"/>
    </i>
    <i>
      <x v="82"/>
    </i>
    <i>
      <x v="185"/>
    </i>
    <i>
      <x v="125"/>
    </i>
    <i>
      <x v="156"/>
    </i>
    <i>
      <x v="57"/>
    </i>
    <i>
      <x v="292"/>
    </i>
    <i>
      <x v="207"/>
    </i>
    <i>
      <x v="191"/>
    </i>
    <i>
      <x v="197"/>
    </i>
    <i>
      <x v="91"/>
    </i>
    <i>
      <x v="224"/>
    </i>
    <i>
      <x v="72"/>
    </i>
    <i>
      <x v="101"/>
    </i>
    <i>
      <x v="239"/>
    </i>
    <i>
      <x v="201"/>
    </i>
    <i>
      <x v="31"/>
    </i>
    <i>
      <x v="102"/>
    </i>
    <i>
      <x v="120"/>
    </i>
    <i>
      <x v="84"/>
    </i>
    <i>
      <x v="79"/>
    </i>
    <i>
      <x v="269"/>
    </i>
    <i>
      <x v="196"/>
    </i>
    <i>
      <x v="58"/>
    </i>
    <i>
      <x v="249"/>
    </i>
    <i>
      <x v="160"/>
    </i>
    <i>
      <x v="153"/>
    </i>
    <i>
      <x v="88"/>
    </i>
    <i>
      <x v="99"/>
    </i>
    <i>
      <x v="43"/>
    </i>
    <i>
      <x v="136"/>
    </i>
    <i>
      <x v="9"/>
    </i>
    <i>
      <x v="293"/>
    </i>
    <i>
      <x v="177"/>
    </i>
    <i>
      <x v="299"/>
    </i>
    <i>
      <x v="238"/>
    </i>
    <i>
      <x v="190"/>
    </i>
    <i>
      <x v="168"/>
    </i>
    <i>
      <x v="65"/>
    </i>
    <i>
      <x v="208"/>
    </i>
    <i>
      <x v="40"/>
    </i>
    <i t="grand">
      <x/>
    </i>
  </rowItems>
  <colItems count="1">
    <i/>
  </colItems>
  <dataFields count="1">
    <dataField name="Sum of Sales"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7" firstHeaderRow="1" firstDataRow="1" firstDataCol="1"/>
  <pivotFields count="17">
    <pivotField showAll="0"/>
    <pivotField numFmtId="14"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dataField="1" showAll="0"/>
    <pivotField showAll="0"/>
    <pivotField showAll="0"/>
  </pivotFields>
  <rowFields count="1">
    <field x="8"/>
  </rowFields>
  <rowItems count="4">
    <i>
      <x/>
    </i>
    <i>
      <x v="1"/>
    </i>
    <i>
      <x v="2"/>
    </i>
    <i t="grand">
      <x/>
    </i>
  </rowItems>
  <colItems count="1">
    <i/>
  </colItems>
  <dataFields count="1">
    <dataField name="Sum of Sales"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6" firstHeaderRow="1" firstDataRow="1" firstDataCol="1"/>
  <pivotFields count="17">
    <pivotField showAll="0"/>
    <pivotField numFmtId="14"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dataField="1" showAll="0"/>
  </pivotFields>
  <rowFields count="1">
    <field x="7"/>
  </rowFields>
  <rowItems count="3">
    <i>
      <x/>
    </i>
    <i>
      <x v="1"/>
    </i>
    <i t="grand">
      <x/>
    </i>
  </rowItems>
  <colItems count="1">
    <i/>
  </colItems>
  <dataFields count="1">
    <dataField name="Sum of Profit" fld="16"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40" firstHeaderRow="1" firstDataRow="1" firstDataCol="1"/>
  <pivotFields count="17">
    <pivotField showAll="0"/>
    <pivotField numFmtId="14" showAll="0"/>
    <pivotField showAll="0"/>
    <pivotField showAll="0"/>
    <pivotField showAll="0"/>
    <pivotField showAll="0"/>
    <pivotField showAll="0"/>
    <pivotField showAll="0"/>
    <pivotField showAll="0"/>
    <pivotField axis="axisRow" showAll="0">
      <items count="69">
        <item x="21"/>
        <item x="22"/>
        <item x="9"/>
        <item x="26"/>
        <item x="43"/>
        <item x="32"/>
        <item x="64"/>
        <item x="57"/>
        <item x="44"/>
        <item x="47"/>
        <item x="27"/>
        <item x="49"/>
        <item x="29"/>
        <item x="19"/>
        <item x="50"/>
        <item x="16"/>
        <item x="56"/>
        <item x="13"/>
        <item x="3"/>
        <item x="0"/>
        <item x="45"/>
        <item x="55"/>
        <item x="39"/>
        <item x="7"/>
        <item x="67"/>
        <item x="37"/>
        <item x="24"/>
        <item x="12"/>
        <item x="42"/>
        <item x="25"/>
        <item x="58"/>
        <item x="48"/>
        <item x="1"/>
        <item x="6"/>
        <item x="60"/>
        <item x="40"/>
        <item x="20"/>
        <item x="54"/>
        <item x="46"/>
        <item x="18"/>
        <item x="63"/>
        <item x="4"/>
        <item x="5"/>
        <item x="2"/>
        <item x="36"/>
        <item x="59"/>
        <item x="62"/>
        <item x="65"/>
        <item x="8"/>
        <item x="14"/>
        <item x="38"/>
        <item x="31"/>
        <item x="52"/>
        <item x="28"/>
        <item x="11"/>
        <item x="10"/>
        <item x="61"/>
        <item x="33"/>
        <item x="35"/>
        <item x="51"/>
        <item x="34"/>
        <item x="30"/>
        <item x="23"/>
        <item x="66"/>
        <item x="53"/>
        <item x="17"/>
        <item x="15"/>
        <item x="41"/>
        <item t="default"/>
      </items>
    </pivotField>
    <pivotField showAll="0"/>
    <pivotField axis="axisRow" showAll="0">
      <items count="9">
        <item x="7"/>
        <item x="5"/>
        <item x="3"/>
        <item x="2"/>
        <item x="6"/>
        <item x="0"/>
        <item x="4"/>
        <item x="1"/>
        <item t="default"/>
      </items>
    </pivotField>
    <pivotField showAll="0"/>
    <pivotField showAll="0"/>
    <pivotField dataField="1" showAll="0"/>
    <pivotField showAll="0"/>
    <pivotField showAll="0"/>
  </pivotFields>
  <rowFields count="2">
    <field x="9"/>
    <field x="11"/>
  </rowFields>
  <rowItems count="137">
    <i>
      <x/>
    </i>
    <i r="1">
      <x v="5"/>
    </i>
    <i>
      <x v="1"/>
    </i>
    <i r="1">
      <x v="1"/>
    </i>
    <i>
      <x v="2"/>
    </i>
    <i r="1">
      <x v="1"/>
    </i>
    <i>
      <x v="3"/>
    </i>
    <i r="1">
      <x v="4"/>
    </i>
    <i>
      <x v="4"/>
    </i>
    <i r="1">
      <x v="3"/>
    </i>
    <i>
      <x v="5"/>
    </i>
    <i r="1">
      <x v="7"/>
    </i>
    <i>
      <x v="6"/>
    </i>
    <i r="1">
      <x v="4"/>
    </i>
    <i>
      <x v="7"/>
    </i>
    <i r="1">
      <x v="1"/>
    </i>
    <i>
      <x v="8"/>
    </i>
    <i r="1">
      <x v="1"/>
    </i>
    <i>
      <x v="9"/>
    </i>
    <i r="1">
      <x v="5"/>
    </i>
    <i>
      <x v="10"/>
    </i>
    <i r="1">
      <x v="5"/>
    </i>
    <i>
      <x v="11"/>
    </i>
    <i r="1">
      <x v="2"/>
    </i>
    <i>
      <x v="12"/>
    </i>
    <i r="1">
      <x v="6"/>
    </i>
    <i>
      <x v="13"/>
    </i>
    <i r="1">
      <x v="4"/>
    </i>
    <i>
      <x v="14"/>
    </i>
    <i r="1">
      <x v="3"/>
    </i>
    <i>
      <x v="15"/>
    </i>
    <i r="1">
      <x v="1"/>
    </i>
    <i>
      <x v="16"/>
    </i>
    <i r="1">
      <x v="6"/>
    </i>
    <i>
      <x v="17"/>
    </i>
    <i r="1">
      <x v="5"/>
    </i>
    <i>
      <x v="18"/>
    </i>
    <i r="1">
      <x v="5"/>
    </i>
    <i>
      <x v="19"/>
    </i>
    <i r="1">
      <x v="5"/>
    </i>
    <i>
      <x v="20"/>
    </i>
    <i r="1">
      <x v="3"/>
    </i>
    <i>
      <x v="21"/>
    </i>
    <i r="1">
      <x v="4"/>
    </i>
    <i>
      <x v="22"/>
    </i>
    <i r="1">
      <x/>
    </i>
    <i>
      <x v="23"/>
    </i>
    <i r="1">
      <x v="5"/>
    </i>
    <i>
      <x v="24"/>
    </i>
    <i r="1">
      <x v="1"/>
    </i>
    <i>
      <x v="25"/>
    </i>
    <i r="1">
      <x v="7"/>
    </i>
    <i>
      <x v="26"/>
    </i>
    <i r="1">
      <x v="7"/>
    </i>
    <i>
      <x v="27"/>
    </i>
    <i r="1">
      <x v="1"/>
    </i>
    <i>
      <x v="28"/>
    </i>
    <i r="1">
      <x v="1"/>
    </i>
    <i>
      <x v="29"/>
    </i>
    <i r="1">
      <x v="1"/>
    </i>
    <i>
      <x v="30"/>
    </i>
    <i r="1">
      <x v="5"/>
    </i>
    <i>
      <x v="31"/>
    </i>
    <i r="1">
      <x v="1"/>
    </i>
    <i>
      <x v="32"/>
    </i>
    <i r="1">
      <x v="7"/>
    </i>
    <i>
      <x v="33"/>
    </i>
    <i r="1">
      <x v="7"/>
    </i>
    <i>
      <x v="34"/>
    </i>
    <i r="1">
      <x v="6"/>
    </i>
    <i>
      <x v="35"/>
    </i>
    <i r="1">
      <x v="1"/>
    </i>
    <i>
      <x v="36"/>
    </i>
    <i r="1">
      <x v="1"/>
    </i>
    <i>
      <x v="37"/>
    </i>
    <i r="1">
      <x v="4"/>
    </i>
    <i>
      <x v="38"/>
    </i>
    <i r="1">
      <x v="4"/>
    </i>
    <i>
      <x v="39"/>
    </i>
    <i r="1">
      <x v="5"/>
    </i>
    <i>
      <x v="40"/>
    </i>
    <i r="1">
      <x/>
    </i>
    <i>
      <x v="41"/>
    </i>
    <i r="1">
      <x v="2"/>
    </i>
    <i>
      <x v="42"/>
    </i>
    <i r="1">
      <x v="6"/>
    </i>
    <i>
      <x v="43"/>
    </i>
    <i r="1">
      <x v="3"/>
    </i>
    <i>
      <x v="44"/>
    </i>
    <i r="1">
      <x v="3"/>
    </i>
    <i>
      <x v="45"/>
    </i>
    <i r="1">
      <x v="4"/>
    </i>
    <i>
      <x v="46"/>
    </i>
    <i r="1">
      <x v="4"/>
    </i>
    <i>
      <x v="47"/>
    </i>
    <i r="1">
      <x v="4"/>
    </i>
    <i>
      <x v="48"/>
    </i>
    <i r="1">
      <x v="5"/>
    </i>
    <i>
      <x v="49"/>
    </i>
    <i r="1">
      <x v="5"/>
    </i>
    <i>
      <x v="50"/>
    </i>
    <i r="1">
      <x v="5"/>
    </i>
    <i>
      <x v="51"/>
    </i>
    <i r="1">
      <x v="5"/>
    </i>
    <i>
      <x v="52"/>
    </i>
    <i r="1">
      <x v="5"/>
    </i>
    <i>
      <x v="53"/>
    </i>
    <i r="1">
      <x v="5"/>
    </i>
    <i>
      <x v="54"/>
    </i>
    <i r="1">
      <x v="1"/>
    </i>
    <i>
      <x v="55"/>
    </i>
    <i r="1">
      <x v="5"/>
    </i>
    <i>
      <x v="56"/>
    </i>
    <i r="1">
      <x v="5"/>
    </i>
    <i>
      <x v="57"/>
    </i>
    <i r="1">
      <x v="5"/>
    </i>
    <i>
      <x v="58"/>
    </i>
    <i r="1">
      <x v="4"/>
    </i>
    <i>
      <x v="59"/>
    </i>
    <i r="1">
      <x v="4"/>
    </i>
    <i>
      <x v="60"/>
    </i>
    <i r="1">
      <x v="6"/>
    </i>
    <i>
      <x v="61"/>
    </i>
    <i r="1">
      <x v="1"/>
    </i>
    <i>
      <x v="62"/>
    </i>
    <i r="1">
      <x v="1"/>
    </i>
    <i>
      <x v="63"/>
    </i>
    <i r="1">
      <x v="1"/>
    </i>
    <i>
      <x v="64"/>
    </i>
    <i r="1">
      <x v="4"/>
    </i>
    <i>
      <x v="65"/>
    </i>
    <i r="1">
      <x v="1"/>
    </i>
    <i>
      <x v="66"/>
    </i>
    <i r="1">
      <x v="5"/>
    </i>
    <i>
      <x v="67"/>
    </i>
    <i r="1">
      <x v="7"/>
    </i>
    <i t="grand">
      <x/>
    </i>
  </rowItems>
  <colItems count="1">
    <i/>
  </colItems>
  <dataFields count="1">
    <dataField name="Sum of Sales" fld="14" baseField="0" baseItem="0"/>
  </dataFields>
  <chartFormats count="27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9" count="1" selected="0">
            <x v="0"/>
          </reference>
          <reference field="11" count="1" selected="0">
            <x v="5"/>
          </reference>
        </references>
      </pivotArea>
    </chartFormat>
    <chartFormat chart="0" format="2">
      <pivotArea type="data" outline="0" fieldPosition="0">
        <references count="3">
          <reference field="4294967294" count="1" selected="0">
            <x v="0"/>
          </reference>
          <reference field="9" count="1" selected="0">
            <x v="1"/>
          </reference>
          <reference field="11" count="1" selected="0">
            <x v="1"/>
          </reference>
        </references>
      </pivotArea>
    </chartFormat>
    <chartFormat chart="0" format="3">
      <pivotArea type="data" outline="0" fieldPosition="0">
        <references count="3">
          <reference field="4294967294" count="1" selected="0">
            <x v="0"/>
          </reference>
          <reference field="9" count="1" selected="0">
            <x v="2"/>
          </reference>
          <reference field="11" count="1" selected="0">
            <x v="1"/>
          </reference>
        </references>
      </pivotArea>
    </chartFormat>
    <chartFormat chart="0" format="4">
      <pivotArea type="data" outline="0" fieldPosition="0">
        <references count="3">
          <reference field="4294967294" count="1" selected="0">
            <x v="0"/>
          </reference>
          <reference field="9" count="1" selected="0">
            <x v="3"/>
          </reference>
          <reference field="11" count="1" selected="0">
            <x v="4"/>
          </reference>
        </references>
      </pivotArea>
    </chartFormat>
    <chartFormat chart="0" format="5">
      <pivotArea type="data" outline="0" fieldPosition="0">
        <references count="3">
          <reference field="4294967294" count="1" selected="0">
            <x v="0"/>
          </reference>
          <reference field="9" count="1" selected="0">
            <x v="4"/>
          </reference>
          <reference field="11" count="1" selected="0">
            <x v="3"/>
          </reference>
        </references>
      </pivotArea>
    </chartFormat>
    <chartFormat chart="0" format="6">
      <pivotArea type="data" outline="0" fieldPosition="0">
        <references count="3">
          <reference field="4294967294" count="1" selected="0">
            <x v="0"/>
          </reference>
          <reference field="9" count="1" selected="0">
            <x v="5"/>
          </reference>
          <reference field="11" count="1" selected="0">
            <x v="7"/>
          </reference>
        </references>
      </pivotArea>
    </chartFormat>
    <chartFormat chart="0" format="7">
      <pivotArea type="data" outline="0" fieldPosition="0">
        <references count="3">
          <reference field="4294967294" count="1" selected="0">
            <x v="0"/>
          </reference>
          <reference field="9" count="1" selected="0">
            <x v="6"/>
          </reference>
          <reference field="11" count="1" selected="0">
            <x v="4"/>
          </reference>
        </references>
      </pivotArea>
    </chartFormat>
    <chartFormat chart="0" format="8">
      <pivotArea type="data" outline="0" fieldPosition="0">
        <references count="3">
          <reference field="4294967294" count="1" selected="0">
            <x v="0"/>
          </reference>
          <reference field="9" count="1" selected="0">
            <x v="7"/>
          </reference>
          <reference field="11" count="1" selected="0">
            <x v="1"/>
          </reference>
        </references>
      </pivotArea>
    </chartFormat>
    <chartFormat chart="0" format="9">
      <pivotArea type="data" outline="0" fieldPosition="0">
        <references count="3">
          <reference field="4294967294" count="1" selected="0">
            <x v="0"/>
          </reference>
          <reference field="9" count="1" selected="0">
            <x v="8"/>
          </reference>
          <reference field="11" count="1" selected="0">
            <x v="1"/>
          </reference>
        </references>
      </pivotArea>
    </chartFormat>
    <chartFormat chart="0" format="10">
      <pivotArea type="data" outline="0" fieldPosition="0">
        <references count="3">
          <reference field="4294967294" count="1" selected="0">
            <x v="0"/>
          </reference>
          <reference field="9" count="1" selected="0">
            <x v="9"/>
          </reference>
          <reference field="11" count="1" selected="0">
            <x v="5"/>
          </reference>
        </references>
      </pivotArea>
    </chartFormat>
    <chartFormat chart="0" format="11">
      <pivotArea type="data" outline="0" fieldPosition="0">
        <references count="3">
          <reference field="4294967294" count="1" selected="0">
            <x v="0"/>
          </reference>
          <reference field="9" count="1" selected="0">
            <x v="10"/>
          </reference>
          <reference field="11" count="1" selected="0">
            <x v="5"/>
          </reference>
        </references>
      </pivotArea>
    </chartFormat>
    <chartFormat chart="0" format="12">
      <pivotArea type="data" outline="0" fieldPosition="0">
        <references count="3">
          <reference field="4294967294" count="1" selected="0">
            <x v="0"/>
          </reference>
          <reference field="9" count="1" selected="0">
            <x v="11"/>
          </reference>
          <reference field="11" count="1" selected="0">
            <x v="2"/>
          </reference>
        </references>
      </pivotArea>
    </chartFormat>
    <chartFormat chart="0" format="13">
      <pivotArea type="data" outline="0" fieldPosition="0">
        <references count="3">
          <reference field="4294967294" count="1" selected="0">
            <x v="0"/>
          </reference>
          <reference field="9" count="1" selected="0">
            <x v="12"/>
          </reference>
          <reference field="11" count="1" selected="0">
            <x v="6"/>
          </reference>
        </references>
      </pivotArea>
    </chartFormat>
    <chartFormat chart="0" format="14">
      <pivotArea type="data" outline="0" fieldPosition="0">
        <references count="3">
          <reference field="4294967294" count="1" selected="0">
            <x v="0"/>
          </reference>
          <reference field="9" count="1" selected="0">
            <x v="13"/>
          </reference>
          <reference field="11" count="1" selected="0">
            <x v="4"/>
          </reference>
        </references>
      </pivotArea>
    </chartFormat>
    <chartFormat chart="0" format="15">
      <pivotArea type="data" outline="0" fieldPosition="0">
        <references count="3">
          <reference field="4294967294" count="1" selected="0">
            <x v="0"/>
          </reference>
          <reference field="9" count="1" selected="0">
            <x v="14"/>
          </reference>
          <reference field="11" count="1" selected="0">
            <x v="3"/>
          </reference>
        </references>
      </pivotArea>
    </chartFormat>
    <chartFormat chart="0" format="16">
      <pivotArea type="data" outline="0" fieldPosition="0">
        <references count="3">
          <reference field="4294967294" count="1" selected="0">
            <x v="0"/>
          </reference>
          <reference field="9" count="1" selected="0">
            <x v="15"/>
          </reference>
          <reference field="11" count="1" selected="0">
            <x v="1"/>
          </reference>
        </references>
      </pivotArea>
    </chartFormat>
    <chartFormat chart="0" format="17">
      <pivotArea type="data" outline="0" fieldPosition="0">
        <references count="3">
          <reference field="4294967294" count="1" selected="0">
            <x v="0"/>
          </reference>
          <reference field="9" count="1" selected="0">
            <x v="16"/>
          </reference>
          <reference field="11" count="1" selected="0">
            <x v="6"/>
          </reference>
        </references>
      </pivotArea>
    </chartFormat>
    <chartFormat chart="0" format="18">
      <pivotArea type="data" outline="0" fieldPosition="0">
        <references count="3">
          <reference field="4294967294" count="1" selected="0">
            <x v="0"/>
          </reference>
          <reference field="9" count="1" selected="0">
            <x v="17"/>
          </reference>
          <reference field="11" count="1" selected="0">
            <x v="5"/>
          </reference>
        </references>
      </pivotArea>
    </chartFormat>
    <chartFormat chart="0" format="19">
      <pivotArea type="data" outline="0" fieldPosition="0">
        <references count="3">
          <reference field="4294967294" count="1" selected="0">
            <x v="0"/>
          </reference>
          <reference field="9" count="1" selected="0">
            <x v="18"/>
          </reference>
          <reference field="11" count="1" selected="0">
            <x v="5"/>
          </reference>
        </references>
      </pivotArea>
    </chartFormat>
    <chartFormat chart="0" format="20">
      <pivotArea type="data" outline="0" fieldPosition="0">
        <references count="3">
          <reference field="4294967294" count="1" selected="0">
            <x v="0"/>
          </reference>
          <reference field="9" count="1" selected="0">
            <x v="19"/>
          </reference>
          <reference field="11" count="1" selected="0">
            <x v="5"/>
          </reference>
        </references>
      </pivotArea>
    </chartFormat>
    <chartFormat chart="0" format="21">
      <pivotArea type="data" outline="0" fieldPosition="0">
        <references count="3">
          <reference field="4294967294" count="1" selected="0">
            <x v="0"/>
          </reference>
          <reference field="9" count="1" selected="0">
            <x v="20"/>
          </reference>
          <reference field="11" count="1" selected="0">
            <x v="3"/>
          </reference>
        </references>
      </pivotArea>
    </chartFormat>
    <chartFormat chart="0" format="22">
      <pivotArea type="data" outline="0" fieldPosition="0">
        <references count="3">
          <reference field="4294967294" count="1" selected="0">
            <x v="0"/>
          </reference>
          <reference field="9" count="1" selected="0">
            <x v="21"/>
          </reference>
          <reference field="11" count="1" selected="0">
            <x v="4"/>
          </reference>
        </references>
      </pivotArea>
    </chartFormat>
    <chartFormat chart="0" format="23">
      <pivotArea type="data" outline="0" fieldPosition="0">
        <references count="3">
          <reference field="4294967294" count="1" selected="0">
            <x v="0"/>
          </reference>
          <reference field="9" count="1" selected="0">
            <x v="22"/>
          </reference>
          <reference field="11" count="1" selected="0">
            <x v="0"/>
          </reference>
        </references>
      </pivotArea>
    </chartFormat>
    <chartFormat chart="0" format="24">
      <pivotArea type="data" outline="0" fieldPosition="0">
        <references count="3">
          <reference field="4294967294" count="1" selected="0">
            <x v="0"/>
          </reference>
          <reference field="9" count="1" selected="0">
            <x v="23"/>
          </reference>
          <reference field="11" count="1" selected="0">
            <x v="5"/>
          </reference>
        </references>
      </pivotArea>
    </chartFormat>
    <chartFormat chart="0" format="25">
      <pivotArea type="data" outline="0" fieldPosition="0">
        <references count="3">
          <reference field="4294967294" count="1" selected="0">
            <x v="0"/>
          </reference>
          <reference field="9" count="1" selected="0">
            <x v="24"/>
          </reference>
          <reference field="11" count="1" selected="0">
            <x v="1"/>
          </reference>
        </references>
      </pivotArea>
    </chartFormat>
    <chartFormat chart="0" format="26">
      <pivotArea type="data" outline="0" fieldPosition="0">
        <references count="3">
          <reference field="4294967294" count="1" selected="0">
            <x v="0"/>
          </reference>
          <reference field="9" count="1" selected="0">
            <x v="25"/>
          </reference>
          <reference field="11" count="1" selected="0">
            <x v="7"/>
          </reference>
        </references>
      </pivotArea>
    </chartFormat>
    <chartFormat chart="0" format="27">
      <pivotArea type="data" outline="0" fieldPosition="0">
        <references count="3">
          <reference field="4294967294" count="1" selected="0">
            <x v="0"/>
          </reference>
          <reference field="9" count="1" selected="0">
            <x v="26"/>
          </reference>
          <reference field="11" count="1" selected="0">
            <x v="7"/>
          </reference>
        </references>
      </pivotArea>
    </chartFormat>
    <chartFormat chart="0" format="28">
      <pivotArea type="data" outline="0" fieldPosition="0">
        <references count="3">
          <reference field="4294967294" count="1" selected="0">
            <x v="0"/>
          </reference>
          <reference field="9" count="1" selected="0">
            <x v="27"/>
          </reference>
          <reference field="11" count="1" selected="0">
            <x v="1"/>
          </reference>
        </references>
      </pivotArea>
    </chartFormat>
    <chartFormat chart="0" format="29">
      <pivotArea type="data" outline="0" fieldPosition="0">
        <references count="3">
          <reference field="4294967294" count="1" selected="0">
            <x v="0"/>
          </reference>
          <reference field="9" count="1" selected="0">
            <x v="28"/>
          </reference>
          <reference field="11" count="1" selected="0">
            <x v="1"/>
          </reference>
        </references>
      </pivotArea>
    </chartFormat>
    <chartFormat chart="0" format="30">
      <pivotArea type="data" outline="0" fieldPosition="0">
        <references count="3">
          <reference field="4294967294" count="1" selected="0">
            <x v="0"/>
          </reference>
          <reference field="9" count="1" selected="0">
            <x v="29"/>
          </reference>
          <reference field="11" count="1" selected="0">
            <x v="1"/>
          </reference>
        </references>
      </pivotArea>
    </chartFormat>
    <chartFormat chart="0" format="31">
      <pivotArea type="data" outline="0" fieldPosition="0">
        <references count="3">
          <reference field="4294967294" count="1" selected="0">
            <x v="0"/>
          </reference>
          <reference field="9" count="1" selected="0">
            <x v="30"/>
          </reference>
          <reference field="11" count="1" selected="0">
            <x v="5"/>
          </reference>
        </references>
      </pivotArea>
    </chartFormat>
    <chartFormat chart="0" format="32">
      <pivotArea type="data" outline="0" fieldPosition="0">
        <references count="3">
          <reference field="4294967294" count="1" selected="0">
            <x v="0"/>
          </reference>
          <reference field="9" count="1" selected="0">
            <x v="31"/>
          </reference>
          <reference field="11" count="1" selected="0">
            <x v="1"/>
          </reference>
        </references>
      </pivotArea>
    </chartFormat>
    <chartFormat chart="0" format="33">
      <pivotArea type="data" outline="0" fieldPosition="0">
        <references count="3">
          <reference field="4294967294" count="1" selected="0">
            <x v="0"/>
          </reference>
          <reference field="9" count="1" selected="0">
            <x v="32"/>
          </reference>
          <reference field="11" count="1" selected="0">
            <x v="7"/>
          </reference>
        </references>
      </pivotArea>
    </chartFormat>
    <chartFormat chart="0" format="34">
      <pivotArea type="data" outline="0" fieldPosition="0">
        <references count="3">
          <reference field="4294967294" count="1" selected="0">
            <x v="0"/>
          </reference>
          <reference field="9" count="1" selected="0">
            <x v="33"/>
          </reference>
          <reference field="11" count="1" selected="0">
            <x v="7"/>
          </reference>
        </references>
      </pivotArea>
    </chartFormat>
    <chartFormat chart="0" format="35">
      <pivotArea type="data" outline="0" fieldPosition="0">
        <references count="3">
          <reference field="4294967294" count="1" selected="0">
            <x v="0"/>
          </reference>
          <reference field="9" count="1" selected="0">
            <x v="34"/>
          </reference>
          <reference field="11" count="1" selected="0">
            <x v="6"/>
          </reference>
        </references>
      </pivotArea>
    </chartFormat>
    <chartFormat chart="0" format="36">
      <pivotArea type="data" outline="0" fieldPosition="0">
        <references count="3">
          <reference field="4294967294" count="1" selected="0">
            <x v="0"/>
          </reference>
          <reference field="9" count="1" selected="0">
            <x v="35"/>
          </reference>
          <reference field="11" count="1" selected="0">
            <x v="1"/>
          </reference>
        </references>
      </pivotArea>
    </chartFormat>
    <chartFormat chart="0" format="37">
      <pivotArea type="data" outline="0" fieldPosition="0">
        <references count="3">
          <reference field="4294967294" count="1" selected="0">
            <x v="0"/>
          </reference>
          <reference field="9" count="1" selected="0">
            <x v="36"/>
          </reference>
          <reference field="11" count="1" selected="0">
            <x v="1"/>
          </reference>
        </references>
      </pivotArea>
    </chartFormat>
    <chartFormat chart="0" format="38">
      <pivotArea type="data" outline="0" fieldPosition="0">
        <references count="3">
          <reference field="4294967294" count="1" selected="0">
            <x v="0"/>
          </reference>
          <reference field="9" count="1" selected="0">
            <x v="37"/>
          </reference>
          <reference field="11" count="1" selected="0">
            <x v="4"/>
          </reference>
        </references>
      </pivotArea>
    </chartFormat>
    <chartFormat chart="0" format="39">
      <pivotArea type="data" outline="0" fieldPosition="0">
        <references count="3">
          <reference field="4294967294" count="1" selected="0">
            <x v="0"/>
          </reference>
          <reference field="9" count="1" selected="0">
            <x v="38"/>
          </reference>
          <reference field="11" count="1" selected="0">
            <x v="4"/>
          </reference>
        </references>
      </pivotArea>
    </chartFormat>
    <chartFormat chart="0" format="40">
      <pivotArea type="data" outline="0" fieldPosition="0">
        <references count="3">
          <reference field="4294967294" count="1" selected="0">
            <x v="0"/>
          </reference>
          <reference field="9" count="1" selected="0">
            <x v="39"/>
          </reference>
          <reference field="11" count="1" selected="0">
            <x v="5"/>
          </reference>
        </references>
      </pivotArea>
    </chartFormat>
    <chartFormat chart="0" format="41">
      <pivotArea type="data" outline="0" fieldPosition="0">
        <references count="3">
          <reference field="4294967294" count="1" selected="0">
            <x v="0"/>
          </reference>
          <reference field="9" count="1" selected="0">
            <x v="40"/>
          </reference>
          <reference field="11" count="1" selected="0">
            <x v="0"/>
          </reference>
        </references>
      </pivotArea>
    </chartFormat>
    <chartFormat chart="0" format="42">
      <pivotArea type="data" outline="0" fieldPosition="0">
        <references count="3">
          <reference field="4294967294" count="1" selected="0">
            <x v="0"/>
          </reference>
          <reference field="9" count="1" selected="0">
            <x v="41"/>
          </reference>
          <reference field="11" count="1" selected="0">
            <x v="2"/>
          </reference>
        </references>
      </pivotArea>
    </chartFormat>
    <chartFormat chart="0" format="43">
      <pivotArea type="data" outline="0" fieldPosition="0">
        <references count="3">
          <reference field="4294967294" count="1" selected="0">
            <x v="0"/>
          </reference>
          <reference field="9" count="1" selected="0">
            <x v="42"/>
          </reference>
          <reference field="11" count="1" selected="0">
            <x v="6"/>
          </reference>
        </references>
      </pivotArea>
    </chartFormat>
    <chartFormat chart="0" format="44">
      <pivotArea type="data" outline="0" fieldPosition="0">
        <references count="3">
          <reference field="4294967294" count="1" selected="0">
            <x v="0"/>
          </reference>
          <reference field="9" count="1" selected="0">
            <x v="43"/>
          </reference>
          <reference field="11" count="1" selected="0">
            <x v="3"/>
          </reference>
        </references>
      </pivotArea>
    </chartFormat>
    <chartFormat chart="0" format="45">
      <pivotArea type="data" outline="0" fieldPosition="0">
        <references count="3">
          <reference field="4294967294" count="1" selected="0">
            <x v="0"/>
          </reference>
          <reference field="9" count="1" selected="0">
            <x v="44"/>
          </reference>
          <reference field="11" count="1" selected="0">
            <x v="3"/>
          </reference>
        </references>
      </pivotArea>
    </chartFormat>
    <chartFormat chart="0" format="46">
      <pivotArea type="data" outline="0" fieldPosition="0">
        <references count="3">
          <reference field="4294967294" count="1" selected="0">
            <x v="0"/>
          </reference>
          <reference field="9" count="1" selected="0">
            <x v="45"/>
          </reference>
          <reference field="11" count="1" selected="0">
            <x v="4"/>
          </reference>
        </references>
      </pivotArea>
    </chartFormat>
    <chartFormat chart="0" format="47">
      <pivotArea type="data" outline="0" fieldPosition="0">
        <references count="3">
          <reference field="4294967294" count="1" selected="0">
            <x v="0"/>
          </reference>
          <reference field="9" count="1" selected="0">
            <x v="46"/>
          </reference>
          <reference field="11" count="1" selected="0">
            <x v="4"/>
          </reference>
        </references>
      </pivotArea>
    </chartFormat>
    <chartFormat chart="0" format="48">
      <pivotArea type="data" outline="0" fieldPosition="0">
        <references count="3">
          <reference field="4294967294" count="1" selected="0">
            <x v="0"/>
          </reference>
          <reference field="9" count="1" selected="0">
            <x v="47"/>
          </reference>
          <reference field="11" count="1" selected="0">
            <x v="4"/>
          </reference>
        </references>
      </pivotArea>
    </chartFormat>
    <chartFormat chart="0" format="49">
      <pivotArea type="data" outline="0" fieldPosition="0">
        <references count="3">
          <reference field="4294967294" count="1" selected="0">
            <x v="0"/>
          </reference>
          <reference field="9" count="1" selected="0">
            <x v="48"/>
          </reference>
          <reference field="11" count="1" selected="0">
            <x v="5"/>
          </reference>
        </references>
      </pivotArea>
    </chartFormat>
    <chartFormat chart="0" format="50">
      <pivotArea type="data" outline="0" fieldPosition="0">
        <references count="3">
          <reference field="4294967294" count="1" selected="0">
            <x v="0"/>
          </reference>
          <reference field="9" count="1" selected="0">
            <x v="49"/>
          </reference>
          <reference field="11" count="1" selected="0">
            <x v="5"/>
          </reference>
        </references>
      </pivotArea>
    </chartFormat>
    <chartFormat chart="0" format="51">
      <pivotArea type="data" outline="0" fieldPosition="0">
        <references count="3">
          <reference field="4294967294" count="1" selected="0">
            <x v="0"/>
          </reference>
          <reference field="9" count="1" selected="0">
            <x v="50"/>
          </reference>
          <reference field="11" count="1" selected="0">
            <x v="5"/>
          </reference>
        </references>
      </pivotArea>
    </chartFormat>
    <chartFormat chart="0" format="52">
      <pivotArea type="data" outline="0" fieldPosition="0">
        <references count="3">
          <reference field="4294967294" count="1" selected="0">
            <x v="0"/>
          </reference>
          <reference field="9" count="1" selected="0">
            <x v="51"/>
          </reference>
          <reference field="11" count="1" selected="0">
            <x v="5"/>
          </reference>
        </references>
      </pivotArea>
    </chartFormat>
    <chartFormat chart="0" format="53">
      <pivotArea type="data" outline="0" fieldPosition="0">
        <references count="3">
          <reference field="4294967294" count="1" selected="0">
            <x v="0"/>
          </reference>
          <reference field="9" count="1" selected="0">
            <x v="52"/>
          </reference>
          <reference field="11" count="1" selected="0">
            <x v="5"/>
          </reference>
        </references>
      </pivotArea>
    </chartFormat>
    <chartFormat chart="0" format="54">
      <pivotArea type="data" outline="0" fieldPosition="0">
        <references count="3">
          <reference field="4294967294" count="1" selected="0">
            <x v="0"/>
          </reference>
          <reference field="9" count="1" selected="0">
            <x v="53"/>
          </reference>
          <reference field="11" count="1" selected="0">
            <x v="5"/>
          </reference>
        </references>
      </pivotArea>
    </chartFormat>
    <chartFormat chart="0" format="55">
      <pivotArea type="data" outline="0" fieldPosition="0">
        <references count="3">
          <reference field="4294967294" count="1" selected="0">
            <x v="0"/>
          </reference>
          <reference field="9" count="1" selected="0">
            <x v="54"/>
          </reference>
          <reference field="11" count="1" selected="0">
            <x v="1"/>
          </reference>
        </references>
      </pivotArea>
    </chartFormat>
    <chartFormat chart="0" format="56">
      <pivotArea type="data" outline="0" fieldPosition="0">
        <references count="3">
          <reference field="4294967294" count="1" selected="0">
            <x v="0"/>
          </reference>
          <reference field="9" count="1" selected="0">
            <x v="55"/>
          </reference>
          <reference field="11" count="1" selected="0">
            <x v="5"/>
          </reference>
        </references>
      </pivotArea>
    </chartFormat>
    <chartFormat chart="0" format="57">
      <pivotArea type="data" outline="0" fieldPosition="0">
        <references count="3">
          <reference field="4294967294" count="1" selected="0">
            <x v="0"/>
          </reference>
          <reference field="9" count="1" selected="0">
            <x v="56"/>
          </reference>
          <reference field="11" count="1" selected="0">
            <x v="5"/>
          </reference>
        </references>
      </pivotArea>
    </chartFormat>
    <chartFormat chart="0" format="58">
      <pivotArea type="data" outline="0" fieldPosition="0">
        <references count="3">
          <reference field="4294967294" count="1" selected="0">
            <x v="0"/>
          </reference>
          <reference field="9" count="1" selected="0">
            <x v="57"/>
          </reference>
          <reference field="11" count="1" selected="0">
            <x v="5"/>
          </reference>
        </references>
      </pivotArea>
    </chartFormat>
    <chartFormat chart="0" format="59">
      <pivotArea type="data" outline="0" fieldPosition="0">
        <references count="3">
          <reference field="4294967294" count="1" selected="0">
            <x v="0"/>
          </reference>
          <reference field="9" count="1" selected="0">
            <x v="58"/>
          </reference>
          <reference field="11" count="1" selected="0">
            <x v="4"/>
          </reference>
        </references>
      </pivotArea>
    </chartFormat>
    <chartFormat chart="0" format="60">
      <pivotArea type="data" outline="0" fieldPosition="0">
        <references count="3">
          <reference field="4294967294" count="1" selected="0">
            <x v="0"/>
          </reference>
          <reference field="9" count="1" selected="0">
            <x v="59"/>
          </reference>
          <reference field="11" count="1" selected="0">
            <x v="4"/>
          </reference>
        </references>
      </pivotArea>
    </chartFormat>
    <chartFormat chart="0" format="61">
      <pivotArea type="data" outline="0" fieldPosition="0">
        <references count="3">
          <reference field="4294967294" count="1" selected="0">
            <x v="0"/>
          </reference>
          <reference field="9" count="1" selected="0">
            <x v="60"/>
          </reference>
          <reference field="11" count="1" selected="0">
            <x v="6"/>
          </reference>
        </references>
      </pivotArea>
    </chartFormat>
    <chartFormat chart="0" format="62">
      <pivotArea type="data" outline="0" fieldPosition="0">
        <references count="3">
          <reference field="4294967294" count="1" selected="0">
            <x v="0"/>
          </reference>
          <reference field="9" count="1" selected="0">
            <x v="61"/>
          </reference>
          <reference field="11" count="1" selected="0">
            <x v="1"/>
          </reference>
        </references>
      </pivotArea>
    </chartFormat>
    <chartFormat chart="0" format="63">
      <pivotArea type="data" outline="0" fieldPosition="0">
        <references count="3">
          <reference field="4294967294" count="1" selected="0">
            <x v="0"/>
          </reference>
          <reference field="9" count="1" selected="0">
            <x v="62"/>
          </reference>
          <reference field="11" count="1" selected="0">
            <x v="1"/>
          </reference>
        </references>
      </pivotArea>
    </chartFormat>
    <chartFormat chart="0" format="64">
      <pivotArea type="data" outline="0" fieldPosition="0">
        <references count="3">
          <reference field="4294967294" count="1" selected="0">
            <x v="0"/>
          </reference>
          <reference field="9" count="1" selected="0">
            <x v="63"/>
          </reference>
          <reference field="11" count="1" selected="0">
            <x v="1"/>
          </reference>
        </references>
      </pivotArea>
    </chartFormat>
    <chartFormat chart="0" format="65">
      <pivotArea type="data" outline="0" fieldPosition="0">
        <references count="3">
          <reference field="4294967294" count="1" selected="0">
            <x v="0"/>
          </reference>
          <reference field="9" count="1" selected="0">
            <x v="64"/>
          </reference>
          <reference field="11" count="1" selected="0">
            <x v="4"/>
          </reference>
        </references>
      </pivotArea>
    </chartFormat>
    <chartFormat chart="0" format="66">
      <pivotArea type="data" outline="0" fieldPosition="0">
        <references count="3">
          <reference field="4294967294" count="1" selected="0">
            <x v="0"/>
          </reference>
          <reference field="9" count="1" selected="0">
            <x v="65"/>
          </reference>
          <reference field="11" count="1" selected="0">
            <x v="1"/>
          </reference>
        </references>
      </pivotArea>
    </chartFormat>
    <chartFormat chart="0" format="67">
      <pivotArea type="data" outline="0" fieldPosition="0">
        <references count="3">
          <reference field="4294967294" count="1" selected="0">
            <x v="0"/>
          </reference>
          <reference field="9" count="1" selected="0">
            <x v="66"/>
          </reference>
          <reference field="11" count="1" selected="0">
            <x v="5"/>
          </reference>
        </references>
      </pivotArea>
    </chartFormat>
    <chartFormat chart="0" format="68">
      <pivotArea type="data" outline="0" fieldPosition="0">
        <references count="3">
          <reference field="4294967294" count="1" selected="0">
            <x v="0"/>
          </reference>
          <reference field="9" count="1" selected="0">
            <x v="67"/>
          </reference>
          <reference field="11" count="1" selected="0">
            <x v="7"/>
          </reference>
        </references>
      </pivotArea>
    </chartFormat>
    <chartFormat chart="2" format="69" series="1">
      <pivotArea type="data" outline="0" fieldPosition="0">
        <references count="1">
          <reference field="4294967294" count="1" selected="0">
            <x v="0"/>
          </reference>
        </references>
      </pivotArea>
    </chartFormat>
    <chartFormat chart="2" format="70">
      <pivotArea type="data" outline="0" fieldPosition="0">
        <references count="3">
          <reference field="4294967294" count="1" selected="0">
            <x v="0"/>
          </reference>
          <reference field="9" count="1" selected="0">
            <x v="0"/>
          </reference>
          <reference field="11" count="1" selected="0">
            <x v="5"/>
          </reference>
        </references>
      </pivotArea>
    </chartFormat>
    <chartFormat chart="2" format="71">
      <pivotArea type="data" outline="0" fieldPosition="0">
        <references count="3">
          <reference field="4294967294" count="1" selected="0">
            <x v="0"/>
          </reference>
          <reference field="9" count="1" selected="0">
            <x v="1"/>
          </reference>
          <reference field="11" count="1" selected="0">
            <x v="1"/>
          </reference>
        </references>
      </pivotArea>
    </chartFormat>
    <chartFormat chart="2" format="72">
      <pivotArea type="data" outline="0" fieldPosition="0">
        <references count="3">
          <reference field="4294967294" count="1" selected="0">
            <x v="0"/>
          </reference>
          <reference field="9" count="1" selected="0">
            <x v="2"/>
          </reference>
          <reference field="11" count="1" selected="0">
            <x v="1"/>
          </reference>
        </references>
      </pivotArea>
    </chartFormat>
    <chartFormat chart="2" format="73">
      <pivotArea type="data" outline="0" fieldPosition="0">
        <references count="3">
          <reference field="4294967294" count="1" selected="0">
            <x v="0"/>
          </reference>
          <reference field="9" count="1" selected="0">
            <x v="3"/>
          </reference>
          <reference field="11" count="1" selected="0">
            <x v="4"/>
          </reference>
        </references>
      </pivotArea>
    </chartFormat>
    <chartFormat chart="2" format="74">
      <pivotArea type="data" outline="0" fieldPosition="0">
        <references count="3">
          <reference field="4294967294" count="1" selected="0">
            <x v="0"/>
          </reference>
          <reference field="9" count="1" selected="0">
            <x v="4"/>
          </reference>
          <reference field="11" count="1" selected="0">
            <x v="3"/>
          </reference>
        </references>
      </pivotArea>
    </chartFormat>
    <chartFormat chart="2" format="75">
      <pivotArea type="data" outline="0" fieldPosition="0">
        <references count="3">
          <reference field="4294967294" count="1" selected="0">
            <x v="0"/>
          </reference>
          <reference field="9" count="1" selected="0">
            <x v="5"/>
          </reference>
          <reference field="11" count="1" selected="0">
            <x v="7"/>
          </reference>
        </references>
      </pivotArea>
    </chartFormat>
    <chartFormat chart="2" format="76">
      <pivotArea type="data" outline="0" fieldPosition="0">
        <references count="3">
          <reference field="4294967294" count="1" selected="0">
            <x v="0"/>
          </reference>
          <reference field="9" count="1" selected="0">
            <x v="6"/>
          </reference>
          <reference field="11" count="1" selected="0">
            <x v="4"/>
          </reference>
        </references>
      </pivotArea>
    </chartFormat>
    <chartFormat chart="2" format="77">
      <pivotArea type="data" outline="0" fieldPosition="0">
        <references count="3">
          <reference field="4294967294" count="1" selected="0">
            <x v="0"/>
          </reference>
          <reference field="9" count="1" selected="0">
            <x v="7"/>
          </reference>
          <reference field="11" count="1" selected="0">
            <x v="1"/>
          </reference>
        </references>
      </pivotArea>
    </chartFormat>
    <chartFormat chart="2" format="78">
      <pivotArea type="data" outline="0" fieldPosition="0">
        <references count="3">
          <reference field="4294967294" count="1" selected="0">
            <x v="0"/>
          </reference>
          <reference field="9" count="1" selected="0">
            <x v="8"/>
          </reference>
          <reference field="11" count="1" selected="0">
            <x v="1"/>
          </reference>
        </references>
      </pivotArea>
    </chartFormat>
    <chartFormat chart="2" format="79">
      <pivotArea type="data" outline="0" fieldPosition="0">
        <references count="3">
          <reference field="4294967294" count="1" selected="0">
            <x v="0"/>
          </reference>
          <reference field="9" count="1" selected="0">
            <x v="9"/>
          </reference>
          <reference field="11" count="1" selected="0">
            <x v="5"/>
          </reference>
        </references>
      </pivotArea>
    </chartFormat>
    <chartFormat chart="2" format="80">
      <pivotArea type="data" outline="0" fieldPosition="0">
        <references count="3">
          <reference field="4294967294" count="1" selected="0">
            <x v="0"/>
          </reference>
          <reference field="9" count="1" selected="0">
            <x v="10"/>
          </reference>
          <reference field="11" count="1" selected="0">
            <x v="5"/>
          </reference>
        </references>
      </pivotArea>
    </chartFormat>
    <chartFormat chart="2" format="81">
      <pivotArea type="data" outline="0" fieldPosition="0">
        <references count="3">
          <reference field="4294967294" count="1" selected="0">
            <x v="0"/>
          </reference>
          <reference field="9" count="1" selected="0">
            <x v="11"/>
          </reference>
          <reference field="11" count="1" selected="0">
            <x v="2"/>
          </reference>
        </references>
      </pivotArea>
    </chartFormat>
    <chartFormat chart="2" format="82">
      <pivotArea type="data" outline="0" fieldPosition="0">
        <references count="3">
          <reference field="4294967294" count="1" selected="0">
            <x v="0"/>
          </reference>
          <reference field="9" count="1" selected="0">
            <x v="12"/>
          </reference>
          <reference field="11" count="1" selected="0">
            <x v="6"/>
          </reference>
        </references>
      </pivotArea>
    </chartFormat>
    <chartFormat chart="2" format="83">
      <pivotArea type="data" outline="0" fieldPosition="0">
        <references count="3">
          <reference field="4294967294" count="1" selected="0">
            <x v="0"/>
          </reference>
          <reference field="9" count="1" selected="0">
            <x v="13"/>
          </reference>
          <reference field="11" count="1" selected="0">
            <x v="4"/>
          </reference>
        </references>
      </pivotArea>
    </chartFormat>
    <chartFormat chart="2" format="84">
      <pivotArea type="data" outline="0" fieldPosition="0">
        <references count="3">
          <reference field="4294967294" count="1" selected="0">
            <x v="0"/>
          </reference>
          <reference field="9" count="1" selected="0">
            <x v="14"/>
          </reference>
          <reference field="11" count="1" selected="0">
            <x v="3"/>
          </reference>
        </references>
      </pivotArea>
    </chartFormat>
    <chartFormat chart="2" format="85">
      <pivotArea type="data" outline="0" fieldPosition="0">
        <references count="3">
          <reference field="4294967294" count="1" selected="0">
            <x v="0"/>
          </reference>
          <reference field="9" count="1" selected="0">
            <x v="15"/>
          </reference>
          <reference field="11" count="1" selected="0">
            <x v="1"/>
          </reference>
        </references>
      </pivotArea>
    </chartFormat>
    <chartFormat chart="2" format="86">
      <pivotArea type="data" outline="0" fieldPosition="0">
        <references count="3">
          <reference field="4294967294" count="1" selected="0">
            <x v="0"/>
          </reference>
          <reference field="9" count="1" selected="0">
            <x v="16"/>
          </reference>
          <reference field="11" count="1" selected="0">
            <x v="6"/>
          </reference>
        </references>
      </pivotArea>
    </chartFormat>
    <chartFormat chart="2" format="87">
      <pivotArea type="data" outline="0" fieldPosition="0">
        <references count="3">
          <reference field="4294967294" count="1" selected="0">
            <x v="0"/>
          </reference>
          <reference field="9" count="1" selected="0">
            <x v="17"/>
          </reference>
          <reference field="11" count="1" selected="0">
            <x v="5"/>
          </reference>
        </references>
      </pivotArea>
    </chartFormat>
    <chartFormat chart="2" format="88">
      <pivotArea type="data" outline="0" fieldPosition="0">
        <references count="3">
          <reference field="4294967294" count="1" selected="0">
            <x v="0"/>
          </reference>
          <reference field="9" count="1" selected="0">
            <x v="18"/>
          </reference>
          <reference field="11" count="1" selected="0">
            <x v="5"/>
          </reference>
        </references>
      </pivotArea>
    </chartFormat>
    <chartFormat chart="2" format="89">
      <pivotArea type="data" outline="0" fieldPosition="0">
        <references count="3">
          <reference field="4294967294" count="1" selected="0">
            <x v="0"/>
          </reference>
          <reference field="9" count="1" selected="0">
            <x v="19"/>
          </reference>
          <reference field="11" count="1" selected="0">
            <x v="5"/>
          </reference>
        </references>
      </pivotArea>
    </chartFormat>
    <chartFormat chart="2" format="90">
      <pivotArea type="data" outline="0" fieldPosition="0">
        <references count="3">
          <reference field="4294967294" count="1" selected="0">
            <x v="0"/>
          </reference>
          <reference field="9" count="1" selected="0">
            <x v="20"/>
          </reference>
          <reference field="11" count="1" selected="0">
            <x v="3"/>
          </reference>
        </references>
      </pivotArea>
    </chartFormat>
    <chartFormat chart="2" format="91">
      <pivotArea type="data" outline="0" fieldPosition="0">
        <references count="3">
          <reference field="4294967294" count="1" selected="0">
            <x v="0"/>
          </reference>
          <reference field="9" count="1" selected="0">
            <x v="21"/>
          </reference>
          <reference field="11" count="1" selected="0">
            <x v="4"/>
          </reference>
        </references>
      </pivotArea>
    </chartFormat>
    <chartFormat chart="2" format="92">
      <pivotArea type="data" outline="0" fieldPosition="0">
        <references count="3">
          <reference field="4294967294" count="1" selected="0">
            <x v="0"/>
          </reference>
          <reference field="9" count="1" selected="0">
            <x v="22"/>
          </reference>
          <reference field="11" count="1" selected="0">
            <x v="0"/>
          </reference>
        </references>
      </pivotArea>
    </chartFormat>
    <chartFormat chart="2" format="93">
      <pivotArea type="data" outline="0" fieldPosition="0">
        <references count="3">
          <reference field="4294967294" count="1" selected="0">
            <x v="0"/>
          </reference>
          <reference field="9" count="1" selected="0">
            <x v="23"/>
          </reference>
          <reference field="11" count="1" selected="0">
            <x v="5"/>
          </reference>
        </references>
      </pivotArea>
    </chartFormat>
    <chartFormat chart="2" format="94">
      <pivotArea type="data" outline="0" fieldPosition="0">
        <references count="3">
          <reference field="4294967294" count="1" selected="0">
            <x v="0"/>
          </reference>
          <reference field="9" count="1" selected="0">
            <x v="24"/>
          </reference>
          <reference field="11" count="1" selected="0">
            <x v="1"/>
          </reference>
        </references>
      </pivotArea>
    </chartFormat>
    <chartFormat chart="2" format="95">
      <pivotArea type="data" outline="0" fieldPosition="0">
        <references count="3">
          <reference field="4294967294" count="1" selected="0">
            <x v="0"/>
          </reference>
          <reference field="9" count="1" selected="0">
            <x v="25"/>
          </reference>
          <reference field="11" count="1" selected="0">
            <x v="7"/>
          </reference>
        </references>
      </pivotArea>
    </chartFormat>
    <chartFormat chart="2" format="96">
      <pivotArea type="data" outline="0" fieldPosition="0">
        <references count="3">
          <reference field="4294967294" count="1" selected="0">
            <x v="0"/>
          </reference>
          <reference field="9" count="1" selected="0">
            <x v="26"/>
          </reference>
          <reference field="11" count="1" selected="0">
            <x v="7"/>
          </reference>
        </references>
      </pivotArea>
    </chartFormat>
    <chartFormat chart="2" format="97">
      <pivotArea type="data" outline="0" fieldPosition="0">
        <references count="3">
          <reference field="4294967294" count="1" selected="0">
            <x v="0"/>
          </reference>
          <reference field="9" count="1" selected="0">
            <x v="27"/>
          </reference>
          <reference field="11" count="1" selected="0">
            <x v="1"/>
          </reference>
        </references>
      </pivotArea>
    </chartFormat>
    <chartFormat chart="2" format="98">
      <pivotArea type="data" outline="0" fieldPosition="0">
        <references count="3">
          <reference field="4294967294" count="1" selected="0">
            <x v="0"/>
          </reference>
          <reference field="9" count="1" selected="0">
            <x v="28"/>
          </reference>
          <reference field="11" count="1" selected="0">
            <x v="1"/>
          </reference>
        </references>
      </pivotArea>
    </chartFormat>
    <chartFormat chart="2" format="99">
      <pivotArea type="data" outline="0" fieldPosition="0">
        <references count="3">
          <reference field="4294967294" count="1" selected="0">
            <x v="0"/>
          </reference>
          <reference field="9" count="1" selected="0">
            <x v="29"/>
          </reference>
          <reference field="11" count="1" selected="0">
            <x v="1"/>
          </reference>
        </references>
      </pivotArea>
    </chartFormat>
    <chartFormat chart="2" format="100">
      <pivotArea type="data" outline="0" fieldPosition="0">
        <references count="3">
          <reference field="4294967294" count="1" selected="0">
            <x v="0"/>
          </reference>
          <reference field="9" count="1" selected="0">
            <x v="30"/>
          </reference>
          <reference field="11" count="1" selected="0">
            <x v="5"/>
          </reference>
        </references>
      </pivotArea>
    </chartFormat>
    <chartFormat chart="2" format="101">
      <pivotArea type="data" outline="0" fieldPosition="0">
        <references count="3">
          <reference field="4294967294" count="1" selected="0">
            <x v="0"/>
          </reference>
          <reference field="9" count="1" selected="0">
            <x v="31"/>
          </reference>
          <reference field="11" count="1" selected="0">
            <x v="1"/>
          </reference>
        </references>
      </pivotArea>
    </chartFormat>
    <chartFormat chart="2" format="102">
      <pivotArea type="data" outline="0" fieldPosition="0">
        <references count="3">
          <reference field="4294967294" count="1" selected="0">
            <x v="0"/>
          </reference>
          <reference field="9" count="1" selected="0">
            <x v="32"/>
          </reference>
          <reference field="11" count="1" selected="0">
            <x v="7"/>
          </reference>
        </references>
      </pivotArea>
    </chartFormat>
    <chartFormat chart="2" format="103">
      <pivotArea type="data" outline="0" fieldPosition="0">
        <references count="3">
          <reference field="4294967294" count="1" selected="0">
            <x v="0"/>
          </reference>
          <reference field="9" count="1" selected="0">
            <x v="33"/>
          </reference>
          <reference field="11" count="1" selected="0">
            <x v="7"/>
          </reference>
        </references>
      </pivotArea>
    </chartFormat>
    <chartFormat chart="2" format="104">
      <pivotArea type="data" outline="0" fieldPosition="0">
        <references count="3">
          <reference field="4294967294" count="1" selected="0">
            <x v="0"/>
          </reference>
          <reference field="9" count="1" selected="0">
            <x v="34"/>
          </reference>
          <reference field="11" count="1" selected="0">
            <x v="6"/>
          </reference>
        </references>
      </pivotArea>
    </chartFormat>
    <chartFormat chart="2" format="105">
      <pivotArea type="data" outline="0" fieldPosition="0">
        <references count="3">
          <reference field="4294967294" count="1" selected="0">
            <x v="0"/>
          </reference>
          <reference field="9" count="1" selected="0">
            <x v="35"/>
          </reference>
          <reference field="11" count="1" selected="0">
            <x v="1"/>
          </reference>
        </references>
      </pivotArea>
    </chartFormat>
    <chartFormat chart="2" format="106">
      <pivotArea type="data" outline="0" fieldPosition="0">
        <references count="3">
          <reference field="4294967294" count="1" selected="0">
            <x v="0"/>
          </reference>
          <reference field="9" count="1" selected="0">
            <x v="36"/>
          </reference>
          <reference field="11" count="1" selected="0">
            <x v="1"/>
          </reference>
        </references>
      </pivotArea>
    </chartFormat>
    <chartFormat chart="2" format="107">
      <pivotArea type="data" outline="0" fieldPosition="0">
        <references count="3">
          <reference field="4294967294" count="1" selected="0">
            <x v="0"/>
          </reference>
          <reference field="9" count="1" selected="0">
            <x v="37"/>
          </reference>
          <reference field="11" count="1" selected="0">
            <x v="4"/>
          </reference>
        </references>
      </pivotArea>
    </chartFormat>
    <chartFormat chart="2" format="108">
      <pivotArea type="data" outline="0" fieldPosition="0">
        <references count="3">
          <reference field="4294967294" count="1" selected="0">
            <x v="0"/>
          </reference>
          <reference field="9" count="1" selected="0">
            <x v="38"/>
          </reference>
          <reference field="11" count="1" selected="0">
            <x v="4"/>
          </reference>
        </references>
      </pivotArea>
    </chartFormat>
    <chartFormat chart="2" format="109">
      <pivotArea type="data" outline="0" fieldPosition="0">
        <references count="3">
          <reference field="4294967294" count="1" selected="0">
            <x v="0"/>
          </reference>
          <reference field="9" count="1" selected="0">
            <x v="39"/>
          </reference>
          <reference field="11" count="1" selected="0">
            <x v="5"/>
          </reference>
        </references>
      </pivotArea>
    </chartFormat>
    <chartFormat chart="2" format="110">
      <pivotArea type="data" outline="0" fieldPosition="0">
        <references count="3">
          <reference field="4294967294" count="1" selected="0">
            <x v="0"/>
          </reference>
          <reference field="9" count="1" selected="0">
            <x v="40"/>
          </reference>
          <reference field="11" count="1" selected="0">
            <x v="0"/>
          </reference>
        </references>
      </pivotArea>
    </chartFormat>
    <chartFormat chart="2" format="111">
      <pivotArea type="data" outline="0" fieldPosition="0">
        <references count="3">
          <reference field="4294967294" count="1" selected="0">
            <x v="0"/>
          </reference>
          <reference field="9" count="1" selected="0">
            <x v="41"/>
          </reference>
          <reference field="11" count="1" selected="0">
            <x v="2"/>
          </reference>
        </references>
      </pivotArea>
    </chartFormat>
    <chartFormat chart="2" format="112">
      <pivotArea type="data" outline="0" fieldPosition="0">
        <references count="3">
          <reference field="4294967294" count="1" selected="0">
            <x v="0"/>
          </reference>
          <reference field="9" count="1" selected="0">
            <x v="42"/>
          </reference>
          <reference field="11" count="1" selected="0">
            <x v="6"/>
          </reference>
        </references>
      </pivotArea>
    </chartFormat>
    <chartFormat chart="2" format="113">
      <pivotArea type="data" outline="0" fieldPosition="0">
        <references count="3">
          <reference field="4294967294" count="1" selected="0">
            <x v="0"/>
          </reference>
          <reference field="9" count="1" selected="0">
            <x v="43"/>
          </reference>
          <reference field="11" count="1" selected="0">
            <x v="3"/>
          </reference>
        </references>
      </pivotArea>
    </chartFormat>
    <chartFormat chart="2" format="114">
      <pivotArea type="data" outline="0" fieldPosition="0">
        <references count="3">
          <reference field="4294967294" count="1" selected="0">
            <x v="0"/>
          </reference>
          <reference field="9" count="1" selected="0">
            <x v="44"/>
          </reference>
          <reference field="11" count="1" selected="0">
            <x v="3"/>
          </reference>
        </references>
      </pivotArea>
    </chartFormat>
    <chartFormat chart="2" format="115">
      <pivotArea type="data" outline="0" fieldPosition="0">
        <references count="3">
          <reference field="4294967294" count="1" selected="0">
            <x v="0"/>
          </reference>
          <reference field="9" count="1" selected="0">
            <x v="45"/>
          </reference>
          <reference field="11" count="1" selected="0">
            <x v="4"/>
          </reference>
        </references>
      </pivotArea>
    </chartFormat>
    <chartFormat chart="2" format="116">
      <pivotArea type="data" outline="0" fieldPosition="0">
        <references count="3">
          <reference field="4294967294" count="1" selected="0">
            <x v="0"/>
          </reference>
          <reference field="9" count="1" selected="0">
            <x v="46"/>
          </reference>
          <reference field="11" count="1" selected="0">
            <x v="4"/>
          </reference>
        </references>
      </pivotArea>
    </chartFormat>
    <chartFormat chart="2" format="117">
      <pivotArea type="data" outline="0" fieldPosition="0">
        <references count="3">
          <reference field="4294967294" count="1" selected="0">
            <x v="0"/>
          </reference>
          <reference field="9" count="1" selected="0">
            <x v="47"/>
          </reference>
          <reference field="11" count="1" selected="0">
            <x v="4"/>
          </reference>
        </references>
      </pivotArea>
    </chartFormat>
    <chartFormat chart="2" format="118">
      <pivotArea type="data" outline="0" fieldPosition="0">
        <references count="3">
          <reference field="4294967294" count="1" selected="0">
            <x v="0"/>
          </reference>
          <reference field="9" count="1" selected="0">
            <x v="48"/>
          </reference>
          <reference field="11" count="1" selected="0">
            <x v="5"/>
          </reference>
        </references>
      </pivotArea>
    </chartFormat>
    <chartFormat chart="2" format="119">
      <pivotArea type="data" outline="0" fieldPosition="0">
        <references count="3">
          <reference field="4294967294" count="1" selected="0">
            <x v="0"/>
          </reference>
          <reference field="9" count="1" selected="0">
            <x v="49"/>
          </reference>
          <reference field="11" count="1" selected="0">
            <x v="5"/>
          </reference>
        </references>
      </pivotArea>
    </chartFormat>
    <chartFormat chart="2" format="120">
      <pivotArea type="data" outline="0" fieldPosition="0">
        <references count="3">
          <reference field="4294967294" count="1" selected="0">
            <x v="0"/>
          </reference>
          <reference field="9" count="1" selected="0">
            <x v="50"/>
          </reference>
          <reference field="11" count="1" selected="0">
            <x v="5"/>
          </reference>
        </references>
      </pivotArea>
    </chartFormat>
    <chartFormat chart="2" format="121">
      <pivotArea type="data" outline="0" fieldPosition="0">
        <references count="3">
          <reference field="4294967294" count="1" selected="0">
            <x v="0"/>
          </reference>
          <reference field="9" count="1" selected="0">
            <x v="51"/>
          </reference>
          <reference field="11" count="1" selected="0">
            <x v="5"/>
          </reference>
        </references>
      </pivotArea>
    </chartFormat>
    <chartFormat chart="2" format="122">
      <pivotArea type="data" outline="0" fieldPosition="0">
        <references count="3">
          <reference field="4294967294" count="1" selected="0">
            <x v="0"/>
          </reference>
          <reference field="9" count="1" selected="0">
            <x v="52"/>
          </reference>
          <reference field="11" count="1" selected="0">
            <x v="5"/>
          </reference>
        </references>
      </pivotArea>
    </chartFormat>
    <chartFormat chart="2" format="123">
      <pivotArea type="data" outline="0" fieldPosition="0">
        <references count="3">
          <reference field="4294967294" count="1" selected="0">
            <x v="0"/>
          </reference>
          <reference field="9" count="1" selected="0">
            <x v="53"/>
          </reference>
          <reference field="11" count="1" selected="0">
            <x v="5"/>
          </reference>
        </references>
      </pivotArea>
    </chartFormat>
    <chartFormat chart="2" format="124">
      <pivotArea type="data" outline="0" fieldPosition="0">
        <references count="3">
          <reference field="4294967294" count="1" selected="0">
            <x v="0"/>
          </reference>
          <reference field="9" count="1" selected="0">
            <x v="54"/>
          </reference>
          <reference field="11" count="1" selected="0">
            <x v="1"/>
          </reference>
        </references>
      </pivotArea>
    </chartFormat>
    <chartFormat chart="2" format="125">
      <pivotArea type="data" outline="0" fieldPosition="0">
        <references count="3">
          <reference field="4294967294" count="1" selected="0">
            <x v="0"/>
          </reference>
          <reference field="9" count="1" selected="0">
            <x v="55"/>
          </reference>
          <reference field="11" count="1" selected="0">
            <x v="5"/>
          </reference>
        </references>
      </pivotArea>
    </chartFormat>
    <chartFormat chart="2" format="126">
      <pivotArea type="data" outline="0" fieldPosition="0">
        <references count="3">
          <reference field="4294967294" count="1" selected="0">
            <x v="0"/>
          </reference>
          <reference field="9" count="1" selected="0">
            <x v="56"/>
          </reference>
          <reference field="11" count="1" selected="0">
            <x v="5"/>
          </reference>
        </references>
      </pivotArea>
    </chartFormat>
    <chartFormat chart="2" format="127">
      <pivotArea type="data" outline="0" fieldPosition="0">
        <references count="3">
          <reference field="4294967294" count="1" selected="0">
            <x v="0"/>
          </reference>
          <reference field="9" count="1" selected="0">
            <x v="57"/>
          </reference>
          <reference field="11" count="1" selected="0">
            <x v="5"/>
          </reference>
        </references>
      </pivotArea>
    </chartFormat>
    <chartFormat chart="2" format="128">
      <pivotArea type="data" outline="0" fieldPosition="0">
        <references count="3">
          <reference field="4294967294" count="1" selected="0">
            <x v="0"/>
          </reference>
          <reference field="9" count="1" selected="0">
            <x v="58"/>
          </reference>
          <reference field="11" count="1" selected="0">
            <x v="4"/>
          </reference>
        </references>
      </pivotArea>
    </chartFormat>
    <chartFormat chart="2" format="129">
      <pivotArea type="data" outline="0" fieldPosition="0">
        <references count="3">
          <reference field="4294967294" count="1" selected="0">
            <x v="0"/>
          </reference>
          <reference field="9" count="1" selected="0">
            <x v="59"/>
          </reference>
          <reference field="11" count="1" selected="0">
            <x v="4"/>
          </reference>
        </references>
      </pivotArea>
    </chartFormat>
    <chartFormat chart="2" format="130">
      <pivotArea type="data" outline="0" fieldPosition="0">
        <references count="3">
          <reference field="4294967294" count="1" selected="0">
            <x v="0"/>
          </reference>
          <reference field="9" count="1" selected="0">
            <x v="60"/>
          </reference>
          <reference field="11" count="1" selected="0">
            <x v="6"/>
          </reference>
        </references>
      </pivotArea>
    </chartFormat>
    <chartFormat chart="2" format="131">
      <pivotArea type="data" outline="0" fieldPosition="0">
        <references count="3">
          <reference field="4294967294" count="1" selected="0">
            <x v="0"/>
          </reference>
          <reference field="9" count="1" selected="0">
            <x v="61"/>
          </reference>
          <reference field="11" count="1" selected="0">
            <x v="1"/>
          </reference>
        </references>
      </pivotArea>
    </chartFormat>
    <chartFormat chart="2" format="132">
      <pivotArea type="data" outline="0" fieldPosition="0">
        <references count="3">
          <reference field="4294967294" count="1" selected="0">
            <x v="0"/>
          </reference>
          <reference field="9" count="1" selected="0">
            <x v="62"/>
          </reference>
          <reference field="11" count="1" selected="0">
            <x v="1"/>
          </reference>
        </references>
      </pivotArea>
    </chartFormat>
    <chartFormat chart="2" format="133">
      <pivotArea type="data" outline="0" fieldPosition="0">
        <references count="3">
          <reference field="4294967294" count="1" selected="0">
            <x v="0"/>
          </reference>
          <reference field="9" count="1" selected="0">
            <x v="63"/>
          </reference>
          <reference field="11" count="1" selected="0">
            <x v="1"/>
          </reference>
        </references>
      </pivotArea>
    </chartFormat>
    <chartFormat chart="2" format="134">
      <pivotArea type="data" outline="0" fieldPosition="0">
        <references count="3">
          <reference field="4294967294" count="1" selected="0">
            <x v="0"/>
          </reference>
          <reference field="9" count="1" selected="0">
            <x v="64"/>
          </reference>
          <reference field="11" count="1" selected="0">
            <x v="4"/>
          </reference>
        </references>
      </pivotArea>
    </chartFormat>
    <chartFormat chart="2" format="135">
      <pivotArea type="data" outline="0" fieldPosition="0">
        <references count="3">
          <reference field="4294967294" count="1" selected="0">
            <x v="0"/>
          </reference>
          <reference field="9" count="1" selected="0">
            <x v="65"/>
          </reference>
          <reference field="11" count="1" selected="0">
            <x v="1"/>
          </reference>
        </references>
      </pivotArea>
    </chartFormat>
    <chartFormat chart="2" format="136">
      <pivotArea type="data" outline="0" fieldPosition="0">
        <references count="3">
          <reference field="4294967294" count="1" selected="0">
            <x v="0"/>
          </reference>
          <reference field="9" count="1" selected="0">
            <x v="66"/>
          </reference>
          <reference field="11" count="1" selected="0">
            <x v="5"/>
          </reference>
        </references>
      </pivotArea>
    </chartFormat>
    <chartFormat chart="2" format="137">
      <pivotArea type="data" outline="0" fieldPosition="0">
        <references count="3">
          <reference field="4294967294" count="1" selected="0">
            <x v="0"/>
          </reference>
          <reference field="9" count="1" selected="0">
            <x v="67"/>
          </reference>
          <reference field="11" count="1" selected="0">
            <x v="7"/>
          </reference>
        </references>
      </pivotArea>
    </chartFormat>
    <chartFormat chart="3" format="138" series="1">
      <pivotArea type="data" outline="0" fieldPosition="0">
        <references count="1">
          <reference field="4294967294" count="1" selected="0">
            <x v="0"/>
          </reference>
        </references>
      </pivotArea>
    </chartFormat>
    <chartFormat chart="3" format="139">
      <pivotArea type="data" outline="0" fieldPosition="0">
        <references count="3">
          <reference field="4294967294" count="1" selected="0">
            <x v="0"/>
          </reference>
          <reference field="9" count="1" selected="0">
            <x v="0"/>
          </reference>
          <reference field="11" count="1" selected="0">
            <x v="5"/>
          </reference>
        </references>
      </pivotArea>
    </chartFormat>
    <chartFormat chart="3" format="140">
      <pivotArea type="data" outline="0" fieldPosition="0">
        <references count="3">
          <reference field="4294967294" count="1" selected="0">
            <x v="0"/>
          </reference>
          <reference field="9" count="1" selected="0">
            <x v="1"/>
          </reference>
          <reference field="11" count="1" selected="0">
            <x v="1"/>
          </reference>
        </references>
      </pivotArea>
    </chartFormat>
    <chartFormat chart="3" format="141">
      <pivotArea type="data" outline="0" fieldPosition="0">
        <references count="3">
          <reference field="4294967294" count="1" selected="0">
            <x v="0"/>
          </reference>
          <reference field="9" count="1" selected="0">
            <x v="2"/>
          </reference>
          <reference field="11" count="1" selected="0">
            <x v="1"/>
          </reference>
        </references>
      </pivotArea>
    </chartFormat>
    <chartFormat chart="3" format="142">
      <pivotArea type="data" outline="0" fieldPosition="0">
        <references count="3">
          <reference field="4294967294" count="1" selected="0">
            <x v="0"/>
          </reference>
          <reference field="9" count="1" selected="0">
            <x v="3"/>
          </reference>
          <reference field="11" count="1" selected="0">
            <x v="4"/>
          </reference>
        </references>
      </pivotArea>
    </chartFormat>
    <chartFormat chart="3" format="143">
      <pivotArea type="data" outline="0" fieldPosition="0">
        <references count="3">
          <reference field="4294967294" count="1" selected="0">
            <x v="0"/>
          </reference>
          <reference field="9" count="1" selected="0">
            <x v="4"/>
          </reference>
          <reference field="11" count="1" selected="0">
            <x v="3"/>
          </reference>
        </references>
      </pivotArea>
    </chartFormat>
    <chartFormat chart="3" format="144">
      <pivotArea type="data" outline="0" fieldPosition="0">
        <references count="3">
          <reference field="4294967294" count="1" selected="0">
            <x v="0"/>
          </reference>
          <reference field="9" count="1" selected="0">
            <x v="5"/>
          </reference>
          <reference field="11" count="1" selected="0">
            <x v="7"/>
          </reference>
        </references>
      </pivotArea>
    </chartFormat>
    <chartFormat chart="3" format="145">
      <pivotArea type="data" outline="0" fieldPosition="0">
        <references count="3">
          <reference field="4294967294" count="1" selected="0">
            <x v="0"/>
          </reference>
          <reference field="9" count="1" selected="0">
            <x v="6"/>
          </reference>
          <reference field="11" count="1" selected="0">
            <x v="4"/>
          </reference>
        </references>
      </pivotArea>
    </chartFormat>
    <chartFormat chart="3" format="146">
      <pivotArea type="data" outline="0" fieldPosition="0">
        <references count="3">
          <reference field="4294967294" count="1" selected="0">
            <x v="0"/>
          </reference>
          <reference field="9" count="1" selected="0">
            <x v="7"/>
          </reference>
          <reference field="11" count="1" selected="0">
            <x v="1"/>
          </reference>
        </references>
      </pivotArea>
    </chartFormat>
    <chartFormat chart="3" format="147">
      <pivotArea type="data" outline="0" fieldPosition="0">
        <references count="3">
          <reference field="4294967294" count="1" selected="0">
            <x v="0"/>
          </reference>
          <reference field="9" count="1" selected="0">
            <x v="8"/>
          </reference>
          <reference field="11" count="1" selected="0">
            <x v="1"/>
          </reference>
        </references>
      </pivotArea>
    </chartFormat>
    <chartFormat chart="3" format="148">
      <pivotArea type="data" outline="0" fieldPosition="0">
        <references count="3">
          <reference field="4294967294" count="1" selected="0">
            <x v="0"/>
          </reference>
          <reference field="9" count="1" selected="0">
            <x v="9"/>
          </reference>
          <reference field="11" count="1" selected="0">
            <x v="5"/>
          </reference>
        </references>
      </pivotArea>
    </chartFormat>
    <chartFormat chart="3" format="149">
      <pivotArea type="data" outline="0" fieldPosition="0">
        <references count="3">
          <reference field="4294967294" count="1" selected="0">
            <x v="0"/>
          </reference>
          <reference field="9" count="1" selected="0">
            <x v="10"/>
          </reference>
          <reference field="11" count="1" selected="0">
            <x v="5"/>
          </reference>
        </references>
      </pivotArea>
    </chartFormat>
    <chartFormat chart="3" format="150">
      <pivotArea type="data" outline="0" fieldPosition="0">
        <references count="3">
          <reference field="4294967294" count="1" selected="0">
            <x v="0"/>
          </reference>
          <reference field="9" count="1" selected="0">
            <x v="11"/>
          </reference>
          <reference field="11" count="1" selected="0">
            <x v="2"/>
          </reference>
        </references>
      </pivotArea>
    </chartFormat>
    <chartFormat chart="3" format="151">
      <pivotArea type="data" outline="0" fieldPosition="0">
        <references count="3">
          <reference field="4294967294" count="1" selected="0">
            <x v="0"/>
          </reference>
          <reference field="9" count="1" selected="0">
            <x v="12"/>
          </reference>
          <reference field="11" count="1" selected="0">
            <x v="6"/>
          </reference>
        </references>
      </pivotArea>
    </chartFormat>
    <chartFormat chart="3" format="152">
      <pivotArea type="data" outline="0" fieldPosition="0">
        <references count="3">
          <reference field="4294967294" count="1" selected="0">
            <x v="0"/>
          </reference>
          <reference field="9" count="1" selected="0">
            <x v="13"/>
          </reference>
          <reference field="11" count="1" selected="0">
            <x v="4"/>
          </reference>
        </references>
      </pivotArea>
    </chartFormat>
    <chartFormat chart="3" format="153">
      <pivotArea type="data" outline="0" fieldPosition="0">
        <references count="3">
          <reference field="4294967294" count="1" selected="0">
            <x v="0"/>
          </reference>
          <reference field="9" count="1" selected="0">
            <x v="14"/>
          </reference>
          <reference field="11" count="1" selected="0">
            <x v="3"/>
          </reference>
        </references>
      </pivotArea>
    </chartFormat>
    <chartFormat chart="3" format="154">
      <pivotArea type="data" outline="0" fieldPosition="0">
        <references count="3">
          <reference field="4294967294" count="1" selected="0">
            <x v="0"/>
          </reference>
          <reference field="9" count="1" selected="0">
            <x v="15"/>
          </reference>
          <reference field="11" count="1" selected="0">
            <x v="1"/>
          </reference>
        </references>
      </pivotArea>
    </chartFormat>
    <chartFormat chart="3" format="155">
      <pivotArea type="data" outline="0" fieldPosition="0">
        <references count="3">
          <reference field="4294967294" count="1" selected="0">
            <x v="0"/>
          </reference>
          <reference field="9" count="1" selected="0">
            <x v="16"/>
          </reference>
          <reference field="11" count="1" selected="0">
            <x v="6"/>
          </reference>
        </references>
      </pivotArea>
    </chartFormat>
    <chartFormat chart="3" format="156">
      <pivotArea type="data" outline="0" fieldPosition="0">
        <references count="3">
          <reference field="4294967294" count="1" selected="0">
            <x v="0"/>
          </reference>
          <reference field="9" count="1" selected="0">
            <x v="17"/>
          </reference>
          <reference field="11" count="1" selected="0">
            <x v="5"/>
          </reference>
        </references>
      </pivotArea>
    </chartFormat>
    <chartFormat chart="3" format="157">
      <pivotArea type="data" outline="0" fieldPosition="0">
        <references count="3">
          <reference field="4294967294" count="1" selected="0">
            <x v="0"/>
          </reference>
          <reference field="9" count="1" selected="0">
            <x v="18"/>
          </reference>
          <reference field="11" count="1" selected="0">
            <x v="5"/>
          </reference>
        </references>
      </pivotArea>
    </chartFormat>
    <chartFormat chart="3" format="158">
      <pivotArea type="data" outline="0" fieldPosition="0">
        <references count="3">
          <reference field="4294967294" count="1" selected="0">
            <x v="0"/>
          </reference>
          <reference field="9" count="1" selected="0">
            <x v="19"/>
          </reference>
          <reference field="11" count="1" selected="0">
            <x v="5"/>
          </reference>
        </references>
      </pivotArea>
    </chartFormat>
    <chartFormat chart="3" format="159">
      <pivotArea type="data" outline="0" fieldPosition="0">
        <references count="3">
          <reference field="4294967294" count="1" selected="0">
            <x v="0"/>
          </reference>
          <reference field="9" count="1" selected="0">
            <x v="20"/>
          </reference>
          <reference field="11" count="1" selected="0">
            <x v="3"/>
          </reference>
        </references>
      </pivotArea>
    </chartFormat>
    <chartFormat chart="3" format="160">
      <pivotArea type="data" outline="0" fieldPosition="0">
        <references count="3">
          <reference field="4294967294" count="1" selected="0">
            <x v="0"/>
          </reference>
          <reference field="9" count="1" selected="0">
            <x v="21"/>
          </reference>
          <reference field="11" count="1" selected="0">
            <x v="4"/>
          </reference>
        </references>
      </pivotArea>
    </chartFormat>
    <chartFormat chart="3" format="161">
      <pivotArea type="data" outline="0" fieldPosition="0">
        <references count="3">
          <reference field="4294967294" count="1" selected="0">
            <x v="0"/>
          </reference>
          <reference field="9" count="1" selected="0">
            <x v="22"/>
          </reference>
          <reference field="11" count="1" selected="0">
            <x v="0"/>
          </reference>
        </references>
      </pivotArea>
    </chartFormat>
    <chartFormat chart="3" format="162">
      <pivotArea type="data" outline="0" fieldPosition="0">
        <references count="3">
          <reference field="4294967294" count="1" selected="0">
            <x v="0"/>
          </reference>
          <reference field="9" count="1" selected="0">
            <x v="23"/>
          </reference>
          <reference field="11" count="1" selected="0">
            <x v="5"/>
          </reference>
        </references>
      </pivotArea>
    </chartFormat>
    <chartFormat chart="3" format="163">
      <pivotArea type="data" outline="0" fieldPosition="0">
        <references count="3">
          <reference field="4294967294" count="1" selected="0">
            <x v="0"/>
          </reference>
          <reference field="9" count="1" selected="0">
            <x v="24"/>
          </reference>
          <reference field="11" count="1" selected="0">
            <x v="1"/>
          </reference>
        </references>
      </pivotArea>
    </chartFormat>
    <chartFormat chart="3" format="164">
      <pivotArea type="data" outline="0" fieldPosition="0">
        <references count="3">
          <reference field="4294967294" count="1" selected="0">
            <x v="0"/>
          </reference>
          <reference field="9" count="1" selected="0">
            <x v="25"/>
          </reference>
          <reference field="11" count="1" selected="0">
            <x v="7"/>
          </reference>
        </references>
      </pivotArea>
    </chartFormat>
    <chartFormat chart="3" format="165">
      <pivotArea type="data" outline="0" fieldPosition="0">
        <references count="3">
          <reference field="4294967294" count="1" selected="0">
            <x v="0"/>
          </reference>
          <reference field="9" count="1" selected="0">
            <x v="26"/>
          </reference>
          <reference field="11" count="1" selected="0">
            <x v="7"/>
          </reference>
        </references>
      </pivotArea>
    </chartFormat>
    <chartFormat chart="3" format="166">
      <pivotArea type="data" outline="0" fieldPosition="0">
        <references count="3">
          <reference field="4294967294" count="1" selected="0">
            <x v="0"/>
          </reference>
          <reference field="9" count="1" selected="0">
            <x v="27"/>
          </reference>
          <reference field="11" count="1" selected="0">
            <x v="1"/>
          </reference>
        </references>
      </pivotArea>
    </chartFormat>
    <chartFormat chart="3" format="167">
      <pivotArea type="data" outline="0" fieldPosition="0">
        <references count="3">
          <reference field="4294967294" count="1" selected="0">
            <x v="0"/>
          </reference>
          <reference field="9" count="1" selected="0">
            <x v="28"/>
          </reference>
          <reference field="11" count="1" selected="0">
            <x v="1"/>
          </reference>
        </references>
      </pivotArea>
    </chartFormat>
    <chartFormat chart="3" format="168">
      <pivotArea type="data" outline="0" fieldPosition="0">
        <references count="3">
          <reference field="4294967294" count="1" selected="0">
            <x v="0"/>
          </reference>
          <reference field="9" count="1" selected="0">
            <x v="29"/>
          </reference>
          <reference field="11" count="1" selected="0">
            <x v="1"/>
          </reference>
        </references>
      </pivotArea>
    </chartFormat>
    <chartFormat chart="3" format="169">
      <pivotArea type="data" outline="0" fieldPosition="0">
        <references count="3">
          <reference field="4294967294" count="1" selected="0">
            <x v="0"/>
          </reference>
          <reference field="9" count="1" selected="0">
            <x v="30"/>
          </reference>
          <reference field="11" count="1" selected="0">
            <x v="5"/>
          </reference>
        </references>
      </pivotArea>
    </chartFormat>
    <chartFormat chart="3" format="170">
      <pivotArea type="data" outline="0" fieldPosition="0">
        <references count="3">
          <reference field="4294967294" count="1" selected="0">
            <x v="0"/>
          </reference>
          <reference field="9" count="1" selected="0">
            <x v="31"/>
          </reference>
          <reference field="11" count="1" selected="0">
            <x v="1"/>
          </reference>
        </references>
      </pivotArea>
    </chartFormat>
    <chartFormat chart="3" format="171">
      <pivotArea type="data" outline="0" fieldPosition="0">
        <references count="3">
          <reference field="4294967294" count="1" selected="0">
            <x v="0"/>
          </reference>
          <reference field="9" count="1" selected="0">
            <x v="32"/>
          </reference>
          <reference field="11" count="1" selected="0">
            <x v="7"/>
          </reference>
        </references>
      </pivotArea>
    </chartFormat>
    <chartFormat chart="3" format="172">
      <pivotArea type="data" outline="0" fieldPosition="0">
        <references count="3">
          <reference field="4294967294" count="1" selected="0">
            <x v="0"/>
          </reference>
          <reference field="9" count="1" selected="0">
            <x v="33"/>
          </reference>
          <reference field="11" count="1" selected="0">
            <x v="7"/>
          </reference>
        </references>
      </pivotArea>
    </chartFormat>
    <chartFormat chart="3" format="173">
      <pivotArea type="data" outline="0" fieldPosition="0">
        <references count="3">
          <reference field="4294967294" count="1" selected="0">
            <x v="0"/>
          </reference>
          <reference field="9" count="1" selected="0">
            <x v="34"/>
          </reference>
          <reference field="11" count="1" selected="0">
            <x v="6"/>
          </reference>
        </references>
      </pivotArea>
    </chartFormat>
    <chartFormat chart="3" format="174">
      <pivotArea type="data" outline="0" fieldPosition="0">
        <references count="3">
          <reference field="4294967294" count="1" selected="0">
            <x v="0"/>
          </reference>
          <reference field="9" count="1" selected="0">
            <x v="35"/>
          </reference>
          <reference field="11" count="1" selected="0">
            <x v="1"/>
          </reference>
        </references>
      </pivotArea>
    </chartFormat>
    <chartFormat chart="3" format="175">
      <pivotArea type="data" outline="0" fieldPosition="0">
        <references count="3">
          <reference field="4294967294" count="1" selected="0">
            <x v="0"/>
          </reference>
          <reference field="9" count="1" selected="0">
            <x v="36"/>
          </reference>
          <reference field="11" count="1" selected="0">
            <x v="1"/>
          </reference>
        </references>
      </pivotArea>
    </chartFormat>
    <chartFormat chart="3" format="176">
      <pivotArea type="data" outline="0" fieldPosition="0">
        <references count="3">
          <reference field="4294967294" count="1" selected="0">
            <x v="0"/>
          </reference>
          <reference field="9" count="1" selected="0">
            <x v="37"/>
          </reference>
          <reference field="11" count="1" selected="0">
            <x v="4"/>
          </reference>
        </references>
      </pivotArea>
    </chartFormat>
    <chartFormat chart="3" format="177">
      <pivotArea type="data" outline="0" fieldPosition="0">
        <references count="3">
          <reference field="4294967294" count="1" selected="0">
            <x v="0"/>
          </reference>
          <reference field="9" count="1" selected="0">
            <x v="38"/>
          </reference>
          <reference field="11" count="1" selected="0">
            <x v="4"/>
          </reference>
        </references>
      </pivotArea>
    </chartFormat>
    <chartFormat chart="3" format="178">
      <pivotArea type="data" outline="0" fieldPosition="0">
        <references count="3">
          <reference field="4294967294" count="1" selected="0">
            <x v="0"/>
          </reference>
          <reference field="9" count="1" selected="0">
            <x v="39"/>
          </reference>
          <reference field="11" count="1" selected="0">
            <x v="5"/>
          </reference>
        </references>
      </pivotArea>
    </chartFormat>
    <chartFormat chart="3" format="179">
      <pivotArea type="data" outline="0" fieldPosition="0">
        <references count="3">
          <reference field="4294967294" count="1" selected="0">
            <x v="0"/>
          </reference>
          <reference field="9" count="1" selected="0">
            <x v="40"/>
          </reference>
          <reference field="11" count="1" selected="0">
            <x v="0"/>
          </reference>
        </references>
      </pivotArea>
    </chartFormat>
    <chartFormat chart="3" format="180">
      <pivotArea type="data" outline="0" fieldPosition="0">
        <references count="3">
          <reference field="4294967294" count="1" selected="0">
            <x v="0"/>
          </reference>
          <reference field="9" count="1" selected="0">
            <x v="41"/>
          </reference>
          <reference field="11" count="1" selected="0">
            <x v="2"/>
          </reference>
        </references>
      </pivotArea>
    </chartFormat>
    <chartFormat chart="3" format="181">
      <pivotArea type="data" outline="0" fieldPosition="0">
        <references count="3">
          <reference field="4294967294" count="1" selected="0">
            <x v="0"/>
          </reference>
          <reference field="9" count="1" selected="0">
            <x v="42"/>
          </reference>
          <reference field="11" count="1" selected="0">
            <x v="6"/>
          </reference>
        </references>
      </pivotArea>
    </chartFormat>
    <chartFormat chart="3" format="182">
      <pivotArea type="data" outline="0" fieldPosition="0">
        <references count="3">
          <reference field="4294967294" count="1" selected="0">
            <x v="0"/>
          </reference>
          <reference field="9" count="1" selected="0">
            <x v="43"/>
          </reference>
          <reference field="11" count="1" selected="0">
            <x v="3"/>
          </reference>
        </references>
      </pivotArea>
    </chartFormat>
    <chartFormat chart="3" format="183">
      <pivotArea type="data" outline="0" fieldPosition="0">
        <references count="3">
          <reference field="4294967294" count="1" selected="0">
            <x v="0"/>
          </reference>
          <reference field="9" count="1" selected="0">
            <x v="44"/>
          </reference>
          <reference field="11" count="1" selected="0">
            <x v="3"/>
          </reference>
        </references>
      </pivotArea>
    </chartFormat>
    <chartFormat chart="3" format="184">
      <pivotArea type="data" outline="0" fieldPosition="0">
        <references count="3">
          <reference field="4294967294" count="1" selected="0">
            <x v="0"/>
          </reference>
          <reference field="9" count="1" selected="0">
            <x v="45"/>
          </reference>
          <reference field="11" count="1" selected="0">
            <x v="4"/>
          </reference>
        </references>
      </pivotArea>
    </chartFormat>
    <chartFormat chart="3" format="185">
      <pivotArea type="data" outline="0" fieldPosition="0">
        <references count="3">
          <reference field="4294967294" count="1" selected="0">
            <x v="0"/>
          </reference>
          <reference field="9" count="1" selected="0">
            <x v="46"/>
          </reference>
          <reference field="11" count="1" selected="0">
            <x v="4"/>
          </reference>
        </references>
      </pivotArea>
    </chartFormat>
    <chartFormat chart="3" format="186">
      <pivotArea type="data" outline="0" fieldPosition="0">
        <references count="3">
          <reference field="4294967294" count="1" selected="0">
            <x v="0"/>
          </reference>
          <reference field="9" count="1" selected="0">
            <x v="47"/>
          </reference>
          <reference field="11" count="1" selected="0">
            <x v="4"/>
          </reference>
        </references>
      </pivotArea>
    </chartFormat>
    <chartFormat chart="3" format="187">
      <pivotArea type="data" outline="0" fieldPosition="0">
        <references count="3">
          <reference field="4294967294" count="1" selected="0">
            <x v="0"/>
          </reference>
          <reference field="9" count="1" selected="0">
            <x v="48"/>
          </reference>
          <reference field="11" count="1" selected="0">
            <x v="5"/>
          </reference>
        </references>
      </pivotArea>
    </chartFormat>
    <chartFormat chart="3" format="188">
      <pivotArea type="data" outline="0" fieldPosition="0">
        <references count="3">
          <reference field="4294967294" count="1" selected="0">
            <x v="0"/>
          </reference>
          <reference field="9" count="1" selected="0">
            <x v="49"/>
          </reference>
          <reference field="11" count="1" selected="0">
            <x v="5"/>
          </reference>
        </references>
      </pivotArea>
    </chartFormat>
    <chartFormat chart="3" format="189">
      <pivotArea type="data" outline="0" fieldPosition="0">
        <references count="3">
          <reference field="4294967294" count="1" selected="0">
            <x v="0"/>
          </reference>
          <reference field="9" count="1" selected="0">
            <x v="50"/>
          </reference>
          <reference field="11" count="1" selected="0">
            <x v="5"/>
          </reference>
        </references>
      </pivotArea>
    </chartFormat>
    <chartFormat chart="3" format="190">
      <pivotArea type="data" outline="0" fieldPosition="0">
        <references count="3">
          <reference field="4294967294" count="1" selected="0">
            <x v="0"/>
          </reference>
          <reference field="9" count="1" selected="0">
            <x v="51"/>
          </reference>
          <reference field="11" count="1" selected="0">
            <x v="5"/>
          </reference>
        </references>
      </pivotArea>
    </chartFormat>
    <chartFormat chart="3" format="191">
      <pivotArea type="data" outline="0" fieldPosition="0">
        <references count="3">
          <reference field="4294967294" count="1" selected="0">
            <x v="0"/>
          </reference>
          <reference field="9" count="1" selected="0">
            <x v="52"/>
          </reference>
          <reference field="11" count="1" selected="0">
            <x v="5"/>
          </reference>
        </references>
      </pivotArea>
    </chartFormat>
    <chartFormat chart="3" format="192">
      <pivotArea type="data" outline="0" fieldPosition="0">
        <references count="3">
          <reference field="4294967294" count="1" selected="0">
            <x v="0"/>
          </reference>
          <reference field="9" count="1" selected="0">
            <x v="53"/>
          </reference>
          <reference field="11" count="1" selected="0">
            <x v="5"/>
          </reference>
        </references>
      </pivotArea>
    </chartFormat>
    <chartFormat chart="3" format="193">
      <pivotArea type="data" outline="0" fieldPosition="0">
        <references count="3">
          <reference field="4294967294" count="1" selected="0">
            <x v="0"/>
          </reference>
          <reference field="9" count="1" selected="0">
            <x v="54"/>
          </reference>
          <reference field="11" count="1" selected="0">
            <x v="1"/>
          </reference>
        </references>
      </pivotArea>
    </chartFormat>
    <chartFormat chart="3" format="194">
      <pivotArea type="data" outline="0" fieldPosition="0">
        <references count="3">
          <reference field="4294967294" count="1" selected="0">
            <x v="0"/>
          </reference>
          <reference field="9" count="1" selected="0">
            <x v="55"/>
          </reference>
          <reference field="11" count="1" selected="0">
            <x v="5"/>
          </reference>
        </references>
      </pivotArea>
    </chartFormat>
    <chartFormat chart="3" format="195">
      <pivotArea type="data" outline="0" fieldPosition="0">
        <references count="3">
          <reference field="4294967294" count="1" selected="0">
            <x v="0"/>
          </reference>
          <reference field="9" count="1" selected="0">
            <x v="56"/>
          </reference>
          <reference field="11" count="1" selected="0">
            <x v="5"/>
          </reference>
        </references>
      </pivotArea>
    </chartFormat>
    <chartFormat chart="3" format="196">
      <pivotArea type="data" outline="0" fieldPosition="0">
        <references count="3">
          <reference field="4294967294" count="1" selected="0">
            <x v="0"/>
          </reference>
          <reference field="9" count="1" selected="0">
            <x v="57"/>
          </reference>
          <reference field="11" count="1" selected="0">
            <x v="5"/>
          </reference>
        </references>
      </pivotArea>
    </chartFormat>
    <chartFormat chart="3" format="197">
      <pivotArea type="data" outline="0" fieldPosition="0">
        <references count="3">
          <reference field="4294967294" count="1" selected="0">
            <x v="0"/>
          </reference>
          <reference field="9" count="1" selected="0">
            <x v="58"/>
          </reference>
          <reference field="11" count="1" selected="0">
            <x v="4"/>
          </reference>
        </references>
      </pivotArea>
    </chartFormat>
    <chartFormat chart="3" format="198">
      <pivotArea type="data" outline="0" fieldPosition="0">
        <references count="3">
          <reference field="4294967294" count="1" selected="0">
            <x v="0"/>
          </reference>
          <reference field="9" count="1" selected="0">
            <x v="59"/>
          </reference>
          <reference field="11" count="1" selected="0">
            <x v="4"/>
          </reference>
        </references>
      </pivotArea>
    </chartFormat>
    <chartFormat chart="3" format="199">
      <pivotArea type="data" outline="0" fieldPosition="0">
        <references count="3">
          <reference field="4294967294" count="1" selected="0">
            <x v="0"/>
          </reference>
          <reference field="9" count="1" selected="0">
            <x v="60"/>
          </reference>
          <reference field="11" count="1" selected="0">
            <x v="6"/>
          </reference>
        </references>
      </pivotArea>
    </chartFormat>
    <chartFormat chart="3" format="200">
      <pivotArea type="data" outline="0" fieldPosition="0">
        <references count="3">
          <reference field="4294967294" count="1" selected="0">
            <x v="0"/>
          </reference>
          <reference field="9" count="1" selected="0">
            <x v="61"/>
          </reference>
          <reference field="11" count="1" selected="0">
            <x v="1"/>
          </reference>
        </references>
      </pivotArea>
    </chartFormat>
    <chartFormat chart="3" format="201">
      <pivotArea type="data" outline="0" fieldPosition="0">
        <references count="3">
          <reference field="4294967294" count="1" selected="0">
            <x v="0"/>
          </reference>
          <reference field="9" count="1" selected="0">
            <x v="62"/>
          </reference>
          <reference field="11" count="1" selected="0">
            <x v="1"/>
          </reference>
        </references>
      </pivotArea>
    </chartFormat>
    <chartFormat chart="3" format="202">
      <pivotArea type="data" outline="0" fieldPosition="0">
        <references count="3">
          <reference field="4294967294" count="1" selected="0">
            <x v="0"/>
          </reference>
          <reference field="9" count="1" selected="0">
            <x v="63"/>
          </reference>
          <reference field="11" count="1" selected="0">
            <x v="1"/>
          </reference>
        </references>
      </pivotArea>
    </chartFormat>
    <chartFormat chart="3" format="203">
      <pivotArea type="data" outline="0" fieldPosition="0">
        <references count="3">
          <reference field="4294967294" count="1" selected="0">
            <x v="0"/>
          </reference>
          <reference field="9" count="1" selected="0">
            <x v="64"/>
          </reference>
          <reference field="11" count="1" selected="0">
            <x v="4"/>
          </reference>
        </references>
      </pivotArea>
    </chartFormat>
    <chartFormat chart="3" format="204">
      <pivotArea type="data" outline="0" fieldPosition="0">
        <references count="3">
          <reference field="4294967294" count="1" selected="0">
            <x v="0"/>
          </reference>
          <reference field="9" count="1" selected="0">
            <x v="65"/>
          </reference>
          <reference field="11" count="1" selected="0">
            <x v="1"/>
          </reference>
        </references>
      </pivotArea>
    </chartFormat>
    <chartFormat chart="3" format="205">
      <pivotArea type="data" outline="0" fieldPosition="0">
        <references count="3">
          <reference field="4294967294" count="1" selected="0">
            <x v="0"/>
          </reference>
          <reference field="9" count="1" selected="0">
            <x v="66"/>
          </reference>
          <reference field="11" count="1" selected="0">
            <x v="5"/>
          </reference>
        </references>
      </pivotArea>
    </chartFormat>
    <chartFormat chart="3" format="206">
      <pivotArea type="data" outline="0" fieldPosition="0">
        <references count="3">
          <reference field="4294967294" count="1" selected="0">
            <x v="0"/>
          </reference>
          <reference field="9" count="1" selected="0">
            <x v="67"/>
          </reference>
          <reference field="11" count="1" selected="0">
            <x v="7"/>
          </reference>
        </references>
      </pivotArea>
    </chartFormat>
    <chartFormat chart="5" format="138" series="1">
      <pivotArea type="data" outline="0" fieldPosition="0">
        <references count="1">
          <reference field="4294967294" count="1" selected="0">
            <x v="0"/>
          </reference>
        </references>
      </pivotArea>
    </chartFormat>
    <chartFormat chart="5" format="139">
      <pivotArea type="data" outline="0" fieldPosition="0">
        <references count="3">
          <reference field="4294967294" count="1" selected="0">
            <x v="0"/>
          </reference>
          <reference field="9" count="1" selected="0">
            <x v="0"/>
          </reference>
          <reference field="11" count="1" selected="0">
            <x v="5"/>
          </reference>
        </references>
      </pivotArea>
    </chartFormat>
    <chartFormat chart="5" format="140">
      <pivotArea type="data" outline="0" fieldPosition="0">
        <references count="3">
          <reference field="4294967294" count="1" selected="0">
            <x v="0"/>
          </reference>
          <reference field="9" count="1" selected="0">
            <x v="1"/>
          </reference>
          <reference field="11" count="1" selected="0">
            <x v="1"/>
          </reference>
        </references>
      </pivotArea>
    </chartFormat>
    <chartFormat chart="5" format="141">
      <pivotArea type="data" outline="0" fieldPosition="0">
        <references count="3">
          <reference field="4294967294" count="1" selected="0">
            <x v="0"/>
          </reference>
          <reference field="9" count="1" selected="0">
            <x v="2"/>
          </reference>
          <reference field="11" count="1" selected="0">
            <x v="1"/>
          </reference>
        </references>
      </pivotArea>
    </chartFormat>
    <chartFormat chart="5" format="142">
      <pivotArea type="data" outline="0" fieldPosition="0">
        <references count="3">
          <reference field="4294967294" count="1" selected="0">
            <x v="0"/>
          </reference>
          <reference field="9" count="1" selected="0">
            <x v="3"/>
          </reference>
          <reference field="11" count="1" selected="0">
            <x v="4"/>
          </reference>
        </references>
      </pivotArea>
    </chartFormat>
    <chartFormat chart="5" format="143">
      <pivotArea type="data" outline="0" fieldPosition="0">
        <references count="3">
          <reference field="4294967294" count="1" selected="0">
            <x v="0"/>
          </reference>
          <reference field="9" count="1" selected="0">
            <x v="4"/>
          </reference>
          <reference field="11" count="1" selected="0">
            <x v="3"/>
          </reference>
        </references>
      </pivotArea>
    </chartFormat>
    <chartFormat chart="5" format="144">
      <pivotArea type="data" outline="0" fieldPosition="0">
        <references count="3">
          <reference field="4294967294" count="1" selected="0">
            <x v="0"/>
          </reference>
          <reference field="9" count="1" selected="0">
            <x v="5"/>
          </reference>
          <reference field="11" count="1" selected="0">
            <x v="7"/>
          </reference>
        </references>
      </pivotArea>
    </chartFormat>
    <chartFormat chart="5" format="145">
      <pivotArea type="data" outline="0" fieldPosition="0">
        <references count="3">
          <reference field="4294967294" count="1" selected="0">
            <x v="0"/>
          </reference>
          <reference field="9" count="1" selected="0">
            <x v="6"/>
          </reference>
          <reference field="11" count="1" selected="0">
            <x v="4"/>
          </reference>
        </references>
      </pivotArea>
    </chartFormat>
    <chartFormat chart="5" format="146">
      <pivotArea type="data" outline="0" fieldPosition="0">
        <references count="3">
          <reference field="4294967294" count="1" selected="0">
            <x v="0"/>
          </reference>
          <reference field="9" count="1" selected="0">
            <x v="7"/>
          </reference>
          <reference field="11" count="1" selected="0">
            <x v="1"/>
          </reference>
        </references>
      </pivotArea>
    </chartFormat>
    <chartFormat chart="5" format="147">
      <pivotArea type="data" outline="0" fieldPosition="0">
        <references count="3">
          <reference field="4294967294" count="1" selected="0">
            <x v="0"/>
          </reference>
          <reference field="9" count="1" selected="0">
            <x v="8"/>
          </reference>
          <reference field="11" count="1" selected="0">
            <x v="1"/>
          </reference>
        </references>
      </pivotArea>
    </chartFormat>
    <chartFormat chart="5" format="148">
      <pivotArea type="data" outline="0" fieldPosition="0">
        <references count="3">
          <reference field="4294967294" count="1" selected="0">
            <x v="0"/>
          </reference>
          <reference field="9" count="1" selected="0">
            <x v="9"/>
          </reference>
          <reference field="11" count="1" selected="0">
            <x v="5"/>
          </reference>
        </references>
      </pivotArea>
    </chartFormat>
    <chartFormat chart="5" format="149">
      <pivotArea type="data" outline="0" fieldPosition="0">
        <references count="3">
          <reference field="4294967294" count="1" selected="0">
            <x v="0"/>
          </reference>
          <reference field="9" count="1" selected="0">
            <x v="10"/>
          </reference>
          <reference field="11" count="1" selected="0">
            <x v="5"/>
          </reference>
        </references>
      </pivotArea>
    </chartFormat>
    <chartFormat chart="5" format="150">
      <pivotArea type="data" outline="0" fieldPosition="0">
        <references count="3">
          <reference field="4294967294" count="1" selected="0">
            <x v="0"/>
          </reference>
          <reference field="9" count="1" selected="0">
            <x v="11"/>
          </reference>
          <reference field="11" count="1" selected="0">
            <x v="2"/>
          </reference>
        </references>
      </pivotArea>
    </chartFormat>
    <chartFormat chart="5" format="151">
      <pivotArea type="data" outline="0" fieldPosition="0">
        <references count="3">
          <reference field="4294967294" count="1" selected="0">
            <x v="0"/>
          </reference>
          <reference field="9" count="1" selected="0">
            <x v="12"/>
          </reference>
          <reference field="11" count="1" selected="0">
            <x v="6"/>
          </reference>
        </references>
      </pivotArea>
    </chartFormat>
    <chartFormat chart="5" format="152">
      <pivotArea type="data" outline="0" fieldPosition="0">
        <references count="3">
          <reference field="4294967294" count="1" selected="0">
            <x v="0"/>
          </reference>
          <reference field="9" count="1" selected="0">
            <x v="13"/>
          </reference>
          <reference field="11" count="1" selected="0">
            <x v="4"/>
          </reference>
        </references>
      </pivotArea>
    </chartFormat>
    <chartFormat chart="5" format="153">
      <pivotArea type="data" outline="0" fieldPosition="0">
        <references count="3">
          <reference field="4294967294" count="1" selected="0">
            <x v="0"/>
          </reference>
          <reference field="9" count="1" selected="0">
            <x v="14"/>
          </reference>
          <reference field="11" count="1" selected="0">
            <x v="3"/>
          </reference>
        </references>
      </pivotArea>
    </chartFormat>
    <chartFormat chart="5" format="154">
      <pivotArea type="data" outline="0" fieldPosition="0">
        <references count="3">
          <reference field="4294967294" count="1" selected="0">
            <x v="0"/>
          </reference>
          <reference field="9" count="1" selected="0">
            <x v="15"/>
          </reference>
          <reference field="11" count="1" selected="0">
            <x v="1"/>
          </reference>
        </references>
      </pivotArea>
    </chartFormat>
    <chartFormat chart="5" format="155">
      <pivotArea type="data" outline="0" fieldPosition="0">
        <references count="3">
          <reference field="4294967294" count="1" selected="0">
            <x v="0"/>
          </reference>
          <reference field="9" count="1" selected="0">
            <x v="16"/>
          </reference>
          <reference field="11" count="1" selected="0">
            <x v="6"/>
          </reference>
        </references>
      </pivotArea>
    </chartFormat>
    <chartFormat chart="5" format="156">
      <pivotArea type="data" outline="0" fieldPosition="0">
        <references count="3">
          <reference field="4294967294" count="1" selected="0">
            <x v="0"/>
          </reference>
          <reference field="9" count="1" selected="0">
            <x v="17"/>
          </reference>
          <reference field="11" count="1" selected="0">
            <x v="5"/>
          </reference>
        </references>
      </pivotArea>
    </chartFormat>
    <chartFormat chart="5" format="157">
      <pivotArea type="data" outline="0" fieldPosition="0">
        <references count="3">
          <reference field="4294967294" count="1" selected="0">
            <x v="0"/>
          </reference>
          <reference field="9" count="1" selected="0">
            <x v="18"/>
          </reference>
          <reference field="11" count="1" selected="0">
            <x v="5"/>
          </reference>
        </references>
      </pivotArea>
    </chartFormat>
    <chartFormat chart="5" format="158">
      <pivotArea type="data" outline="0" fieldPosition="0">
        <references count="3">
          <reference field="4294967294" count="1" selected="0">
            <x v="0"/>
          </reference>
          <reference field="9" count="1" selected="0">
            <x v="19"/>
          </reference>
          <reference field="11" count="1" selected="0">
            <x v="5"/>
          </reference>
        </references>
      </pivotArea>
    </chartFormat>
    <chartFormat chart="5" format="159">
      <pivotArea type="data" outline="0" fieldPosition="0">
        <references count="3">
          <reference field="4294967294" count="1" selected="0">
            <x v="0"/>
          </reference>
          <reference field="9" count="1" selected="0">
            <x v="20"/>
          </reference>
          <reference field="11" count="1" selected="0">
            <x v="3"/>
          </reference>
        </references>
      </pivotArea>
    </chartFormat>
    <chartFormat chart="5" format="160">
      <pivotArea type="data" outline="0" fieldPosition="0">
        <references count="3">
          <reference field="4294967294" count="1" selected="0">
            <x v="0"/>
          </reference>
          <reference field="9" count="1" selected="0">
            <x v="21"/>
          </reference>
          <reference field="11" count="1" selected="0">
            <x v="4"/>
          </reference>
        </references>
      </pivotArea>
    </chartFormat>
    <chartFormat chart="5" format="161">
      <pivotArea type="data" outline="0" fieldPosition="0">
        <references count="3">
          <reference field="4294967294" count="1" selected="0">
            <x v="0"/>
          </reference>
          <reference field="9" count="1" selected="0">
            <x v="22"/>
          </reference>
          <reference field="11" count="1" selected="0">
            <x v="0"/>
          </reference>
        </references>
      </pivotArea>
    </chartFormat>
    <chartFormat chart="5" format="162">
      <pivotArea type="data" outline="0" fieldPosition="0">
        <references count="3">
          <reference field="4294967294" count="1" selected="0">
            <x v="0"/>
          </reference>
          <reference field="9" count="1" selected="0">
            <x v="23"/>
          </reference>
          <reference field="11" count="1" selected="0">
            <x v="5"/>
          </reference>
        </references>
      </pivotArea>
    </chartFormat>
    <chartFormat chart="5" format="163">
      <pivotArea type="data" outline="0" fieldPosition="0">
        <references count="3">
          <reference field="4294967294" count="1" selected="0">
            <x v="0"/>
          </reference>
          <reference field="9" count="1" selected="0">
            <x v="24"/>
          </reference>
          <reference field="11" count="1" selected="0">
            <x v="1"/>
          </reference>
        </references>
      </pivotArea>
    </chartFormat>
    <chartFormat chart="5" format="164">
      <pivotArea type="data" outline="0" fieldPosition="0">
        <references count="3">
          <reference field="4294967294" count="1" selected="0">
            <x v="0"/>
          </reference>
          <reference field="9" count="1" selected="0">
            <x v="25"/>
          </reference>
          <reference field="11" count="1" selected="0">
            <x v="7"/>
          </reference>
        </references>
      </pivotArea>
    </chartFormat>
    <chartFormat chart="5" format="165">
      <pivotArea type="data" outline="0" fieldPosition="0">
        <references count="3">
          <reference field="4294967294" count="1" selected="0">
            <x v="0"/>
          </reference>
          <reference field="9" count="1" selected="0">
            <x v="26"/>
          </reference>
          <reference field="11" count="1" selected="0">
            <x v="7"/>
          </reference>
        </references>
      </pivotArea>
    </chartFormat>
    <chartFormat chart="5" format="166">
      <pivotArea type="data" outline="0" fieldPosition="0">
        <references count="3">
          <reference field="4294967294" count="1" selected="0">
            <x v="0"/>
          </reference>
          <reference field="9" count="1" selected="0">
            <x v="27"/>
          </reference>
          <reference field="11" count="1" selected="0">
            <x v="1"/>
          </reference>
        </references>
      </pivotArea>
    </chartFormat>
    <chartFormat chart="5" format="167">
      <pivotArea type="data" outline="0" fieldPosition="0">
        <references count="3">
          <reference field="4294967294" count="1" selected="0">
            <x v="0"/>
          </reference>
          <reference field="9" count="1" selected="0">
            <x v="28"/>
          </reference>
          <reference field="11" count="1" selected="0">
            <x v="1"/>
          </reference>
        </references>
      </pivotArea>
    </chartFormat>
    <chartFormat chart="5" format="168">
      <pivotArea type="data" outline="0" fieldPosition="0">
        <references count="3">
          <reference field="4294967294" count="1" selected="0">
            <x v="0"/>
          </reference>
          <reference field="9" count="1" selected="0">
            <x v="29"/>
          </reference>
          <reference field="11" count="1" selected="0">
            <x v="1"/>
          </reference>
        </references>
      </pivotArea>
    </chartFormat>
    <chartFormat chart="5" format="169">
      <pivotArea type="data" outline="0" fieldPosition="0">
        <references count="3">
          <reference field="4294967294" count="1" selected="0">
            <x v="0"/>
          </reference>
          <reference field="9" count="1" selected="0">
            <x v="30"/>
          </reference>
          <reference field="11" count="1" selected="0">
            <x v="5"/>
          </reference>
        </references>
      </pivotArea>
    </chartFormat>
    <chartFormat chart="5" format="170">
      <pivotArea type="data" outline="0" fieldPosition="0">
        <references count="3">
          <reference field="4294967294" count="1" selected="0">
            <x v="0"/>
          </reference>
          <reference field="9" count="1" selected="0">
            <x v="31"/>
          </reference>
          <reference field="11" count="1" selected="0">
            <x v="1"/>
          </reference>
        </references>
      </pivotArea>
    </chartFormat>
    <chartFormat chart="5" format="171">
      <pivotArea type="data" outline="0" fieldPosition="0">
        <references count="3">
          <reference field="4294967294" count="1" selected="0">
            <x v="0"/>
          </reference>
          <reference field="9" count="1" selected="0">
            <x v="32"/>
          </reference>
          <reference field="11" count="1" selected="0">
            <x v="7"/>
          </reference>
        </references>
      </pivotArea>
    </chartFormat>
    <chartFormat chart="5" format="172">
      <pivotArea type="data" outline="0" fieldPosition="0">
        <references count="3">
          <reference field="4294967294" count="1" selected="0">
            <x v="0"/>
          </reference>
          <reference field="9" count="1" selected="0">
            <x v="33"/>
          </reference>
          <reference field="11" count="1" selected="0">
            <x v="7"/>
          </reference>
        </references>
      </pivotArea>
    </chartFormat>
    <chartFormat chart="5" format="173">
      <pivotArea type="data" outline="0" fieldPosition="0">
        <references count="3">
          <reference field="4294967294" count="1" selected="0">
            <x v="0"/>
          </reference>
          <reference field="9" count="1" selected="0">
            <x v="34"/>
          </reference>
          <reference field="11" count="1" selected="0">
            <x v="6"/>
          </reference>
        </references>
      </pivotArea>
    </chartFormat>
    <chartFormat chart="5" format="174">
      <pivotArea type="data" outline="0" fieldPosition="0">
        <references count="3">
          <reference field="4294967294" count="1" selected="0">
            <x v="0"/>
          </reference>
          <reference field="9" count="1" selected="0">
            <x v="35"/>
          </reference>
          <reference field="11" count="1" selected="0">
            <x v="1"/>
          </reference>
        </references>
      </pivotArea>
    </chartFormat>
    <chartFormat chart="5" format="175">
      <pivotArea type="data" outline="0" fieldPosition="0">
        <references count="3">
          <reference field="4294967294" count="1" selected="0">
            <x v="0"/>
          </reference>
          <reference field="9" count="1" selected="0">
            <x v="36"/>
          </reference>
          <reference field="11" count="1" selected="0">
            <x v="1"/>
          </reference>
        </references>
      </pivotArea>
    </chartFormat>
    <chartFormat chart="5" format="176">
      <pivotArea type="data" outline="0" fieldPosition="0">
        <references count="3">
          <reference field="4294967294" count="1" selected="0">
            <x v="0"/>
          </reference>
          <reference field="9" count="1" selected="0">
            <x v="37"/>
          </reference>
          <reference field="11" count="1" selected="0">
            <x v="4"/>
          </reference>
        </references>
      </pivotArea>
    </chartFormat>
    <chartFormat chart="5" format="177">
      <pivotArea type="data" outline="0" fieldPosition="0">
        <references count="3">
          <reference field="4294967294" count="1" selected="0">
            <x v="0"/>
          </reference>
          <reference field="9" count="1" selected="0">
            <x v="38"/>
          </reference>
          <reference field="11" count="1" selected="0">
            <x v="4"/>
          </reference>
        </references>
      </pivotArea>
    </chartFormat>
    <chartFormat chart="5" format="178">
      <pivotArea type="data" outline="0" fieldPosition="0">
        <references count="3">
          <reference field="4294967294" count="1" selected="0">
            <x v="0"/>
          </reference>
          <reference field="9" count="1" selected="0">
            <x v="39"/>
          </reference>
          <reference field="11" count="1" selected="0">
            <x v="5"/>
          </reference>
        </references>
      </pivotArea>
    </chartFormat>
    <chartFormat chart="5" format="179">
      <pivotArea type="data" outline="0" fieldPosition="0">
        <references count="3">
          <reference field="4294967294" count="1" selected="0">
            <x v="0"/>
          </reference>
          <reference field="9" count="1" selected="0">
            <x v="40"/>
          </reference>
          <reference field="11" count="1" selected="0">
            <x v="0"/>
          </reference>
        </references>
      </pivotArea>
    </chartFormat>
    <chartFormat chart="5" format="180">
      <pivotArea type="data" outline="0" fieldPosition="0">
        <references count="3">
          <reference field="4294967294" count="1" selected="0">
            <x v="0"/>
          </reference>
          <reference field="9" count="1" selected="0">
            <x v="41"/>
          </reference>
          <reference field="11" count="1" selected="0">
            <x v="2"/>
          </reference>
        </references>
      </pivotArea>
    </chartFormat>
    <chartFormat chart="5" format="181">
      <pivotArea type="data" outline="0" fieldPosition="0">
        <references count="3">
          <reference field="4294967294" count="1" selected="0">
            <x v="0"/>
          </reference>
          <reference field="9" count="1" selected="0">
            <x v="42"/>
          </reference>
          <reference field="11" count="1" selected="0">
            <x v="6"/>
          </reference>
        </references>
      </pivotArea>
    </chartFormat>
    <chartFormat chart="5" format="182">
      <pivotArea type="data" outline="0" fieldPosition="0">
        <references count="3">
          <reference field="4294967294" count="1" selected="0">
            <x v="0"/>
          </reference>
          <reference field="9" count="1" selected="0">
            <x v="43"/>
          </reference>
          <reference field="11" count="1" selected="0">
            <x v="3"/>
          </reference>
        </references>
      </pivotArea>
    </chartFormat>
    <chartFormat chart="5" format="183">
      <pivotArea type="data" outline="0" fieldPosition="0">
        <references count="3">
          <reference field="4294967294" count="1" selected="0">
            <x v="0"/>
          </reference>
          <reference field="9" count="1" selected="0">
            <x v="44"/>
          </reference>
          <reference field="11" count="1" selected="0">
            <x v="3"/>
          </reference>
        </references>
      </pivotArea>
    </chartFormat>
    <chartFormat chart="5" format="184">
      <pivotArea type="data" outline="0" fieldPosition="0">
        <references count="3">
          <reference field="4294967294" count="1" selected="0">
            <x v="0"/>
          </reference>
          <reference field="9" count="1" selected="0">
            <x v="45"/>
          </reference>
          <reference field="11" count="1" selected="0">
            <x v="4"/>
          </reference>
        </references>
      </pivotArea>
    </chartFormat>
    <chartFormat chart="5" format="185">
      <pivotArea type="data" outline="0" fieldPosition="0">
        <references count="3">
          <reference field="4294967294" count="1" selected="0">
            <x v="0"/>
          </reference>
          <reference field="9" count="1" selected="0">
            <x v="46"/>
          </reference>
          <reference field="11" count="1" selected="0">
            <x v="4"/>
          </reference>
        </references>
      </pivotArea>
    </chartFormat>
    <chartFormat chart="5" format="186">
      <pivotArea type="data" outline="0" fieldPosition="0">
        <references count="3">
          <reference field="4294967294" count="1" selected="0">
            <x v="0"/>
          </reference>
          <reference field="9" count="1" selected="0">
            <x v="47"/>
          </reference>
          <reference field="11" count="1" selected="0">
            <x v="4"/>
          </reference>
        </references>
      </pivotArea>
    </chartFormat>
    <chartFormat chart="5" format="187">
      <pivotArea type="data" outline="0" fieldPosition="0">
        <references count="3">
          <reference field="4294967294" count="1" selected="0">
            <x v="0"/>
          </reference>
          <reference field="9" count="1" selected="0">
            <x v="48"/>
          </reference>
          <reference field="11" count="1" selected="0">
            <x v="5"/>
          </reference>
        </references>
      </pivotArea>
    </chartFormat>
    <chartFormat chart="5" format="188">
      <pivotArea type="data" outline="0" fieldPosition="0">
        <references count="3">
          <reference field="4294967294" count="1" selected="0">
            <x v="0"/>
          </reference>
          <reference field="9" count="1" selected="0">
            <x v="49"/>
          </reference>
          <reference field="11" count="1" selected="0">
            <x v="5"/>
          </reference>
        </references>
      </pivotArea>
    </chartFormat>
    <chartFormat chart="5" format="189">
      <pivotArea type="data" outline="0" fieldPosition="0">
        <references count="3">
          <reference field="4294967294" count="1" selected="0">
            <x v="0"/>
          </reference>
          <reference field="9" count="1" selected="0">
            <x v="50"/>
          </reference>
          <reference field="11" count="1" selected="0">
            <x v="5"/>
          </reference>
        </references>
      </pivotArea>
    </chartFormat>
    <chartFormat chart="5" format="190">
      <pivotArea type="data" outline="0" fieldPosition="0">
        <references count="3">
          <reference field="4294967294" count="1" selected="0">
            <x v="0"/>
          </reference>
          <reference field="9" count="1" selected="0">
            <x v="51"/>
          </reference>
          <reference field="11" count="1" selected="0">
            <x v="5"/>
          </reference>
        </references>
      </pivotArea>
    </chartFormat>
    <chartFormat chart="5" format="191">
      <pivotArea type="data" outline="0" fieldPosition="0">
        <references count="3">
          <reference field="4294967294" count="1" selected="0">
            <x v="0"/>
          </reference>
          <reference field="9" count="1" selected="0">
            <x v="52"/>
          </reference>
          <reference field="11" count="1" selected="0">
            <x v="5"/>
          </reference>
        </references>
      </pivotArea>
    </chartFormat>
    <chartFormat chart="5" format="192">
      <pivotArea type="data" outline="0" fieldPosition="0">
        <references count="3">
          <reference field="4294967294" count="1" selected="0">
            <x v="0"/>
          </reference>
          <reference field="9" count="1" selected="0">
            <x v="53"/>
          </reference>
          <reference field="11" count="1" selected="0">
            <x v="5"/>
          </reference>
        </references>
      </pivotArea>
    </chartFormat>
    <chartFormat chart="5" format="193">
      <pivotArea type="data" outline="0" fieldPosition="0">
        <references count="3">
          <reference field="4294967294" count="1" selected="0">
            <x v="0"/>
          </reference>
          <reference field="9" count="1" selected="0">
            <x v="54"/>
          </reference>
          <reference field="11" count="1" selected="0">
            <x v="1"/>
          </reference>
        </references>
      </pivotArea>
    </chartFormat>
    <chartFormat chart="5" format="194">
      <pivotArea type="data" outline="0" fieldPosition="0">
        <references count="3">
          <reference field="4294967294" count="1" selected="0">
            <x v="0"/>
          </reference>
          <reference field="9" count="1" selected="0">
            <x v="55"/>
          </reference>
          <reference field="11" count="1" selected="0">
            <x v="5"/>
          </reference>
        </references>
      </pivotArea>
    </chartFormat>
    <chartFormat chart="5" format="195">
      <pivotArea type="data" outline="0" fieldPosition="0">
        <references count="3">
          <reference field="4294967294" count="1" selected="0">
            <x v="0"/>
          </reference>
          <reference field="9" count="1" selected="0">
            <x v="56"/>
          </reference>
          <reference field="11" count="1" selected="0">
            <x v="5"/>
          </reference>
        </references>
      </pivotArea>
    </chartFormat>
    <chartFormat chart="5" format="196">
      <pivotArea type="data" outline="0" fieldPosition="0">
        <references count="3">
          <reference field="4294967294" count="1" selected="0">
            <x v="0"/>
          </reference>
          <reference field="9" count="1" selected="0">
            <x v="57"/>
          </reference>
          <reference field="11" count="1" selected="0">
            <x v="5"/>
          </reference>
        </references>
      </pivotArea>
    </chartFormat>
    <chartFormat chart="5" format="197">
      <pivotArea type="data" outline="0" fieldPosition="0">
        <references count="3">
          <reference field="4294967294" count="1" selected="0">
            <x v="0"/>
          </reference>
          <reference field="9" count="1" selected="0">
            <x v="58"/>
          </reference>
          <reference field="11" count="1" selected="0">
            <x v="4"/>
          </reference>
        </references>
      </pivotArea>
    </chartFormat>
    <chartFormat chart="5" format="198">
      <pivotArea type="data" outline="0" fieldPosition="0">
        <references count="3">
          <reference field="4294967294" count="1" selected="0">
            <x v="0"/>
          </reference>
          <reference field="9" count="1" selected="0">
            <x v="59"/>
          </reference>
          <reference field="11" count="1" selected="0">
            <x v="4"/>
          </reference>
        </references>
      </pivotArea>
    </chartFormat>
    <chartFormat chart="5" format="199">
      <pivotArea type="data" outline="0" fieldPosition="0">
        <references count="3">
          <reference field="4294967294" count="1" selected="0">
            <x v="0"/>
          </reference>
          <reference field="9" count="1" selected="0">
            <x v="60"/>
          </reference>
          <reference field="11" count="1" selected="0">
            <x v="6"/>
          </reference>
        </references>
      </pivotArea>
    </chartFormat>
    <chartFormat chart="5" format="200">
      <pivotArea type="data" outline="0" fieldPosition="0">
        <references count="3">
          <reference field="4294967294" count="1" selected="0">
            <x v="0"/>
          </reference>
          <reference field="9" count="1" selected="0">
            <x v="61"/>
          </reference>
          <reference field="11" count="1" selected="0">
            <x v="1"/>
          </reference>
        </references>
      </pivotArea>
    </chartFormat>
    <chartFormat chart="5" format="201">
      <pivotArea type="data" outline="0" fieldPosition="0">
        <references count="3">
          <reference field="4294967294" count="1" selected="0">
            <x v="0"/>
          </reference>
          <reference field="9" count="1" selected="0">
            <x v="62"/>
          </reference>
          <reference field="11" count="1" selected="0">
            <x v="1"/>
          </reference>
        </references>
      </pivotArea>
    </chartFormat>
    <chartFormat chart="5" format="202">
      <pivotArea type="data" outline="0" fieldPosition="0">
        <references count="3">
          <reference field="4294967294" count="1" selected="0">
            <x v="0"/>
          </reference>
          <reference field="9" count="1" selected="0">
            <x v="63"/>
          </reference>
          <reference field="11" count="1" selected="0">
            <x v="1"/>
          </reference>
        </references>
      </pivotArea>
    </chartFormat>
    <chartFormat chart="5" format="203">
      <pivotArea type="data" outline="0" fieldPosition="0">
        <references count="3">
          <reference field="4294967294" count="1" selected="0">
            <x v="0"/>
          </reference>
          <reference field="9" count="1" selected="0">
            <x v="64"/>
          </reference>
          <reference field="11" count="1" selected="0">
            <x v="4"/>
          </reference>
        </references>
      </pivotArea>
    </chartFormat>
    <chartFormat chart="5" format="204">
      <pivotArea type="data" outline="0" fieldPosition="0">
        <references count="3">
          <reference field="4294967294" count="1" selected="0">
            <x v="0"/>
          </reference>
          <reference field="9" count="1" selected="0">
            <x v="65"/>
          </reference>
          <reference field="11" count="1" selected="0">
            <x v="1"/>
          </reference>
        </references>
      </pivotArea>
    </chartFormat>
    <chartFormat chart="5" format="205">
      <pivotArea type="data" outline="0" fieldPosition="0">
        <references count="3">
          <reference field="4294967294" count="1" selected="0">
            <x v="0"/>
          </reference>
          <reference field="9" count="1" selected="0">
            <x v="66"/>
          </reference>
          <reference field="11" count="1" selected="0">
            <x v="5"/>
          </reference>
        </references>
      </pivotArea>
    </chartFormat>
    <chartFormat chart="5" format="206">
      <pivotArea type="data" outline="0" fieldPosition="0">
        <references count="3">
          <reference field="4294967294" count="1" selected="0">
            <x v="0"/>
          </reference>
          <reference field="9" count="1" selected="0">
            <x v="67"/>
          </reference>
          <reference field="1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7" firstHeaderRow="1" firstDataRow="1" firstDataCol="1"/>
  <pivotFields count="17">
    <pivotField showAll="0"/>
    <pivotField numFmtId="14"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Profit" fld="16" baseField="0" baseItem="0"/>
  </dataFields>
  <chartFormats count="8">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0" format="7">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Top 10 Sale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14" firstHeaderRow="1" firstDataRow="1" firstDataCol="1"/>
  <pivotFields count="17">
    <pivotField showAll="0"/>
    <pivotField axis="axisRow" numFmtId="14" showAll="0" measureFilter="1">
      <items count="732">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22"/>
        <item x="721"/>
        <item x="720"/>
        <item x="719"/>
        <item x="730"/>
        <item x="729"/>
        <item x="728"/>
        <item x="723"/>
        <item x="724"/>
        <item x="725"/>
        <item x="726"/>
        <item x="7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1">
    <i>
      <x v="269"/>
    </i>
    <i>
      <x v="275"/>
    </i>
    <i>
      <x v="495"/>
    </i>
    <i>
      <x v="496"/>
    </i>
    <i>
      <x v="499"/>
    </i>
    <i>
      <x v="506"/>
    </i>
    <i>
      <x v="507"/>
    </i>
    <i>
      <x v="509"/>
    </i>
    <i>
      <x v="511"/>
    </i>
    <i>
      <x v="512"/>
    </i>
    <i t="grand">
      <x/>
    </i>
  </rowItems>
  <colItems count="1">
    <i/>
  </colItems>
  <dataFields count="1">
    <dataField name="Sum of Sales" fld="14"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69"/>
          </reference>
        </references>
      </pivotArea>
    </chartFormat>
    <chartFormat chart="0" format="2">
      <pivotArea type="data" outline="0" fieldPosition="0">
        <references count="2">
          <reference field="4294967294" count="1" selected="0">
            <x v="0"/>
          </reference>
          <reference field="1" count="1" selected="0">
            <x v="275"/>
          </reference>
        </references>
      </pivotArea>
    </chartFormat>
    <chartFormat chart="0" format="3">
      <pivotArea type="data" outline="0" fieldPosition="0">
        <references count="2">
          <reference field="4294967294" count="1" selected="0">
            <x v="0"/>
          </reference>
          <reference field="1" count="1" selected="0">
            <x v="495"/>
          </reference>
        </references>
      </pivotArea>
    </chartFormat>
    <chartFormat chart="0" format="4">
      <pivotArea type="data" outline="0" fieldPosition="0">
        <references count="2">
          <reference field="4294967294" count="1" selected="0">
            <x v="0"/>
          </reference>
          <reference field="1" count="1" selected="0">
            <x v="496"/>
          </reference>
        </references>
      </pivotArea>
    </chartFormat>
    <chartFormat chart="0" format="5">
      <pivotArea type="data" outline="0" fieldPosition="0">
        <references count="2">
          <reference field="4294967294" count="1" selected="0">
            <x v="0"/>
          </reference>
          <reference field="1" count="1" selected="0">
            <x v="499"/>
          </reference>
        </references>
      </pivotArea>
    </chartFormat>
    <chartFormat chart="0" format="6">
      <pivotArea type="data" outline="0" fieldPosition="0">
        <references count="2">
          <reference field="4294967294" count="1" selected="0">
            <x v="0"/>
          </reference>
          <reference field="1" count="1" selected="0">
            <x v="506"/>
          </reference>
        </references>
      </pivotArea>
    </chartFormat>
    <chartFormat chart="0" format="7">
      <pivotArea type="data" outline="0" fieldPosition="0">
        <references count="2">
          <reference field="4294967294" count="1" selected="0">
            <x v="0"/>
          </reference>
          <reference field="1" count="1" selected="0">
            <x v="507"/>
          </reference>
        </references>
      </pivotArea>
    </chartFormat>
    <chartFormat chart="0" format="8">
      <pivotArea type="data" outline="0" fieldPosition="0">
        <references count="2">
          <reference field="4294967294" count="1" selected="0">
            <x v="0"/>
          </reference>
          <reference field="1" count="1" selected="0">
            <x v="509"/>
          </reference>
        </references>
      </pivotArea>
    </chartFormat>
    <chartFormat chart="0" format="9">
      <pivotArea type="data" outline="0" fieldPosition="0">
        <references count="2">
          <reference field="4294967294" count="1" selected="0">
            <x v="0"/>
          </reference>
          <reference field="1" count="1" selected="0">
            <x v="511"/>
          </reference>
        </references>
      </pivotArea>
    </chartFormat>
    <chartFormat chart="0" format="10">
      <pivotArea type="data" outline="0" fieldPosition="0">
        <references count="2">
          <reference field="4294967294" count="1" selected="0">
            <x v="0"/>
          </reference>
          <reference field="1" count="1" selected="0">
            <x v="512"/>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Bottom 10 Sale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4" firstHeaderRow="1" firstDataRow="1" firstDataCol="1"/>
  <pivotFields count="17">
    <pivotField showAll="0"/>
    <pivotField axis="axisRow" numFmtId="14" showAll="0" measureFilter="1">
      <items count="732">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22"/>
        <item x="721"/>
        <item x="720"/>
        <item x="719"/>
        <item x="730"/>
        <item x="729"/>
        <item x="728"/>
        <item x="723"/>
        <item x="724"/>
        <item x="725"/>
        <item x="726"/>
        <item x="7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1">
    <i>
      <x v="148"/>
    </i>
    <i>
      <x v="293"/>
    </i>
    <i>
      <x v="355"/>
    </i>
    <i>
      <x v="386"/>
    </i>
    <i>
      <x v="407"/>
    </i>
    <i>
      <x v="411"/>
    </i>
    <i>
      <x v="413"/>
    </i>
    <i>
      <x v="456"/>
    </i>
    <i>
      <x v="457"/>
    </i>
    <i>
      <x v="717"/>
    </i>
    <i t="grand">
      <x/>
    </i>
  </rowItems>
  <colItems count="1">
    <i/>
  </colItems>
  <dataFields count="1">
    <dataField name="Sum of Sales" fld="14"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48"/>
          </reference>
        </references>
      </pivotArea>
    </chartFormat>
    <chartFormat chart="0" format="2">
      <pivotArea type="data" outline="0" fieldPosition="0">
        <references count="2">
          <reference field="4294967294" count="1" selected="0">
            <x v="0"/>
          </reference>
          <reference field="1" count="1" selected="0">
            <x v="293"/>
          </reference>
        </references>
      </pivotArea>
    </chartFormat>
    <chartFormat chart="0" format="3">
      <pivotArea type="data" outline="0" fieldPosition="0">
        <references count="2">
          <reference field="4294967294" count="1" selected="0">
            <x v="0"/>
          </reference>
          <reference field="1" count="1" selected="0">
            <x v="355"/>
          </reference>
        </references>
      </pivotArea>
    </chartFormat>
    <chartFormat chart="0" format="4">
      <pivotArea type="data" outline="0" fieldPosition="0">
        <references count="2">
          <reference field="4294967294" count="1" selected="0">
            <x v="0"/>
          </reference>
          <reference field="1" count="1" selected="0">
            <x v="386"/>
          </reference>
        </references>
      </pivotArea>
    </chartFormat>
    <chartFormat chart="0" format="5">
      <pivotArea type="data" outline="0" fieldPosition="0">
        <references count="2">
          <reference field="4294967294" count="1" selected="0">
            <x v="0"/>
          </reference>
          <reference field="1" count="1" selected="0">
            <x v="407"/>
          </reference>
        </references>
      </pivotArea>
    </chartFormat>
    <chartFormat chart="0" format="6">
      <pivotArea type="data" outline="0" fieldPosition="0">
        <references count="2">
          <reference field="4294967294" count="1" selected="0">
            <x v="0"/>
          </reference>
          <reference field="1" count="1" selected="0">
            <x v="411"/>
          </reference>
        </references>
      </pivotArea>
    </chartFormat>
    <chartFormat chart="0" format="7">
      <pivotArea type="data" outline="0" fieldPosition="0">
        <references count="2">
          <reference field="4294967294" count="1" selected="0">
            <x v="0"/>
          </reference>
          <reference field="1" count="1" selected="0">
            <x v="413"/>
          </reference>
        </references>
      </pivotArea>
    </chartFormat>
    <chartFormat chart="0" format="8">
      <pivotArea type="data" outline="0" fieldPosition="0">
        <references count="2">
          <reference field="4294967294" count="1" selected="0">
            <x v="0"/>
          </reference>
          <reference field="1" count="1" selected="0">
            <x v="456"/>
          </reference>
        </references>
      </pivotArea>
    </chartFormat>
    <chartFormat chart="0" format="9">
      <pivotArea type="data" outline="0" fieldPosition="0">
        <references count="2">
          <reference field="4294967294" count="1" selected="0">
            <x v="0"/>
          </reference>
          <reference field="1" count="1" selected="0">
            <x v="457"/>
          </reference>
        </references>
      </pivotArea>
    </chartFormat>
    <chartFormat chart="0" format="10">
      <pivotArea type="data" outline="0" fieldPosition="0">
        <references count="2">
          <reference field="4294967294" count="1" selected="0">
            <x v="0"/>
          </reference>
          <reference field="1" count="1" selected="0">
            <x v="717"/>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148"/>
          </reference>
        </references>
      </pivotArea>
    </chartFormat>
    <chartFormat chart="3" format="24">
      <pivotArea type="data" outline="0" fieldPosition="0">
        <references count="2">
          <reference field="4294967294" count="1" selected="0">
            <x v="0"/>
          </reference>
          <reference field="1" count="1" selected="0">
            <x v="293"/>
          </reference>
        </references>
      </pivotArea>
    </chartFormat>
    <chartFormat chart="3" format="25">
      <pivotArea type="data" outline="0" fieldPosition="0">
        <references count="2">
          <reference field="4294967294" count="1" selected="0">
            <x v="0"/>
          </reference>
          <reference field="1" count="1" selected="0">
            <x v="355"/>
          </reference>
        </references>
      </pivotArea>
    </chartFormat>
    <chartFormat chart="3" format="26">
      <pivotArea type="data" outline="0" fieldPosition="0">
        <references count="2">
          <reference field="4294967294" count="1" selected="0">
            <x v="0"/>
          </reference>
          <reference field="1" count="1" selected="0">
            <x v="386"/>
          </reference>
        </references>
      </pivotArea>
    </chartFormat>
    <chartFormat chart="3" format="27">
      <pivotArea type="data" outline="0" fieldPosition="0">
        <references count="2">
          <reference field="4294967294" count="1" selected="0">
            <x v="0"/>
          </reference>
          <reference field="1" count="1" selected="0">
            <x v="407"/>
          </reference>
        </references>
      </pivotArea>
    </chartFormat>
    <chartFormat chart="3" format="28">
      <pivotArea type="data" outline="0" fieldPosition="0">
        <references count="2">
          <reference field="4294967294" count="1" selected="0">
            <x v="0"/>
          </reference>
          <reference field="1" count="1" selected="0">
            <x v="411"/>
          </reference>
        </references>
      </pivotArea>
    </chartFormat>
    <chartFormat chart="3" format="29">
      <pivotArea type="data" outline="0" fieldPosition="0">
        <references count="2">
          <reference field="4294967294" count="1" selected="0">
            <x v="0"/>
          </reference>
          <reference field="1" count="1" selected="0">
            <x v="413"/>
          </reference>
        </references>
      </pivotArea>
    </chartFormat>
    <chartFormat chart="3" format="30">
      <pivotArea type="data" outline="0" fieldPosition="0">
        <references count="2">
          <reference field="4294967294" count="1" selected="0">
            <x v="0"/>
          </reference>
          <reference field="1" count="1" selected="0">
            <x v="456"/>
          </reference>
        </references>
      </pivotArea>
    </chartFormat>
    <chartFormat chart="3" format="31">
      <pivotArea type="data" outline="0" fieldPosition="0">
        <references count="2">
          <reference field="4294967294" count="1" selected="0">
            <x v="0"/>
          </reference>
          <reference field="1" count="1" selected="0">
            <x v="457"/>
          </reference>
        </references>
      </pivotArea>
    </chartFormat>
    <chartFormat chart="3" format="32">
      <pivotArea type="data" outline="0" fieldPosition="0">
        <references count="2">
          <reference field="4294967294" count="1" selected="0">
            <x v="0"/>
          </reference>
          <reference field="1" count="1" selected="0">
            <x v="717"/>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4" firstHeaderRow="1" firstDataRow="1" firstDataCol="1"/>
  <pivotFields count="17">
    <pivotField showAll="0"/>
    <pivotField numFmtId="14" showAll="0"/>
    <pivotField showAll="0"/>
    <pivotField showAll="0"/>
    <pivotField showAll="0"/>
    <pivotField axis="axisRow" showAll="0" measureFilter="1">
      <items count="313">
        <item x="96"/>
        <item x="177"/>
        <item x="202"/>
        <item x="239"/>
        <item x="134"/>
        <item x="5"/>
        <item x="247"/>
        <item x="192"/>
        <item x="241"/>
        <item x="281"/>
        <item x="256"/>
        <item x="82"/>
        <item x="178"/>
        <item x="152"/>
        <item x="0"/>
        <item x="190"/>
        <item x="147"/>
        <item x="53"/>
        <item x="172"/>
        <item x="95"/>
        <item x="173"/>
        <item x="231"/>
        <item x="193"/>
        <item x="289"/>
        <item x="55"/>
        <item x="218"/>
        <item x="209"/>
        <item x="111"/>
        <item x="179"/>
        <item x="264"/>
        <item x="84"/>
        <item x="308"/>
        <item x="37"/>
        <item x="180"/>
        <item x="60"/>
        <item x="17"/>
        <item x="18"/>
        <item x="298"/>
        <item x="12"/>
        <item x="46"/>
        <item x="168"/>
        <item x="16"/>
        <item x="310"/>
        <item x="293"/>
        <item x="118"/>
        <item x="229"/>
        <item x="93"/>
        <item x="73"/>
        <item x="105"/>
        <item x="203"/>
        <item x="194"/>
        <item x="273"/>
        <item x="138"/>
        <item x="221"/>
        <item x="129"/>
        <item x="261"/>
        <item x="4"/>
        <item x="295"/>
        <item x="268"/>
        <item x="211"/>
        <item x="242"/>
        <item x="287"/>
        <item x="169"/>
        <item x="44"/>
        <item x="259"/>
        <item x="292"/>
        <item x="57"/>
        <item x="135"/>
        <item x="52"/>
        <item x="8"/>
        <item x="195"/>
        <item x="114"/>
        <item x="263"/>
        <item x="181"/>
        <item x="303"/>
        <item x="71"/>
        <item x="222"/>
        <item x="148"/>
        <item x="196"/>
        <item x="109"/>
        <item x="1"/>
        <item x="112"/>
        <item x="252"/>
        <item x="240"/>
        <item x="116"/>
        <item x="204"/>
        <item x="27"/>
        <item x="165"/>
        <item x="305"/>
        <item x="197"/>
        <item x="88"/>
        <item x="278"/>
        <item x="80"/>
        <item x="136"/>
        <item x="130"/>
        <item x="67"/>
        <item x="282"/>
        <item x="149"/>
        <item x="223"/>
        <item x="176"/>
        <item x="267"/>
        <item x="131"/>
        <item x="283"/>
        <item x="236"/>
        <item x="224"/>
        <item x="275"/>
        <item x="77"/>
        <item x="31"/>
        <item x="74"/>
        <item x="158"/>
        <item x="162"/>
        <item x="68"/>
        <item x="45"/>
        <item x="153"/>
        <item x="182"/>
        <item x="132"/>
        <item x="63"/>
        <item x="48"/>
        <item x="290"/>
        <item x="156"/>
        <item x="301"/>
        <item x="154"/>
        <item x="244"/>
        <item x="139"/>
        <item x="170"/>
        <item x="269"/>
        <item x="228"/>
        <item x="72"/>
        <item x="286"/>
        <item x="258"/>
        <item x="92"/>
        <item x="245"/>
        <item x="14"/>
        <item x="271"/>
        <item x="85"/>
        <item x="253"/>
        <item x="39"/>
        <item x="29"/>
        <item x="163"/>
        <item x="219"/>
        <item x="94"/>
        <item x="143"/>
        <item x="115"/>
        <item x="56"/>
        <item x="32"/>
        <item x="126"/>
        <item x="276"/>
        <item x="198"/>
        <item x="65"/>
        <item x="199"/>
        <item x="272"/>
        <item x="243"/>
        <item x="294"/>
        <item x="127"/>
        <item x="90"/>
        <item x="277"/>
        <item x="235"/>
        <item x="119"/>
        <item x="91"/>
        <item x="210"/>
        <item x="279"/>
        <item x="248"/>
        <item x="75"/>
        <item x="61"/>
        <item x="254"/>
        <item x="49"/>
        <item x="171"/>
        <item x="97"/>
        <item x="62"/>
        <item x="22"/>
        <item x="140"/>
        <item x="183"/>
        <item x="122"/>
        <item x="78"/>
        <item x="166"/>
        <item x="184"/>
        <item x="102"/>
        <item x="309"/>
        <item x="161"/>
        <item x="113"/>
        <item x="285"/>
        <item x="10"/>
        <item x="104"/>
        <item x="266"/>
        <item x="7"/>
        <item x="284"/>
        <item x="296"/>
        <item x="86"/>
        <item x="19"/>
        <item x="155"/>
        <item x="59"/>
        <item x="270"/>
        <item x="232"/>
        <item x="36"/>
        <item x="159"/>
        <item x="238"/>
        <item x="42"/>
        <item x="274"/>
        <item x="265"/>
        <item x="141"/>
        <item x="200"/>
        <item x="128"/>
        <item x="150"/>
        <item x="201"/>
        <item x="299"/>
        <item x="6"/>
        <item x="120"/>
        <item x="43"/>
        <item x="226"/>
        <item x="28"/>
        <item x="185"/>
        <item x="66"/>
        <item x="246"/>
        <item x="83"/>
        <item x="25"/>
        <item x="123"/>
        <item x="306"/>
        <item x="280"/>
        <item x="212"/>
        <item x="117"/>
        <item x="15"/>
        <item x="121"/>
        <item x="81"/>
        <item x="233"/>
        <item x="3"/>
        <item x="174"/>
        <item x="260"/>
        <item x="307"/>
        <item x="20"/>
        <item x="33"/>
        <item x="216"/>
        <item x="64"/>
        <item x="34"/>
        <item x="110"/>
        <item x="21"/>
        <item x="70"/>
        <item x="137"/>
        <item x="79"/>
        <item x="304"/>
        <item x="208"/>
        <item x="302"/>
        <item x="30"/>
        <item x="40"/>
        <item x="213"/>
        <item x="160"/>
        <item x="58"/>
        <item x="288"/>
        <item x="164"/>
        <item x="311"/>
        <item x="291"/>
        <item x="257"/>
        <item x="26"/>
        <item x="230"/>
        <item x="13"/>
        <item x="106"/>
        <item x="186"/>
        <item x="142"/>
        <item x="76"/>
        <item x="41"/>
        <item x="187"/>
        <item x="98"/>
        <item x="54"/>
        <item x="151"/>
        <item x="225"/>
        <item x="23"/>
        <item x="51"/>
        <item x="89"/>
        <item x="207"/>
        <item x="167"/>
        <item x="300"/>
        <item x="35"/>
        <item x="249"/>
        <item x="2"/>
        <item x="69"/>
        <item x="99"/>
        <item x="188"/>
        <item x="146"/>
        <item x="189"/>
        <item x="157"/>
        <item x="108"/>
        <item x="191"/>
        <item x="50"/>
        <item x="87"/>
        <item x="133"/>
        <item x="124"/>
        <item x="144"/>
        <item x="11"/>
        <item x="125"/>
        <item x="205"/>
        <item x="206"/>
        <item x="262"/>
        <item x="103"/>
        <item x="217"/>
        <item x="227"/>
        <item x="9"/>
        <item x="214"/>
        <item x="215"/>
        <item x="250"/>
        <item x="175"/>
        <item x="297"/>
        <item x="220"/>
        <item x="101"/>
        <item x="234"/>
        <item x="237"/>
        <item x="24"/>
        <item x="255"/>
        <item x="107"/>
        <item x="251"/>
        <item x="100"/>
        <item x="38"/>
        <item x="145"/>
        <item x="47"/>
        <item t="default"/>
      </items>
    </pivotField>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11">
    <i>
      <x v="69"/>
    </i>
    <i>
      <x v="86"/>
    </i>
    <i>
      <x v="181"/>
    </i>
    <i>
      <x v="234"/>
    </i>
    <i>
      <x v="251"/>
    </i>
    <i>
      <x v="253"/>
    </i>
    <i>
      <x v="281"/>
    </i>
    <i>
      <x v="286"/>
    </i>
    <i>
      <x v="294"/>
    </i>
    <i>
      <x v="311"/>
    </i>
    <i t="grand">
      <x/>
    </i>
  </rowItems>
  <colItems count="1">
    <i/>
  </colItems>
  <dataFields count="1">
    <dataField name="Sum of Sales" fld="14" baseField="0" baseItem="0"/>
  </dataField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69"/>
          </reference>
        </references>
      </pivotArea>
    </chartFormat>
    <chartFormat chart="0" format="2">
      <pivotArea type="data" outline="0" fieldPosition="0">
        <references count="2">
          <reference field="4294967294" count="1" selected="0">
            <x v="0"/>
          </reference>
          <reference field="5" count="1" selected="0">
            <x v="86"/>
          </reference>
        </references>
      </pivotArea>
    </chartFormat>
    <chartFormat chart="0" format="3">
      <pivotArea type="data" outline="0" fieldPosition="0">
        <references count="2">
          <reference field="4294967294" count="1" selected="0">
            <x v="0"/>
          </reference>
          <reference field="5" count="1" selected="0">
            <x v="181"/>
          </reference>
        </references>
      </pivotArea>
    </chartFormat>
    <chartFormat chart="0" format="4">
      <pivotArea type="data" outline="0" fieldPosition="0">
        <references count="2">
          <reference field="4294967294" count="1" selected="0">
            <x v="0"/>
          </reference>
          <reference field="5" count="1" selected="0">
            <x v="234"/>
          </reference>
        </references>
      </pivotArea>
    </chartFormat>
    <chartFormat chart="0" format="5">
      <pivotArea type="data" outline="0" fieldPosition="0">
        <references count="2">
          <reference field="4294967294" count="1" selected="0">
            <x v="0"/>
          </reference>
          <reference field="5" count="1" selected="0">
            <x v="251"/>
          </reference>
        </references>
      </pivotArea>
    </chartFormat>
    <chartFormat chart="0" format="6">
      <pivotArea type="data" outline="0" fieldPosition="0">
        <references count="2">
          <reference field="4294967294" count="1" selected="0">
            <x v="0"/>
          </reference>
          <reference field="5" count="1" selected="0">
            <x v="253"/>
          </reference>
        </references>
      </pivotArea>
    </chartFormat>
    <chartFormat chart="0" format="7">
      <pivotArea type="data" outline="0" fieldPosition="0">
        <references count="2">
          <reference field="4294967294" count="1" selected="0">
            <x v="0"/>
          </reference>
          <reference field="5" count="1" selected="0">
            <x v="281"/>
          </reference>
        </references>
      </pivotArea>
    </chartFormat>
    <chartFormat chart="0" format="8">
      <pivotArea type="data" outline="0" fieldPosition="0">
        <references count="2">
          <reference field="4294967294" count="1" selected="0">
            <x v="0"/>
          </reference>
          <reference field="5" count="1" selected="0">
            <x v="286"/>
          </reference>
        </references>
      </pivotArea>
    </chartFormat>
    <chartFormat chart="0" format="9">
      <pivotArea type="data" outline="0" fieldPosition="0">
        <references count="2">
          <reference field="4294967294" count="1" selected="0">
            <x v="0"/>
          </reference>
          <reference field="5" count="1" selected="0">
            <x v="294"/>
          </reference>
        </references>
      </pivotArea>
    </chartFormat>
    <chartFormat chart="0" format="10">
      <pivotArea type="data" outline="0" fieldPosition="0">
        <references count="2">
          <reference field="4294967294" count="1" selected="0">
            <x v="0"/>
          </reference>
          <reference field="5" count="1" selected="0">
            <x v="311"/>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5" count="1" selected="0">
            <x v="69"/>
          </reference>
        </references>
      </pivotArea>
    </chartFormat>
    <chartFormat chart="4" format="13">
      <pivotArea type="data" outline="0" fieldPosition="0">
        <references count="2">
          <reference field="4294967294" count="1" selected="0">
            <x v="0"/>
          </reference>
          <reference field="5" count="1" selected="0">
            <x v="86"/>
          </reference>
        </references>
      </pivotArea>
    </chartFormat>
    <chartFormat chart="4" format="14">
      <pivotArea type="data" outline="0" fieldPosition="0">
        <references count="2">
          <reference field="4294967294" count="1" selected="0">
            <x v="0"/>
          </reference>
          <reference field="5" count="1" selected="0">
            <x v="181"/>
          </reference>
        </references>
      </pivotArea>
    </chartFormat>
    <chartFormat chart="4" format="15">
      <pivotArea type="data" outline="0" fieldPosition="0">
        <references count="2">
          <reference field="4294967294" count="1" selected="0">
            <x v="0"/>
          </reference>
          <reference field="5" count="1" selected="0">
            <x v="234"/>
          </reference>
        </references>
      </pivotArea>
    </chartFormat>
    <chartFormat chart="4" format="16">
      <pivotArea type="data" outline="0" fieldPosition="0">
        <references count="2">
          <reference field="4294967294" count="1" selected="0">
            <x v="0"/>
          </reference>
          <reference field="5" count="1" selected="0">
            <x v="251"/>
          </reference>
        </references>
      </pivotArea>
    </chartFormat>
    <chartFormat chart="4" format="17">
      <pivotArea type="data" outline="0" fieldPosition="0">
        <references count="2">
          <reference field="4294967294" count="1" selected="0">
            <x v="0"/>
          </reference>
          <reference field="5" count="1" selected="0">
            <x v="253"/>
          </reference>
        </references>
      </pivotArea>
    </chartFormat>
    <chartFormat chart="4" format="18">
      <pivotArea type="data" outline="0" fieldPosition="0">
        <references count="2">
          <reference field="4294967294" count="1" selected="0">
            <x v="0"/>
          </reference>
          <reference field="5" count="1" selected="0">
            <x v="281"/>
          </reference>
        </references>
      </pivotArea>
    </chartFormat>
    <chartFormat chart="4" format="19">
      <pivotArea type="data" outline="0" fieldPosition="0">
        <references count="2">
          <reference field="4294967294" count="1" selected="0">
            <x v="0"/>
          </reference>
          <reference field="5" count="1" selected="0">
            <x v="286"/>
          </reference>
        </references>
      </pivotArea>
    </chartFormat>
    <chartFormat chart="4" format="20">
      <pivotArea type="data" outline="0" fieldPosition="0">
        <references count="2">
          <reference field="4294967294" count="1" selected="0">
            <x v="0"/>
          </reference>
          <reference field="5" count="1" selected="0">
            <x v="294"/>
          </reference>
        </references>
      </pivotArea>
    </chartFormat>
    <chartFormat chart="4" format="21">
      <pivotArea type="data" outline="0" fieldPosition="0">
        <references count="2">
          <reference field="4294967294" count="1" selected="0">
            <x v="0"/>
          </reference>
          <reference field="5" count="1" selected="0">
            <x v="311"/>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5" count="1" selected="0">
            <x v="69"/>
          </reference>
        </references>
      </pivotArea>
    </chartFormat>
    <chartFormat chart="5" format="24">
      <pivotArea type="data" outline="0" fieldPosition="0">
        <references count="2">
          <reference field="4294967294" count="1" selected="0">
            <x v="0"/>
          </reference>
          <reference field="5" count="1" selected="0">
            <x v="86"/>
          </reference>
        </references>
      </pivotArea>
    </chartFormat>
    <chartFormat chart="5" format="25">
      <pivotArea type="data" outline="0" fieldPosition="0">
        <references count="2">
          <reference field="4294967294" count="1" selected="0">
            <x v="0"/>
          </reference>
          <reference field="5" count="1" selected="0">
            <x v="181"/>
          </reference>
        </references>
      </pivotArea>
    </chartFormat>
    <chartFormat chart="5" format="26">
      <pivotArea type="data" outline="0" fieldPosition="0">
        <references count="2">
          <reference field="4294967294" count="1" selected="0">
            <x v="0"/>
          </reference>
          <reference field="5" count="1" selected="0">
            <x v="234"/>
          </reference>
        </references>
      </pivotArea>
    </chartFormat>
    <chartFormat chart="5" format="27">
      <pivotArea type="data" outline="0" fieldPosition="0">
        <references count="2">
          <reference field="4294967294" count="1" selected="0">
            <x v="0"/>
          </reference>
          <reference field="5" count="1" selected="0">
            <x v="251"/>
          </reference>
        </references>
      </pivotArea>
    </chartFormat>
    <chartFormat chart="5" format="28">
      <pivotArea type="data" outline="0" fieldPosition="0">
        <references count="2">
          <reference field="4294967294" count="1" selected="0">
            <x v="0"/>
          </reference>
          <reference field="5" count="1" selected="0">
            <x v="253"/>
          </reference>
        </references>
      </pivotArea>
    </chartFormat>
    <chartFormat chart="5" format="29">
      <pivotArea type="data" outline="0" fieldPosition="0">
        <references count="2">
          <reference field="4294967294" count="1" selected="0">
            <x v="0"/>
          </reference>
          <reference field="5" count="1" selected="0">
            <x v="281"/>
          </reference>
        </references>
      </pivotArea>
    </chartFormat>
    <chartFormat chart="5" format="30">
      <pivotArea type="data" outline="0" fieldPosition="0">
        <references count="2">
          <reference field="4294967294" count="1" selected="0">
            <x v="0"/>
          </reference>
          <reference field="5" count="1" selected="0">
            <x v="286"/>
          </reference>
        </references>
      </pivotArea>
    </chartFormat>
    <chartFormat chart="5" format="31">
      <pivotArea type="data" outline="0" fieldPosition="0">
        <references count="2">
          <reference field="4294967294" count="1" selected="0">
            <x v="0"/>
          </reference>
          <reference field="5" count="1" selected="0">
            <x v="294"/>
          </reference>
        </references>
      </pivotArea>
    </chartFormat>
    <chartFormat chart="5" format="32">
      <pivotArea type="data" outline="0" fieldPosition="0">
        <references count="2">
          <reference field="4294967294" count="1" selected="0">
            <x v="0"/>
          </reference>
          <reference field="5" count="1" selected="0">
            <x v="31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17" firstHeaderRow="1" firstDataRow="1" firstDataCol="1"/>
  <pivotFields count="17">
    <pivotField showAll="0"/>
    <pivotField numFmtId="14" showAll="0"/>
    <pivotField showAll="0"/>
    <pivotField showAll="0"/>
    <pivotField showAll="0"/>
    <pivotField axis="axisRow" showAll="0" measureFilter="1">
      <items count="313">
        <item x="96"/>
        <item x="177"/>
        <item x="202"/>
        <item x="239"/>
        <item x="134"/>
        <item x="5"/>
        <item x="247"/>
        <item x="192"/>
        <item x="241"/>
        <item x="281"/>
        <item x="256"/>
        <item x="82"/>
        <item x="178"/>
        <item x="152"/>
        <item x="0"/>
        <item x="190"/>
        <item x="147"/>
        <item x="53"/>
        <item x="172"/>
        <item x="95"/>
        <item x="173"/>
        <item x="231"/>
        <item x="193"/>
        <item x="289"/>
        <item x="55"/>
        <item x="218"/>
        <item x="209"/>
        <item x="111"/>
        <item x="179"/>
        <item x="264"/>
        <item x="84"/>
        <item x="308"/>
        <item x="37"/>
        <item x="180"/>
        <item x="60"/>
        <item x="17"/>
        <item x="18"/>
        <item x="298"/>
        <item x="12"/>
        <item x="46"/>
        <item x="168"/>
        <item x="16"/>
        <item x="310"/>
        <item x="293"/>
        <item x="118"/>
        <item x="229"/>
        <item x="93"/>
        <item x="73"/>
        <item x="105"/>
        <item x="203"/>
        <item x="194"/>
        <item x="273"/>
        <item x="138"/>
        <item x="221"/>
        <item x="129"/>
        <item x="261"/>
        <item x="4"/>
        <item x="295"/>
        <item x="268"/>
        <item x="211"/>
        <item x="242"/>
        <item x="287"/>
        <item x="169"/>
        <item x="44"/>
        <item x="259"/>
        <item x="292"/>
        <item x="57"/>
        <item x="135"/>
        <item x="52"/>
        <item x="8"/>
        <item x="195"/>
        <item x="114"/>
        <item x="263"/>
        <item x="181"/>
        <item x="303"/>
        <item x="71"/>
        <item x="222"/>
        <item x="148"/>
        <item x="196"/>
        <item x="109"/>
        <item x="1"/>
        <item x="112"/>
        <item x="252"/>
        <item x="240"/>
        <item x="116"/>
        <item x="204"/>
        <item x="27"/>
        <item x="165"/>
        <item x="305"/>
        <item x="197"/>
        <item x="88"/>
        <item x="278"/>
        <item x="80"/>
        <item x="136"/>
        <item x="130"/>
        <item x="67"/>
        <item x="282"/>
        <item x="149"/>
        <item x="223"/>
        <item x="176"/>
        <item x="267"/>
        <item x="131"/>
        <item x="283"/>
        <item x="236"/>
        <item x="224"/>
        <item x="275"/>
        <item x="77"/>
        <item x="31"/>
        <item x="74"/>
        <item x="158"/>
        <item x="162"/>
        <item x="68"/>
        <item x="45"/>
        <item x="153"/>
        <item x="182"/>
        <item x="132"/>
        <item x="63"/>
        <item x="48"/>
        <item x="290"/>
        <item x="156"/>
        <item x="301"/>
        <item x="154"/>
        <item x="244"/>
        <item x="139"/>
        <item x="170"/>
        <item x="269"/>
        <item x="228"/>
        <item x="72"/>
        <item x="286"/>
        <item x="258"/>
        <item x="92"/>
        <item x="245"/>
        <item x="14"/>
        <item x="271"/>
        <item x="85"/>
        <item x="253"/>
        <item x="39"/>
        <item x="29"/>
        <item x="163"/>
        <item x="219"/>
        <item x="94"/>
        <item x="143"/>
        <item x="115"/>
        <item x="56"/>
        <item x="32"/>
        <item x="126"/>
        <item x="276"/>
        <item x="198"/>
        <item x="65"/>
        <item x="199"/>
        <item x="272"/>
        <item x="243"/>
        <item x="294"/>
        <item x="127"/>
        <item x="90"/>
        <item x="277"/>
        <item x="235"/>
        <item x="119"/>
        <item x="91"/>
        <item x="210"/>
        <item x="279"/>
        <item x="248"/>
        <item x="75"/>
        <item x="61"/>
        <item x="254"/>
        <item x="49"/>
        <item x="171"/>
        <item x="97"/>
        <item x="62"/>
        <item x="22"/>
        <item x="140"/>
        <item x="183"/>
        <item x="122"/>
        <item x="78"/>
        <item x="166"/>
        <item x="184"/>
        <item x="102"/>
        <item x="309"/>
        <item x="161"/>
        <item x="113"/>
        <item x="285"/>
        <item x="10"/>
        <item x="104"/>
        <item x="266"/>
        <item x="7"/>
        <item x="284"/>
        <item x="296"/>
        <item x="86"/>
        <item x="19"/>
        <item x="155"/>
        <item x="59"/>
        <item x="270"/>
        <item x="232"/>
        <item x="36"/>
        <item x="159"/>
        <item x="238"/>
        <item x="42"/>
        <item x="274"/>
        <item x="265"/>
        <item x="141"/>
        <item x="200"/>
        <item x="128"/>
        <item x="150"/>
        <item x="201"/>
        <item x="299"/>
        <item x="6"/>
        <item x="120"/>
        <item x="43"/>
        <item x="226"/>
        <item x="28"/>
        <item x="185"/>
        <item x="66"/>
        <item x="246"/>
        <item x="83"/>
        <item x="25"/>
        <item x="123"/>
        <item x="306"/>
        <item x="280"/>
        <item x="212"/>
        <item x="117"/>
        <item x="15"/>
        <item x="121"/>
        <item x="81"/>
        <item x="233"/>
        <item x="3"/>
        <item x="174"/>
        <item x="260"/>
        <item x="307"/>
        <item x="20"/>
        <item x="33"/>
        <item x="216"/>
        <item x="64"/>
        <item x="34"/>
        <item x="110"/>
        <item x="21"/>
        <item x="70"/>
        <item x="137"/>
        <item x="79"/>
        <item x="304"/>
        <item x="208"/>
        <item x="302"/>
        <item x="30"/>
        <item x="40"/>
        <item x="213"/>
        <item x="160"/>
        <item x="58"/>
        <item x="288"/>
        <item x="164"/>
        <item x="311"/>
        <item x="291"/>
        <item x="257"/>
        <item x="26"/>
        <item x="230"/>
        <item x="13"/>
        <item x="106"/>
        <item x="186"/>
        <item x="142"/>
        <item x="76"/>
        <item x="41"/>
        <item x="187"/>
        <item x="98"/>
        <item x="54"/>
        <item x="151"/>
        <item x="225"/>
        <item x="23"/>
        <item x="51"/>
        <item x="89"/>
        <item x="207"/>
        <item x="167"/>
        <item x="300"/>
        <item x="35"/>
        <item x="249"/>
        <item x="2"/>
        <item x="69"/>
        <item x="99"/>
        <item x="188"/>
        <item x="146"/>
        <item x="189"/>
        <item x="157"/>
        <item x="108"/>
        <item x="191"/>
        <item x="50"/>
        <item x="87"/>
        <item x="133"/>
        <item x="124"/>
        <item x="144"/>
        <item x="11"/>
        <item x="125"/>
        <item x="205"/>
        <item x="206"/>
        <item x="262"/>
        <item x="103"/>
        <item x="217"/>
        <item x="227"/>
        <item x="9"/>
        <item x="214"/>
        <item x="215"/>
        <item x="250"/>
        <item x="175"/>
        <item x="297"/>
        <item x="220"/>
        <item x="101"/>
        <item x="234"/>
        <item x="237"/>
        <item x="24"/>
        <item x="255"/>
        <item x="107"/>
        <item x="251"/>
        <item x="100"/>
        <item x="38"/>
        <item x="145"/>
        <item x="47"/>
        <item t="default"/>
      </items>
    </pivotField>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14">
    <i>
      <x v="9"/>
    </i>
    <i>
      <x v="40"/>
    </i>
    <i>
      <x v="43"/>
    </i>
    <i>
      <x v="65"/>
    </i>
    <i>
      <x v="99"/>
    </i>
    <i>
      <x v="136"/>
    </i>
    <i>
      <x v="168"/>
    </i>
    <i>
      <x v="177"/>
    </i>
    <i>
      <x v="190"/>
    </i>
    <i>
      <x v="208"/>
    </i>
    <i>
      <x v="238"/>
    </i>
    <i>
      <x v="293"/>
    </i>
    <i>
      <x v="299"/>
    </i>
    <i t="grand">
      <x/>
    </i>
  </rowItems>
  <colItems count="1">
    <i/>
  </colItems>
  <dataFields count="1">
    <dataField name="Sum of Sales" fld="14"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Most sales product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17">
    <pivotField showAll="0"/>
    <pivotField numFmtId="14" showAll="0"/>
    <pivotField showAll="0"/>
    <pivotField showAll="0"/>
    <pivotField showAll="0"/>
    <pivotField showAll="0"/>
    <pivotField showAll="0"/>
    <pivotField showAll="0"/>
    <pivotField showAll="0"/>
    <pivotField axis="axisRow" showAll="0" measureFilter="1" sortType="ascending">
      <items count="69">
        <item x="21"/>
        <item x="22"/>
        <item x="9"/>
        <item x="26"/>
        <item x="43"/>
        <item x="32"/>
        <item x="64"/>
        <item x="57"/>
        <item x="44"/>
        <item x="47"/>
        <item x="27"/>
        <item x="49"/>
        <item x="29"/>
        <item x="19"/>
        <item x="50"/>
        <item x="16"/>
        <item x="56"/>
        <item x="13"/>
        <item x="3"/>
        <item x="0"/>
        <item x="45"/>
        <item x="55"/>
        <item x="39"/>
        <item x="7"/>
        <item x="67"/>
        <item x="37"/>
        <item x="24"/>
        <item x="12"/>
        <item x="42"/>
        <item x="25"/>
        <item x="58"/>
        <item x="48"/>
        <item x="1"/>
        <item x="6"/>
        <item x="60"/>
        <item x="40"/>
        <item x="20"/>
        <item x="54"/>
        <item x="46"/>
        <item x="18"/>
        <item x="63"/>
        <item x="4"/>
        <item x="5"/>
        <item x="2"/>
        <item x="36"/>
        <item x="59"/>
        <item x="62"/>
        <item x="65"/>
        <item x="8"/>
        <item x="14"/>
        <item x="38"/>
        <item x="31"/>
        <item x="52"/>
        <item x="28"/>
        <item x="11"/>
        <item x="10"/>
        <item x="61"/>
        <item x="33"/>
        <item x="35"/>
        <item x="51"/>
        <item x="34"/>
        <item x="30"/>
        <item x="23"/>
        <item x="66"/>
        <item x="53"/>
        <item x="17"/>
        <item x="15"/>
        <item x="41"/>
        <item t="default"/>
      </items>
    </pivotField>
    <pivotField showAll="0"/>
    <pivotField showAll="0"/>
    <pivotField showAll="0"/>
    <pivotField showAll="0"/>
    <pivotField dataField="1" showAll="0"/>
    <pivotField showAll="0"/>
    <pivotField showAll="0"/>
  </pivotFields>
  <rowFields count="1">
    <field x="9"/>
  </rowFields>
  <rowItems count="11">
    <i>
      <x/>
    </i>
    <i>
      <x v="2"/>
    </i>
    <i>
      <x v="14"/>
    </i>
    <i>
      <x v="15"/>
    </i>
    <i>
      <x v="20"/>
    </i>
    <i>
      <x v="32"/>
    </i>
    <i>
      <x v="33"/>
    </i>
    <i>
      <x v="42"/>
    </i>
    <i>
      <x v="43"/>
    </i>
    <i>
      <x v="61"/>
    </i>
    <i t="grand">
      <x/>
    </i>
  </rowItems>
  <colItems count="1">
    <i/>
  </colItems>
  <dataFields count="1">
    <dataField name="Sum of Sales" fld="14" baseField="0" baseItem="0"/>
  </dataFields>
  <pivotTableStyleInfo name="PivotStyleLight16" showRowHeaders="1" showColHeaders="1" showRowStripes="0" showColStripes="0" showLastColumn="1"/>
  <filters count="1">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316" firstHeaderRow="1" firstDataRow="1" firstDataCol="1"/>
  <pivotFields count="17">
    <pivotField showAll="0"/>
    <pivotField numFmtId="14" showAll="0"/>
    <pivotField showAll="0"/>
    <pivotField showAll="0"/>
    <pivotField showAll="0"/>
    <pivotField axis="axisRow" showAll="0" sortType="ascending">
      <items count="313">
        <item x="96"/>
        <item x="177"/>
        <item x="202"/>
        <item x="239"/>
        <item x="134"/>
        <item x="5"/>
        <item x="247"/>
        <item x="192"/>
        <item x="241"/>
        <item x="281"/>
        <item x="256"/>
        <item x="82"/>
        <item x="178"/>
        <item x="152"/>
        <item x="0"/>
        <item x="190"/>
        <item x="147"/>
        <item x="53"/>
        <item x="172"/>
        <item x="95"/>
        <item x="173"/>
        <item x="231"/>
        <item x="193"/>
        <item x="289"/>
        <item x="55"/>
        <item x="218"/>
        <item x="209"/>
        <item x="111"/>
        <item x="179"/>
        <item x="264"/>
        <item x="84"/>
        <item x="308"/>
        <item x="37"/>
        <item x="180"/>
        <item x="60"/>
        <item x="17"/>
        <item x="18"/>
        <item x="298"/>
        <item x="12"/>
        <item x="46"/>
        <item x="168"/>
        <item x="16"/>
        <item x="310"/>
        <item x="293"/>
        <item x="118"/>
        <item x="229"/>
        <item x="93"/>
        <item x="73"/>
        <item x="105"/>
        <item x="203"/>
        <item x="194"/>
        <item x="273"/>
        <item x="138"/>
        <item x="221"/>
        <item x="129"/>
        <item x="261"/>
        <item x="4"/>
        <item x="295"/>
        <item x="268"/>
        <item x="211"/>
        <item x="242"/>
        <item x="287"/>
        <item x="169"/>
        <item x="44"/>
        <item x="259"/>
        <item x="292"/>
        <item x="57"/>
        <item x="135"/>
        <item x="52"/>
        <item x="8"/>
        <item x="195"/>
        <item x="114"/>
        <item x="263"/>
        <item x="181"/>
        <item x="303"/>
        <item x="71"/>
        <item x="222"/>
        <item x="148"/>
        <item x="196"/>
        <item x="109"/>
        <item x="1"/>
        <item x="112"/>
        <item x="252"/>
        <item x="240"/>
        <item x="116"/>
        <item x="204"/>
        <item x="27"/>
        <item x="165"/>
        <item x="305"/>
        <item x="197"/>
        <item x="88"/>
        <item x="278"/>
        <item x="80"/>
        <item x="136"/>
        <item x="130"/>
        <item x="67"/>
        <item x="282"/>
        <item x="149"/>
        <item x="223"/>
        <item x="176"/>
        <item x="267"/>
        <item x="131"/>
        <item x="283"/>
        <item x="236"/>
        <item x="224"/>
        <item x="275"/>
        <item x="77"/>
        <item x="31"/>
        <item x="74"/>
        <item x="158"/>
        <item x="162"/>
        <item x="68"/>
        <item x="45"/>
        <item x="153"/>
        <item x="182"/>
        <item x="132"/>
        <item x="63"/>
        <item x="48"/>
        <item x="290"/>
        <item x="156"/>
        <item x="301"/>
        <item x="154"/>
        <item x="244"/>
        <item x="139"/>
        <item x="170"/>
        <item x="269"/>
        <item x="228"/>
        <item x="72"/>
        <item x="286"/>
        <item x="258"/>
        <item x="92"/>
        <item x="245"/>
        <item x="14"/>
        <item x="271"/>
        <item x="85"/>
        <item x="253"/>
        <item x="39"/>
        <item x="29"/>
        <item x="163"/>
        <item x="219"/>
        <item x="94"/>
        <item x="143"/>
        <item x="115"/>
        <item x="56"/>
        <item x="32"/>
        <item x="126"/>
        <item x="276"/>
        <item x="198"/>
        <item x="65"/>
        <item x="199"/>
        <item x="272"/>
        <item x="243"/>
        <item x="294"/>
        <item x="127"/>
        <item x="90"/>
        <item x="277"/>
        <item x="235"/>
        <item x="119"/>
        <item x="91"/>
        <item x="210"/>
        <item x="279"/>
        <item x="248"/>
        <item x="75"/>
        <item x="61"/>
        <item x="254"/>
        <item x="49"/>
        <item x="171"/>
        <item x="97"/>
        <item x="62"/>
        <item x="22"/>
        <item x="140"/>
        <item x="183"/>
        <item x="122"/>
        <item x="78"/>
        <item x="166"/>
        <item x="184"/>
        <item x="102"/>
        <item x="309"/>
        <item x="161"/>
        <item x="113"/>
        <item x="285"/>
        <item x="10"/>
        <item x="104"/>
        <item x="266"/>
        <item x="7"/>
        <item x="284"/>
        <item x="296"/>
        <item x="86"/>
        <item x="19"/>
        <item x="155"/>
        <item x="59"/>
        <item x="270"/>
        <item x="232"/>
        <item x="36"/>
        <item x="159"/>
        <item x="238"/>
        <item x="42"/>
        <item x="274"/>
        <item x="265"/>
        <item x="141"/>
        <item x="200"/>
        <item x="128"/>
        <item x="150"/>
        <item x="201"/>
        <item x="299"/>
        <item x="6"/>
        <item x="120"/>
        <item x="43"/>
        <item x="226"/>
        <item x="28"/>
        <item x="185"/>
        <item x="66"/>
        <item x="246"/>
        <item x="83"/>
        <item x="25"/>
        <item x="123"/>
        <item x="306"/>
        <item x="280"/>
        <item x="212"/>
        <item x="117"/>
        <item x="15"/>
        <item x="121"/>
        <item x="81"/>
        <item x="233"/>
        <item x="3"/>
        <item x="174"/>
        <item x="260"/>
        <item x="307"/>
        <item x="20"/>
        <item x="33"/>
        <item x="216"/>
        <item x="64"/>
        <item x="34"/>
        <item x="110"/>
        <item x="21"/>
        <item x="70"/>
        <item x="137"/>
        <item x="79"/>
        <item x="304"/>
        <item x="208"/>
        <item x="302"/>
        <item x="30"/>
        <item x="40"/>
        <item x="213"/>
        <item x="160"/>
        <item x="58"/>
        <item x="288"/>
        <item x="164"/>
        <item x="311"/>
        <item x="291"/>
        <item x="257"/>
        <item x="26"/>
        <item x="230"/>
        <item x="13"/>
        <item x="106"/>
        <item x="186"/>
        <item x="142"/>
        <item x="76"/>
        <item x="41"/>
        <item x="187"/>
        <item x="98"/>
        <item x="54"/>
        <item x="151"/>
        <item x="225"/>
        <item x="23"/>
        <item x="51"/>
        <item x="89"/>
        <item x="207"/>
        <item x="167"/>
        <item x="300"/>
        <item x="35"/>
        <item x="249"/>
        <item x="2"/>
        <item x="69"/>
        <item x="99"/>
        <item x="188"/>
        <item x="146"/>
        <item x="189"/>
        <item x="157"/>
        <item x="108"/>
        <item x="191"/>
        <item x="50"/>
        <item x="87"/>
        <item x="133"/>
        <item x="124"/>
        <item x="144"/>
        <item x="11"/>
        <item x="125"/>
        <item x="205"/>
        <item x="206"/>
        <item x="262"/>
        <item x="103"/>
        <item x="217"/>
        <item x="227"/>
        <item x="9"/>
        <item x="214"/>
        <item x="215"/>
        <item x="250"/>
        <item x="175"/>
        <item x="297"/>
        <item x="220"/>
        <item x="101"/>
        <item x="234"/>
        <item x="237"/>
        <item x="24"/>
        <item x="255"/>
        <item x="107"/>
        <item x="251"/>
        <item x="100"/>
        <item x="38"/>
        <item x="14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313">
    <i>
      <x v="40"/>
    </i>
    <i>
      <x v="208"/>
    </i>
    <i>
      <x v="65"/>
    </i>
    <i>
      <x v="168"/>
    </i>
    <i>
      <x v="238"/>
    </i>
    <i>
      <x v="190"/>
    </i>
    <i>
      <x v="299"/>
    </i>
    <i>
      <x v="177"/>
    </i>
    <i>
      <x v="136"/>
    </i>
    <i>
      <x v="99"/>
    </i>
    <i>
      <x v="9"/>
    </i>
    <i>
      <x v="293"/>
    </i>
    <i>
      <x v="43"/>
    </i>
    <i>
      <x v="160"/>
    </i>
    <i>
      <x v="79"/>
    </i>
    <i>
      <x v="153"/>
    </i>
    <i>
      <x v="269"/>
    </i>
    <i>
      <x v="84"/>
    </i>
    <i>
      <x v="88"/>
    </i>
    <i>
      <x v="249"/>
    </i>
    <i>
      <x v="102"/>
    </i>
    <i>
      <x v="31"/>
    </i>
    <i>
      <x v="196"/>
    </i>
    <i>
      <x v="120"/>
    </i>
    <i>
      <x v="58"/>
    </i>
    <i>
      <x v="101"/>
    </i>
    <i>
      <x v="239"/>
    </i>
    <i>
      <x v="201"/>
    </i>
    <i>
      <x v="72"/>
    </i>
    <i>
      <x v="224"/>
    </i>
    <i>
      <x v="197"/>
    </i>
    <i>
      <x v="207"/>
    </i>
    <i>
      <x v="191"/>
    </i>
    <i>
      <x v="91"/>
    </i>
    <i>
      <x v="292"/>
    </i>
    <i>
      <x v="57"/>
    </i>
    <i>
      <x v="156"/>
    </i>
    <i>
      <x v="125"/>
    </i>
    <i>
      <x v="185"/>
    </i>
    <i>
      <x v="271"/>
    </i>
    <i>
      <x v="82"/>
    </i>
    <i>
      <x v="71"/>
    </i>
    <i>
      <x v="248"/>
    </i>
    <i>
      <x v="22"/>
    </i>
    <i>
      <x v="128"/>
    </i>
    <i>
      <x v="122"/>
    </i>
    <i>
      <x v="154"/>
    </i>
    <i>
      <x v="256"/>
    </i>
    <i>
      <x v="140"/>
    </i>
    <i>
      <x v="53"/>
    </i>
    <i>
      <x v="64"/>
    </i>
    <i>
      <x v="134"/>
    </i>
    <i>
      <x v="199"/>
    </i>
    <i>
      <x v="90"/>
    </i>
    <i>
      <x v="133"/>
    </i>
    <i>
      <x v="290"/>
    </i>
    <i>
      <x v="204"/>
    </i>
    <i>
      <x v="217"/>
    </i>
    <i>
      <x v="225"/>
    </i>
    <i>
      <x v="61"/>
    </i>
    <i>
      <x v="150"/>
    </i>
    <i>
      <x v="183"/>
    </i>
    <i>
      <x v="85"/>
    </i>
    <i>
      <x v="216"/>
    </i>
    <i>
      <x v="21"/>
    </i>
    <i>
      <x v="180"/>
    </i>
    <i>
      <x v="96"/>
    </i>
    <i>
      <x v="157"/>
    </i>
    <i>
      <x v="74"/>
    </i>
    <i>
      <x v="303"/>
    </i>
    <i>
      <x v="188"/>
    </i>
    <i>
      <x v="297"/>
    </i>
    <i>
      <x v="169"/>
    </i>
    <i>
      <x v="100"/>
    </i>
    <i>
      <x v="215"/>
    </i>
    <i>
      <x v="118"/>
    </i>
    <i>
      <x v="155"/>
    </i>
    <i>
      <x v="54"/>
    </i>
    <i>
      <x v="186"/>
    </i>
    <i>
      <x v="7"/>
    </i>
    <i>
      <x v="24"/>
    </i>
    <i>
      <x v="114"/>
    </i>
    <i>
      <x v="219"/>
    </i>
    <i>
      <x v="33"/>
    </i>
    <i>
      <x v="255"/>
    </i>
    <i>
      <x v="139"/>
    </i>
    <i>
      <x v="259"/>
    </i>
    <i>
      <x v="25"/>
    </i>
    <i>
      <x v="267"/>
    </i>
    <i>
      <x v="138"/>
    </i>
    <i>
      <x v="275"/>
    </i>
    <i>
      <x v="124"/>
    </i>
    <i>
      <x v="280"/>
    </i>
    <i>
      <x v="76"/>
    </i>
    <i>
      <x v="284"/>
    </i>
    <i>
      <x v="37"/>
    </i>
    <i>
      <x v="19"/>
    </i>
    <i>
      <x v="83"/>
    </i>
    <i>
      <x v="240"/>
    </i>
    <i>
      <x v="305"/>
    </i>
    <i>
      <x v="106"/>
    </i>
    <i>
      <x v="131"/>
    </i>
    <i>
      <x v="142"/>
    </i>
    <i>
      <x v="223"/>
    </i>
    <i>
      <x v="23"/>
    </i>
    <i>
      <x v="306"/>
    </i>
    <i>
      <x v="209"/>
    </i>
    <i>
      <x v="105"/>
    </i>
    <i>
      <x v="55"/>
    </i>
    <i>
      <x v="152"/>
    </i>
    <i>
      <x v="32"/>
    </i>
    <i>
      <x v="194"/>
    </i>
    <i>
      <x v="29"/>
    </i>
    <i>
      <x v="226"/>
    </i>
    <i>
      <x v="94"/>
    </i>
    <i>
      <x v="227"/>
    </i>
    <i>
      <x v="8"/>
    </i>
    <i>
      <x v="60"/>
    </i>
    <i>
      <x v="192"/>
    </i>
    <i>
      <x v="159"/>
    </i>
    <i>
      <x v="161"/>
    </i>
    <i>
      <x v="149"/>
    </i>
    <i>
      <x v="3"/>
    </i>
    <i>
      <x v="218"/>
    </i>
    <i>
      <x v="10"/>
    </i>
    <i>
      <x v="274"/>
    </i>
    <i>
      <x v="146"/>
    </i>
    <i>
      <x v="87"/>
    </i>
    <i>
      <x v="273"/>
    </i>
    <i>
      <x v="89"/>
    </i>
    <i>
      <x v="195"/>
    </i>
    <i>
      <x v="77"/>
    </i>
    <i>
      <x v="18"/>
    </i>
    <i>
      <x v="163"/>
    </i>
    <i>
      <x v="221"/>
    </i>
    <i>
      <x v="12"/>
    </i>
    <i>
      <x v="112"/>
    </i>
    <i>
      <x v="27"/>
    </i>
    <i>
      <x v="129"/>
    </i>
    <i>
      <x v="13"/>
    </i>
    <i>
      <x v="257"/>
    </i>
    <i>
      <x v="109"/>
    </i>
    <i>
      <x v="252"/>
    </i>
    <i>
      <x v="145"/>
    </i>
    <i>
      <x v="250"/>
    </i>
    <i>
      <x v="127"/>
    </i>
    <i>
      <x v="241"/>
    </i>
    <i>
      <x v="302"/>
    </i>
    <i>
      <x v="258"/>
    </i>
    <i>
      <x v="210"/>
    </i>
    <i>
      <x v="279"/>
    </i>
    <i>
      <x v="6"/>
    </i>
    <i>
      <x v="158"/>
    </i>
    <i>
      <x v="187"/>
    </i>
    <i>
      <x v="198"/>
    </i>
    <i>
      <x v="212"/>
    </i>
    <i>
      <x v="51"/>
    </i>
    <i>
      <x v="2"/>
    </i>
    <i>
      <x v="244"/>
    </i>
    <i>
      <x v="174"/>
    </i>
    <i>
      <x v="5"/>
    </i>
    <i>
      <x v="117"/>
    </i>
    <i>
      <x v="203"/>
    </i>
    <i>
      <x v="78"/>
    </i>
    <i>
      <x v="206"/>
    </i>
    <i>
      <x v="44"/>
    </i>
    <i>
      <x v="50"/>
    </i>
    <i>
      <x v="170"/>
    </i>
    <i>
      <x v="68"/>
    </i>
    <i>
      <x v="171"/>
    </i>
    <i>
      <x v="48"/>
    </i>
    <i>
      <x v="172"/>
    </i>
    <i>
      <x v="119"/>
    </i>
    <i>
      <x v="289"/>
    </i>
    <i>
      <x v="107"/>
    </i>
    <i>
      <x v="173"/>
    </i>
    <i>
      <x v="308"/>
    </i>
    <i>
      <x v="73"/>
    </i>
    <i>
      <x v="123"/>
    </i>
    <i>
      <x v="261"/>
    </i>
    <i>
      <x v="178"/>
    </i>
    <i>
      <x v="135"/>
    </i>
    <i>
      <x v="278"/>
    </i>
    <i>
      <x v="295"/>
    </i>
    <i>
      <x v="45"/>
    </i>
    <i>
      <x v="202"/>
    </i>
    <i>
      <x v="151"/>
    </i>
    <i>
      <x v="176"/>
    </i>
    <i>
      <x v="62"/>
    </i>
    <i>
      <x v="121"/>
    </i>
    <i>
      <x v="59"/>
    </i>
    <i>
      <x v="246"/>
    </i>
    <i>
      <x v="162"/>
    </i>
    <i>
      <x v="67"/>
    </i>
    <i>
      <x v="66"/>
    </i>
    <i>
      <x v="115"/>
    </i>
    <i>
      <x v="276"/>
    </i>
    <i>
      <x v="103"/>
    </i>
    <i>
      <x v="296"/>
    </i>
    <i>
      <x v="111"/>
    </i>
    <i>
      <x v="26"/>
    </i>
    <i>
      <x v="182"/>
    </i>
    <i>
      <x v="307"/>
    </i>
    <i>
      <x v="104"/>
    </i>
    <i>
      <x v="230"/>
    </i>
    <i>
      <x v="38"/>
    </i>
    <i>
      <x v="4"/>
    </i>
    <i>
      <x v="28"/>
    </i>
    <i>
      <x v="301"/>
    </i>
    <i>
      <x v="304"/>
    </i>
    <i>
      <x v="70"/>
    </i>
    <i>
      <x v="300"/>
    </i>
    <i>
      <x v="291"/>
    </i>
    <i>
      <x v="30"/>
    </i>
    <i>
      <x v="193"/>
    </i>
    <i>
      <x v="164"/>
    </i>
    <i>
      <x v="175"/>
    </i>
    <i>
      <x v="263"/>
    </i>
    <i>
      <x v="126"/>
    </i>
    <i>
      <x v="113"/>
    </i>
    <i>
      <x v="148"/>
    </i>
    <i>
      <x v="270"/>
    </i>
    <i>
      <x v="166"/>
    </i>
    <i>
      <x v="116"/>
    </i>
    <i>
      <x v="98"/>
    </i>
    <i>
      <x v="63"/>
    </i>
    <i>
      <x v="184"/>
    </i>
    <i>
      <x v="247"/>
    </i>
    <i>
      <x v="95"/>
    </i>
    <i>
      <x v="130"/>
    </i>
    <i>
      <x v="14"/>
    </i>
    <i>
      <x v="310"/>
    </i>
    <i>
      <x v="49"/>
    </i>
    <i>
      <x v="110"/>
    </i>
    <i>
      <x/>
    </i>
    <i>
      <x v="141"/>
    </i>
    <i>
      <x v="41"/>
    </i>
    <i>
      <x v="1"/>
    </i>
    <i>
      <x v="287"/>
    </i>
    <i>
      <x v="52"/>
    </i>
    <i>
      <x v="137"/>
    </i>
    <i>
      <x v="231"/>
    </i>
    <i>
      <x v="93"/>
    </i>
    <i>
      <x v="283"/>
    </i>
    <i>
      <x v="220"/>
    </i>
    <i>
      <x v="211"/>
    </i>
    <i>
      <x v="189"/>
    </i>
    <i>
      <x v="11"/>
    </i>
    <i>
      <x v="200"/>
    </i>
    <i>
      <x v="16"/>
    </i>
    <i>
      <x v="42"/>
    </i>
    <i>
      <x v="285"/>
    </i>
    <i>
      <x v="165"/>
    </i>
    <i>
      <x v="282"/>
    </i>
    <i>
      <x v="36"/>
    </i>
    <i>
      <x v="147"/>
    </i>
    <i>
      <x v="277"/>
    </i>
    <i>
      <x v="97"/>
    </i>
    <i>
      <x v="298"/>
    </i>
    <i>
      <x v="213"/>
    </i>
    <i>
      <x v="268"/>
    </i>
    <i>
      <x v="229"/>
    </i>
    <i>
      <x v="108"/>
    </i>
    <i>
      <x v="262"/>
    </i>
    <i>
      <x v="288"/>
    </i>
    <i>
      <x v="242"/>
    </i>
    <i>
      <x v="17"/>
    </i>
    <i>
      <x v="233"/>
    </i>
    <i>
      <x v="15"/>
    </i>
    <i>
      <x v="47"/>
    </i>
    <i>
      <x v="222"/>
    </i>
    <i>
      <x v="20"/>
    </i>
    <i>
      <x v="92"/>
    </i>
    <i>
      <x v="46"/>
    </i>
    <i>
      <x v="254"/>
    </i>
    <i>
      <x v="245"/>
    </i>
    <i>
      <x v="235"/>
    </i>
    <i>
      <x v="260"/>
    </i>
    <i>
      <x v="144"/>
    </i>
    <i>
      <x v="179"/>
    </i>
    <i>
      <x v="34"/>
    </i>
    <i>
      <x v="81"/>
    </i>
    <i>
      <x v="80"/>
    </i>
    <i>
      <x v="167"/>
    </i>
    <i>
      <x v="236"/>
    </i>
    <i>
      <x v="272"/>
    </i>
    <i>
      <x v="265"/>
    </i>
    <i>
      <x v="264"/>
    </i>
    <i>
      <x v="232"/>
    </i>
    <i>
      <x v="205"/>
    </i>
    <i>
      <x v="143"/>
    </i>
    <i>
      <x v="243"/>
    </i>
    <i>
      <x v="266"/>
    </i>
    <i>
      <x v="237"/>
    </i>
    <i>
      <x v="75"/>
    </i>
    <i>
      <x v="228"/>
    </i>
    <i>
      <x v="309"/>
    </i>
    <i>
      <x v="132"/>
    </i>
    <i>
      <x v="35"/>
    </i>
    <i>
      <x v="39"/>
    </i>
    <i>
      <x v="214"/>
    </i>
    <i>
      <x v="56"/>
    </i>
    <i>
      <x v="251"/>
    </i>
    <i>
      <x v="69"/>
    </i>
    <i>
      <x v="311"/>
    </i>
    <i>
      <x v="86"/>
    </i>
    <i>
      <x v="281"/>
    </i>
    <i>
      <x v="286"/>
    </i>
    <i>
      <x v="234"/>
    </i>
    <i>
      <x v="181"/>
    </i>
    <i>
      <x v="253"/>
    </i>
    <i>
      <x v="294"/>
    </i>
    <i t="grand">
      <x/>
    </i>
  </rowItems>
  <colItems count="1">
    <i/>
  </colItems>
  <dataFields count="1">
    <dataField name="Sum of Sales"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321" firstHeaderRow="1" firstDataRow="1" firstDataCol="1"/>
  <pivotFields count="17">
    <pivotField showAll="0"/>
    <pivotField numFmtId="14" showAll="0"/>
    <pivotField showAll="0"/>
    <pivotField showAll="0"/>
    <pivotField showAll="0"/>
    <pivotField axis="axisRow" showAll="0">
      <items count="313">
        <item x="96"/>
        <item x="177"/>
        <item x="202"/>
        <item x="239"/>
        <item x="134"/>
        <item x="5"/>
        <item x="247"/>
        <item x="192"/>
        <item x="241"/>
        <item x="281"/>
        <item x="256"/>
        <item x="82"/>
        <item x="178"/>
        <item x="152"/>
        <item x="0"/>
        <item x="190"/>
        <item x="147"/>
        <item x="53"/>
        <item x="172"/>
        <item x="95"/>
        <item x="173"/>
        <item x="231"/>
        <item x="193"/>
        <item x="289"/>
        <item x="55"/>
        <item x="218"/>
        <item x="209"/>
        <item x="111"/>
        <item x="179"/>
        <item x="264"/>
        <item x="84"/>
        <item x="308"/>
        <item x="37"/>
        <item x="180"/>
        <item x="60"/>
        <item x="17"/>
        <item x="18"/>
        <item x="298"/>
        <item x="12"/>
        <item x="46"/>
        <item x="168"/>
        <item x="16"/>
        <item x="310"/>
        <item x="293"/>
        <item x="118"/>
        <item x="229"/>
        <item x="93"/>
        <item x="73"/>
        <item x="105"/>
        <item x="203"/>
        <item x="194"/>
        <item x="273"/>
        <item x="138"/>
        <item x="221"/>
        <item x="129"/>
        <item x="261"/>
        <item x="4"/>
        <item x="295"/>
        <item x="268"/>
        <item x="211"/>
        <item x="242"/>
        <item x="287"/>
        <item x="169"/>
        <item x="44"/>
        <item x="259"/>
        <item x="292"/>
        <item x="57"/>
        <item x="135"/>
        <item x="52"/>
        <item x="8"/>
        <item x="195"/>
        <item x="114"/>
        <item x="263"/>
        <item x="181"/>
        <item x="303"/>
        <item x="71"/>
        <item x="222"/>
        <item x="148"/>
        <item x="196"/>
        <item x="109"/>
        <item x="1"/>
        <item x="112"/>
        <item x="252"/>
        <item x="240"/>
        <item x="116"/>
        <item x="204"/>
        <item x="27"/>
        <item x="165"/>
        <item x="305"/>
        <item x="197"/>
        <item x="88"/>
        <item x="278"/>
        <item x="80"/>
        <item x="136"/>
        <item x="130"/>
        <item x="67"/>
        <item x="282"/>
        <item x="149"/>
        <item x="223"/>
        <item x="176"/>
        <item x="267"/>
        <item x="131"/>
        <item x="283"/>
        <item x="236"/>
        <item x="224"/>
        <item x="275"/>
        <item x="77"/>
        <item x="31"/>
        <item x="74"/>
        <item x="158"/>
        <item x="162"/>
        <item x="68"/>
        <item x="45"/>
        <item x="153"/>
        <item x="182"/>
        <item x="132"/>
        <item x="63"/>
        <item x="48"/>
        <item x="290"/>
        <item x="156"/>
        <item x="301"/>
        <item x="154"/>
        <item x="244"/>
        <item x="139"/>
        <item x="170"/>
        <item x="269"/>
        <item x="228"/>
        <item x="72"/>
        <item x="286"/>
        <item x="258"/>
        <item x="92"/>
        <item x="245"/>
        <item x="14"/>
        <item x="271"/>
        <item x="85"/>
        <item x="253"/>
        <item x="39"/>
        <item x="29"/>
        <item x="163"/>
        <item x="219"/>
        <item x="94"/>
        <item x="143"/>
        <item x="115"/>
        <item x="56"/>
        <item x="32"/>
        <item x="126"/>
        <item x="276"/>
        <item x="198"/>
        <item x="65"/>
        <item x="199"/>
        <item x="272"/>
        <item x="243"/>
        <item x="294"/>
        <item x="127"/>
        <item x="90"/>
        <item x="277"/>
        <item x="235"/>
        <item x="119"/>
        <item x="91"/>
        <item x="210"/>
        <item x="279"/>
        <item x="248"/>
        <item x="75"/>
        <item x="61"/>
        <item x="254"/>
        <item x="49"/>
        <item x="171"/>
        <item x="97"/>
        <item x="62"/>
        <item x="22"/>
        <item x="140"/>
        <item x="183"/>
        <item x="122"/>
        <item x="78"/>
        <item x="166"/>
        <item x="184"/>
        <item x="102"/>
        <item x="309"/>
        <item x="161"/>
        <item x="113"/>
        <item x="285"/>
        <item x="10"/>
        <item x="104"/>
        <item x="266"/>
        <item x="7"/>
        <item x="284"/>
        <item x="296"/>
        <item x="86"/>
        <item x="19"/>
        <item x="155"/>
        <item x="59"/>
        <item x="270"/>
        <item x="232"/>
        <item x="36"/>
        <item x="159"/>
        <item x="238"/>
        <item x="42"/>
        <item x="274"/>
        <item x="265"/>
        <item x="141"/>
        <item x="200"/>
        <item x="128"/>
        <item x="150"/>
        <item x="201"/>
        <item x="299"/>
        <item x="6"/>
        <item x="120"/>
        <item x="43"/>
        <item x="226"/>
        <item x="28"/>
        <item x="185"/>
        <item x="66"/>
        <item x="246"/>
        <item x="83"/>
        <item x="25"/>
        <item x="123"/>
        <item x="306"/>
        <item x="280"/>
        <item x="212"/>
        <item x="117"/>
        <item x="15"/>
        <item x="121"/>
        <item x="81"/>
        <item x="233"/>
        <item x="3"/>
        <item x="174"/>
        <item x="260"/>
        <item x="307"/>
        <item x="20"/>
        <item x="33"/>
        <item x="216"/>
        <item x="64"/>
        <item x="34"/>
        <item x="110"/>
        <item x="21"/>
        <item x="70"/>
        <item x="137"/>
        <item x="79"/>
        <item x="304"/>
        <item x="208"/>
        <item x="302"/>
        <item x="30"/>
        <item x="40"/>
        <item x="213"/>
        <item x="160"/>
        <item x="58"/>
        <item x="288"/>
        <item x="164"/>
        <item x="311"/>
        <item x="291"/>
        <item x="257"/>
        <item x="26"/>
        <item x="230"/>
        <item x="13"/>
        <item x="106"/>
        <item x="186"/>
        <item x="142"/>
        <item x="76"/>
        <item x="41"/>
        <item x="187"/>
        <item x="98"/>
        <item x="54"/>
        <item x="151"/>
        <item x="225"/>
        <item x="23"/>
        <item x="51"/>
        <item x="89"/>
        <item x="207"/>
        <item x="167"/>
        <item x="300"/>
        <item x="35"/>
        <item x="249"/>
        <item x="2"/>
        <item x="69"/>
        <item x="99"/>
        <item x="188"/>
        <item x="146"/>
        <item x="189"/>
        <item x="157"/>
        <item x="108"/>
        <item x="191"/>
        <item x="50"/>
        <item x="87"/>
        <item x="133"/>
        <item x="124"/>
        <item x="144"/>
        <item x="11"/>
        <item x="125"/>
        <item x="205"/>
        <item x="206"/>
        <item x="262"/>
        <item x="103"/>
        <item x="217"/>
        <item x="227"/>
        <item x="9"/>
        <item x="214"/>
        <item x="215"/>
        <item x="250"/>
        <item x="175"/>
        <item x="297"/>
        <item x="220"/>
        <item x="101"/>
        <item x="234"/>
        <item x="237"/>
        <item x="24"/>
        <item x="255"/>
        <item x="107"/>
        <item x="251"/>
        <item x="100"/>
        <item x="38"/>
        <item x="145"/>
        <item x="47"/>
        <item t="default"/>
      </items>
    </pivotField>
    <pivotField axis="axisRow" showAll="0">
      <items count="4">
        <item x="1"/>
        <item x="2"/>
        <item x="0"/>
        <item t="default"/>
      </items>
    </pivotField>
    <pivotField showAll="0"/>
    <pivotField showAll="0"/>
    <pivotField showAll="0"/>
    <pivotField showAll="0"/>
    <pivotField showAll="0"/>
    <pivotField showAll="0"/>
    <pivotField showAll="0"/>
    <pivotField dataField="1" showAll="0"/>
    <pivotField showAll="0"/>
    <pivotField showAll="0"/>
  </pivotFields>
  <rowFields count="2">
    <field x="6"/>
    <field x="5"/>
  </rowFields>
  <rowItems count="318">
    <i>
      <x/>
    </i>
    <i r="1">
      <x v="39"/>
    </i>
    <i r="1">
      <x v="41"/>
    </i>
    <i r="1">
      <x v="69"/>
    </i>
    <i r="1">
      <x v="86"/>
    </i>
    <i r="1">
      <x v="132"/>
    </i>
    <i r="1">
      <x v="214"/>
    </i>
    <i r="1">
      <x v="215"/>
    </i>
    <i r="1">
      <x v="227"/>
    </i>
    <i r="1">
      <x v="232"/>
    </i>
    <i r="1">
      <x v="234"/>
    </i>
    <i r="1">
      <x v="243"/>
    </i>
    <i r="1">
      <x v="246"/>
    </i>
    <i r="1">
      <x v="251"/>
    </i>
    <i r="1">
      <x v="253"/>
    </i>
    <i r="1">
      <x v="276"/>
    </i>
    <i r="1">
      <x v="281"/>
    </i>
    <i r="1">
      <x v="286"/>
    </i>
    <i r="1">
      <x v="294"/>
    </i>
    <i r="1">
      <x v="296"/>
    </i>
    <i r="1">
      <x v="309"/>
    </i>
    <i r="1">
      <x v="311"/>
    </i>
    <i>
      <x v="1"/>
    </i>
    <i r="1">
      <x v="42"/>
    </i>
    <i r="1">
      <x v="130"/>
    </i>
    <i r="1">
      <x v="182"/>
    </i>
    <i r="1">
      <x v="213"/>
    </i>
    <i r="1">
      <x v="248"/>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40"/>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6"/>
    </i>
    <i r="1">
      <x v="217"/>
    </i>
    <i r="1">
      <x v="218"/>
    </i>
    <i r="1">
      <x v="219"/>
    </i>
    <i r="1">
      <x v="220"/>
    </i>
    <i r="1">
      <x v="221"/>
    </i>
    <i r="1">
      <x v="222"/>
    </i>
    <i r="1">
      <x v="223"/>
    </i>
    <i r="1">
      <x v="224"/>
    </i>
    <i r="1">
      <x v="225"/>
    </i>
    <i r="1">
      <x v="226"/>
    </i>
    <i r="1">
      <x v="228"/>
    </i>
    <i r="1">
      <x v="229"/>
    </i>
    <i r="1">
      <x v="230"/>
    </i>
    <i r="1">
      <x v="231"/>
    </i>
    <i r="1">
      <x v="233"/>
    </i>
    <i r="1">
      <x v="235"/>
    </i>
    <i r="1">
      <x v="236"/>
    </i>
    <i r="1">
      <x v="237"/>
    </i>
    <i r="1">
      <x v="238"/>
    </i>
    <i r="1">
      <x v="239"/>
    </i>
    <i r="1">
      <x v="240"/>
    </i>
    <i r="1">
      <x v="241"/>
    </i>
    <i r="1">
      <x v="242"/>
    </i>
    <i r="1">
      <x v="244"/>
    </i>
    <i r="1">
      <x v="245"/>
    </i>
    <i r="1">
      <x v="247"/>
    </i>
    <i r="1">
      <x v="249"/>
    </i>
    <i r="1">
      <x v="250"/>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7"/>
    </i>
    <i r="1">
      <x v="278"/>
    </i>
    <i r="1">
      <x v="279"/>
    </i>
    <i r="1">
      <x v="280"/>
    </i>
    <i r="1">
      <x v="282"/>
    </i>
    <i r="1">
      <x v="283"/>
    </i>
    <i r="1">
      <x v="284"/>
    </i>
    <i r="1">
      <x v="285"/>
    </i>
    <i r="1">
      <x v="287"/>
    </i>
    <i r="1">
      <x v="288"/>
    </i>
    <i r="1">
      <x v="289"/>
    </i>
    <i r="1">
      <x v="290"/>
    </i>
    <i r="1">
      <x v="291"/>
    </i>
    <i r="1">
      <x v="292"/>
    </i>
    <i r="1">
      <x v="293"/>
    </i>
    <i r="1">
      <x v="295"/>
    </i>
    <i r="1">
      <x v="297"/>
    </i>
    <i r="1">
      <x v="298"/>
    </i>
    <i r="1">
      <x v="299"/>
    </i>
    <i r="1">
      <x v="300"/>
    </i>
    <i r="1">
      <x v="301"/>
    </i>
    <i r="1">
      <x v="302"/>
    </i>
    <i r="1">
      <x v="303"/>
    </i>
    <i r="1">
      <x v="304"/>
    </i>
    <i r="1">
      <x v="305"/>
    </i>
    <i r="1">
      <x v="306"/>
    </i>
    <i r="1">
      <x v="307"/>
    </i>
    <i r="1">
      <x v="308"/>
    </i>
    <i r="1">
      <x v="310"/>
    </i>
    <i t="grand">
      <x/>
    </i>
  </rowItems>
  <colItems count="1">
    <i/>
  </colItems>
  <dataFields count="1">
    <dataField name="Sum of Sales"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316" firstHeaderRow="1" firstDataRow="1" firstDataCol="1"/>
  <pivotFields count="17">
    <pivotField showAll="0"/>
    <pivotField numFmtId="14" showAll="0"/>
    <pivotField showAll="0"/>
    <pivotField showAll="0"/>
    <pivotField showAll="0"/>
    <pivotField axis="axisRow" showAll="0" sortType="descending">
      <items count="313">
        <item x="96"/>
        <item x="177"/>
        <item x="202"/>
        <item x="239"/>
        <item x="134"/>
        <item x="5"/>
        <item x="247"/>
        <item x="192"/>
        <item x="241"/>
        <item x="281"/>
        <item x="256"/>
        <item x="82"/>
        <item x="178"/>
        <item x="152"/>
        <item x="0"/>
        <item x="190"/>
        <item x="147"/>
        <item x="53"/>
        <item x="172"/>
        <item x="95"/>
        <item x="173"/>
        <item x="231"/>
        <item x="193"/>
        <item x="289"/>
        <item x="55"/>
        <item x="218"/>
        <item x="209"/>
        <item x="111"/>
        <item x="179"/>
        <item x="264"/>
        <item x="84"/>
        <item x="308"/>
        <item x="37"/>
        <item x="180"/>
        <item x="60"/>
        <item x="17"/>
        <item x="18"/>
        <item x="298"/>
        <item x="12"/>
        <item x="46"/>
        <item x="168"/>
        <item x="16"/>
        <item x="310"/>
        <item x="293"/>
        <item x="118"/>
        <item x="229"/>
        <item x="93"/>
        <item x="73"/>
        <item x="105"/>
        <item x="203"/>
        <item x="194"/>
        <item x="273"/>
        <item x="138"/>
        <item x="221"/>
        <item x="129"/>
        <item x="261"/>
        <item x="4"/>
        <item x="295"/>
        <item x="268"/>
        <item x="211"/>
        <item x="242"/>
        <item x="287"/>
        <item x="169"/>
        <item x="44"/>
        <item x="259"/>
        <item x="292"/>
        <item x="57"/>
        <item x="135"/>
        <item x="52"/>
        <item x="8"/>
        <item x="195"/>
        <item x="114"/>
        <item x="263"/>
        <item x="181"/>
        <item x="303"/>
        <item x="71"/>
        <item x="222"/>
        <item x="148"/>
        <item x="196"/>
        <item x="109"/>
        <item x="1"/>
        <item x="112"/>
        <item x="252"/>
        <item x="240"/>
        <item x="116"/>
        <item x="204"/>
        <item x="27"/>
        <item x="165"/>
        <item x="305"/>
        <item x="197"/>
        <item x="88"/>
        <item x="278"/>
        <item x="80"/>
        <item x="136"/>
        <item x="130"/>
        <item x="67"/>
        <item x="282"/>
        <item x="149"/>
        <item x="223"/>
        <item x="176"/>
        <item x="267"/>
        <item x="131"/>
        <item x="283"/>
        <item x="236"/>
        <item x="224"/>
        <item x="275"/>
        <item x="77"/>
        <item x="31"/>
        <item x="74"/>
        <item x="158"/>
        <item x="162"/>
        <item x="68"/>
        <item x="45"/>
        <item x="153"/>
        <item x="182"/>
        <item x="132"/>
        <item x="63"/>
        <item x="48"/>
        <item x="290"/>
        <item x="156"/>
        <item x="301"/>
        <item x="154"/>
        <item x="244"/>
        <item x="139"/>
        <item x="170"/>
        <item x="269"/>
        <item x="228"/>
        <item x="72"/>
        <item x="286"/>
        <item x="258"/>
        <item x="92"/>
        <item x="245"/>
        <item x="14"/>
        <item x="271"/>
        <item x="85"/>
        <item x="253"/>
        <item x="39"/>
        <item x="29"/>
        <item x="163"/>
        <item x="219"/>
        <item x="94"/>
        <item x="143"/>
        <item x="115"/>
        <item x="56"/>
        <item x="32"/>
        <item x="126"/>
        <item x="276"/>
        <item x="198"/>
        <item x="65"/>
        <item x="199"/>
        <item x="272"/>
        <item x="243"/>
        <item x="294"/>
        <item x="127"/>
        <item x="90"/>
        <item x="277"/>
        <item x="235"/>
        <item x="119"/>
        <item x="91"/>
        <item x="210"/>
        <item x="279"/>
        <item x="248"/>
        <item x="75"/>
        <item x="61"/>
        <item x="254"/>
        <item x="49"/>
        <item x="171"/>
        <item x="97"/>
        <item x="62"/>
        <item x="22"/>
        <item x="140"/>
        <item x="183"/>
        <item x="122"/>
        <item x="78"/>
        <item x="166"/>
        <item x="184"/>
        <item x="102"/>
        <item x="309"/>
        <item x="161"/>
        <item x="113"/>
        <item x="285"/>
        <item x="10"/>
        <item x="104"/>
        <item x="266"/>
        <item x="7"/>
        <item x="284"/>
        <item x="296"/>
        <item x="86"/>
        <item x="19"/>
        <item x="155"/>
        <item x="59"/>
        <item x="270"/>
        <item x="232"/>
        <item x="36"/>
        <item x="159"/>
        <item x="238"/>
        <item x="42"/>
        <item x="274"/>
        <item x="265"/>
        <item x="141"/>
        <item x="200"/>
        <item x="128"/>
        <item x="150"/>
        <item x="201"/>
        <item x="299"/>
        <item x="6"/>
        <item x="120"/>
        <item x="43"/>
        <item x="226"/>
        <item x="28"/>
        <item x="185"/>
        <item x="66"/>
        <item x="246"/>
        <item x="83"/>
        <item x="25"/>
        <item x="123"/>
        <item x="306"/>
        <item x="280"/>
        <item x="212"/>
        <item x="117"/>
        <item x="15"/>
        <item x="121"/>
        <item x="81"/>
        <item x="233"/>
        <item x="3"/>
        <item x="174"/>
        <item x="260"/>
        <item x="307"/>
        <item x="20"/>
        <item x="33"/>
        <item x="216"/>
        <item x="64"/>
        <item x="34"/>
        <item x="110"/>
        <item x="21"/>
        <item x="70"/>
        <item x="137"/>
        <item x="79"/>
        <item x="304"/>
        <item x="208"/>
        <item x="302"/>
        <item x="30"/>
        <item x="40"/>
        <item x="213"/>
        <item x="160"/>
        <item x="58"/>
        <item x="288"/>
        <item x="164"/>
        <item x="311"/>
        <item x="291"/>
        <item x="257"/>
        <item x="26"/>
        <item x="230"/>
        <item x="13"/>
        <item x="106"/>
        <item x="186"/>
        <item x="142"/>
        <item x="76"/>
        <item x="41"/>
        <item x="187"/>
        <item x="98"/>
        <item x="54"/>
        <item x="151"/>
        <item x="225"/>
        <item x="23"/>
        <item x="51"/>
        <item x="89"/>
        <item x="207"/>
        <item x="167"/>
        <item x="300"/>
        <item x="35"/>
        <item x="249"/>
        <item x="2"/>
        <item x="69"/>
        <item x="99"/>
        <item x="188"/>
        <item x="146"/>
        <item x="189"/>
        <item x="157"/>
        <item x="108"/>
        <item x="191"/>
        <item x="50"/>
        <item x="87"/>
        <item x="133"/>
        <item x="124"/>
        <item x="144"/>
        <item x="11"/>
        <item x="125"/>
        <item x="205"/>
        <item x="206"/>
        <item x="262"/>
        <item x="103"/>
        <item x="217"/>
        <item x="227"/>
        <item x="9"/>
        <item x="214"/>
        <item x="215"/>
        <item x="250"/>
        <item x="175"/>
        <item x="297"/>
        <item x="220"/>
        <item x="101"/>
        <item x="234"/>
        <item x="237"/>
        <item x="24"/>
        <item x="255"/>
        <item x="107"/>
        <item x="251"/>
        <item x="100"/>
        <item x="38"/>
        <item x="14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313">
    <i>
      <x v="294"/>
    </i>
    <i>
      <x v="253"/>
    </i>
    <i>
      <x v="181"/>
    </i>
    <i>
      <x v="234"/>
    </i>
    <i>
      <x v="286"/>
    </i>
    <i>
      <x v="281"/>
    </i>
    <i>
      <x v="86"/>
    </i>
    <i>
      <x v="311"/>
    </i>
    <i>
      <x v="69"/>
    </i>
    <i>
      <x v="251"/>
    </i>
    <i>
      <x v="56"/>
    </i>
    <i>
      <x v="214"/>
    </i>
    <i>
      <x v="39"/>
    </i>
    <i>
      <x v="35"/>
    </i>
    <i>
      <x v="132"/>
    </i>
    <i>
      <x v="309"/>
    </i>
    <i>
      <x v="228"/>
    </i>
    <i>
      <x v="75"/>
    </i>
    <i>
      <x v="237"/>
    </i>
    <i>
      <x v="266"/>
    </i>
    <i>
      <x v="243"/>
    </i>
    <i>
      <x v="143"/>
    </i>
    <i>
      <x v="205"/>
    </i>
    <i>
      <x v="232"/>
    </i>
    <i>
      <x v="264"/>
    </i>
    <i>
      <x v="265"/>
    </i>
    <i>
      <x v="272"/>
    </i>
    <i>
      <x v="236"/>
    </i>
    <i>
      <x v="167"/>
    </i>
    <i>
      <x v="80"/>
    </i>
    <i>
      <x v="81"/>
    </i>
    <i>
      <x v="34"/>
    </i>
    <i>
      <x v="179"/>
    </i>
    <i>
      <x v="144"/>
    </i>
    <i>
      <x v="260"/>
    </i>
    <i>
      <x v="235"/>
    </i>
    <i>
      <x v="245"/>
    </i>
    <i>
      <x v="254"/>
    </i>
    <i>
      <x v="46"/>
    </i>
    <i>
      <x v="92"/>
    </i>
    <i>
      <x v="20"/>
    </i>
    <i>
      <x v="222"/>
    </i>
    <i>
      <x v="47"/>
    </i>
    <i>
      <x v="15"/>
    </i>
    <i>
      <x v="233"/>
    </i>
    <i>
      <x v="17"/>
    </i>
    <i>
      <x v="242"/>
    </i>
    <i>
      <x v="288"/>
    </i>
    <i>
      <x v="262"/>
    </i>
    <i>
      <x v="108"/>
    </i>
    <i>
      <x v="229"/>
    </i>
    <i>
      <x v="268"/>
    </i>
    <i>
      <x v="213"/>
    </i>
    <i>
      <x v="298"/>
    </i>
    <i>
      <x v="97"/>
    </i>
    <i>
      <x v="277"/>
    </i>
    <i>
      <x v="147"/>
    </i>
    <i>
      <x v="36"/>
    </i>
    <i>
      <x v="282"/>
    </i>
    <i>
      <x v="165"/>
    </i>
    <i>
      <x v="285"/>
    </i>
    <i>
      <x v="42"/>
    </i>
    <i>
      <x v="16"/>
    </i>
    <i>
      <x v="200"/>
    </i>
    <i>
      <x v="11"/>
    </i>
    <i>
      <x v="189"/>
    </i>
    <i>
      <x v="211"/>
    </i>
    <i>
      <x v="220"/>
    </i>
    <i>
      <x v="283"/>
    </i>
    <i>
      <x v="93"/>
    </i>
    <i>
      <x v="231"/>
    </i>
    <i>
      <x v="137"/>
    </i>
    <i>
      <x v="52"/>
    </i>
    <i>
      <x v="287"/>
    </i>
    <i>
      <x v="1"/>
    </i>
    <i>
      <x v="41"/>
    </i>
    <i>
      <x v="141"/>
    </i>
    <i>
      <x/>
    </i>
    <i>
      <x v="110"/>
    </i>
    <i>
      <x v="49"/>
    </i>
    <i>
      <x v="310"/>
    </i>
    <i>
      <x v="14"/>
    </i>
    <i>
      <x v="130"/>
    </i>
    <i>
      <x v="95"/>
    </i>
    <i>
      <x v="247"/>
    </i>
    <i>
      <x v="184"/>
    </i>
    <i>
      <x v="63"/>
    </i>
    <i>
      <x v="98"/>
    </i>
    <i>
      <x v="116"/>
    </i>
    <i>
      <x v="166"/>
    </i>
    <i>
      <x v="270"/>
    </i>
    <i>
      <x v="148"/>
    </i>
    <i>
      <x v="113"/>
    </i>
    <i>
      <x v="126"/>
    </i>
    <i>
      <x v="263"/>
    </i>
    <i>
      <x v="175"/>
    </i>
    <i>
      <x v="164"/>
    </i>
    <i>
      <x v="193"/>
    </i>
    <i>
      <x v="291"/>
    </i>
    <i>
      <x v="300"/>
    </i>
    <i>
      <x v="30"/>
    </i>
    <i>
      <x v="70"/>
    </i>
    <i>
      <x v="304"/>
    </i>
    <i>
      <x v="301"/>
    </i>
    <i>
      <x v="28"/>
    </i>
    <i>
      <x v="4"/>
    </i>
    <i>
      <x v="38"/>
    </i>
    <i>
      <x v="230"/>
    </i>
    <i>
      <x v="104"/>
    </i>
    <i>
      <x v="307"/>
    </i>
    <i>
      <x v="182"/>
    </i>
    <i>
      <x v="26"/>
    </i>
    <i>
      <x v="111"/>
    </i>
    <i>
      <x v="296"/>
    </i>
    <i>
      <x v="103"/>
    </i>
    <i>
      <x v="276"/>
    </i>
    <i>
      <x v="115"/>
    </i>
    <i>
      <x v="67"/>
    </i>
    <i>
      <x v="66"/>
    </i>
    <i>
      <x v="162"/>
    </i>
    <i>
      <x v="246"/>
    </i>
    <i>
      <x v="62"/>
    </i>
    <i>
      <x v="59"/>
    </i>
    <i>
      <x v="121"/>
    </i>
    <i>
      <x v="176"/>
    </i>
    <i>
      <x v="202"/>
    </i>
    <i>
      <x v="151"/>
    </i>
    <i>
      <x v="45"/>
    </i>
    <i>
      <x v="295"/>
    </i>
    <i>
      <x v="278"/>
    </i>
    <i>
      <x v="135"/>
    </i>
    <i>
      <x v="178"/>
    </i>
    <i>
      <x v="261"/>
    </i>
    <i>
      <x v="123"/>
    </i>
    <i>
      <x v="308"/>
    </i>
    <i>
      <x v="73"/>
    </i>
    <i>
      <x v="173"/>
    </i>
    <i>
      <x v="107"/>
    </i>
    <i>
      <x v="117"/>
    </i>
    <i>
      <x v="5"/>
    </i>
    <i>
      <x v="206"/>
    </i>
    <i>
      <x v="50"/>
    </i>
    <i>
      <x v="119"/>
    </i>
    <i>
      <x v="44"/>
    </i>
    <i>
      <x v="68"/>
    </i>
    <i>
      <x v="289"/>
    </i>
    <i>
      <x v="78"/>
    </i>
    <i>
      <x v="203"/>
    </i>
    <i>
      <x v="170"/>
    </i>
    <i>
      <x v="48"/>
    </i>
    <i>
      <x v="172"/>
    </i>
    <i>
      <x v="171"/>
    </i>
    <i>
      <x v="174"/>
    </i>
    <i>
      <x v="244"/>
    </i>
    <i>
      <x v="2"/>
    </i>
    <i>
      <x v="51"/>
    </i>
    <i>
      <x v="212"/>
    </i>
    <i>
      <x v="198"/>
    </i>
    <i>
      <x v="187"/>
    </i>
    <i>
      <x v="158"/>
    </i>
    <i>
      <x v="6"/>
    </i>
    <i>
      <x v="279"/>
    </i>
    <i>
      <x v="210"/>
    </i>
    <i>
      <x v="258"/>
    </i>
    <i>
      <x v="302"/>
    </i>
    <i>
      <x v="241"/>
    </i>
    <i>
      <x v="127"/>
    </i>
    <i>
      <x v="250"/>
    </i>
    <i>
      <x v="145"/>
    </i>
    <i>
      <x v="252"/>
    </i>
    <i>
      <x v="109"/>
    </i>
    <i>
      <x v="13"/>
    </i>
    <i>
      <x v="257"/>
    </i>
    <i>
      <x v="27"/>
    </i>
    <i>
      <x v="12"/>
    </i>
    <i>
      <x v="129"/>
    </i>
    <i>
      <x v="112"/>
    </i>
    <i>
      <x v="221"/>
    </i>
    <i>
      <x v="163"/>
    </i>
    <i>
      <x v="18"/>
    </i>
    <i>
      <x v="77"/>
    </i>
    <i>
      <x v="89"/>
    </i>
    <i>
      <x v="195"/>
    </i>
    <i>
      <x v="273"/>
    </i>
    <i>
      <x v="87"/>
    </i>
    <i>
      <x v="146"/>
    </i>
    <i>
      <x v="274"/>
    </i>
    <i>
      <x v="159"/>
    </i>
    <i>
      <x v="10"/>
    </i>
    <i>
      <x v="8"/>
    </i>
    <i>
      <x v="60"/>
    </i>
    <i>
      <x v="192"/>
    </i>
    <i>
      <x v="3"/>
    </i>
    <i>
      <x v="161"/>
    </i>
    <i>
      <x v="218"/>
    </i>
    <i>
      <x v="149"/>
    </i>
    <i>
      <x v="227"/>
    </i>
    <i>
      <x v="94"/>
    </i>
    <i>
      <x v="226"/>
    </i>
    <i>
      <x v="29"/>
    </i>
    <i>
      <x v="194"/>
    </i>
    <i>
      <x v="55"/>
    </i>
    <i>
      <x v="32"/>
    </i>
    <i>
      <x v="105"/>
    </i>
    <i>
      <x v="152"/>
    </i>
    <i>
      <x v="209"/>
    </i>
    <i>
      <x v="305"/>
    </i>
    <i>
      <x v="131"/>
    </i>
    <i>
      <x v="19"/>
    </i>
    <i>
      <x v="240"/>
    </i>
    <i>
      <x v="142"/>
    </i>
    <i>
      <x v="83"/>
    </i>
    <i>
      <x v="23"/>
    </i>
    <i>
      <x v="223"/>
    </i>
    <i>
      <x v="37"/>
    </i>
    <i>
      <x v="306"/>
    </i>
    <i>
      <x v="106"/>
    </i>
    <i>
      <x v="33"/>
    </i>
    <i>
      <x v="124"/>
    </i>
    <i>
      <x v="259"/>
    </i>
    <i>
      <x v="186"/>
    </i>
    <i>
      <x v="280"/>
    </i>
    <i>
      <x v="25"/>
    </i>
    <i>
      <x v="138"/>
    </i>
    <i>
      <x v="267"/>
    </i>
    <i>
      <x v="139"/>
    </i>
    <i>
      <x v="284"/>
    </i>
    <i>
      <x v="24"/>
    </i>
    <i>
      <x v="255"/>
    </i>
    <i>
      <x v="7"/>
    </i>
    <i>
      <x v="219"/>
    </i>
    <i>
      <x v="275"/>
    </i>
    <i>
      <x v="76"/>
    </i>
    <i>
      <x v="114"/>
    </i>
    <i>
      <x v="54"/>
    </i>
    <i>
      <x v="155"/>
    </i>
    <i>
      <x v="118"/>
    </i>
    <i>
      <x v="215"/>
    </i>
    <i>
      <x v="100"/>
    </i>
    <i>
      <x v="169"/>
    </i>
    <i>
      <x v="297"/>
    </i>
    <i>
      <x v="188"/>
    </i>
    <i>
      <x v="157"/>
    </i>
    <i>
      <x v="74"/>
    </i>
    <i>
      <x v="303"/>
    </i>
    <i>
      <x v="21"/>
    </i>
    <i>
      <x v="180"/>
    </i>
    <i>
      <x v="96"/>
    </i>
    <i>
      <x v="216"/>
    </i>
    <i>
      <x v="85"/>
    </i>
    <i>
      <x v="183"/>
    </i>
    <i>
      <x v="150"/>
    </i>
    <i>
      <x v="61"/>
    </i>
    <i>
      <x v="225"/>
    </i>
    <i>
      <x v="133"/>
    </i>
    <i>
      <x v="290"/>
    </i>
    <i>
      <x v="217"/>
    </i>
    <i>
      <x v="204"/>
    </i>
    <i>
      <x v="64"/>
    </i>
    <i>
      <x v="53"/>
    </i>
    <i>
      <x v="199"/>
    </i>
    <i>
      <x v="122"/>
    </i>
    <i>
      <x v="90"/>
    </i>
    <i>
      <x v="256"/>
    </i>
    <i>
      <x v="134"/>
    </i>
    <i>
      <x v="154"/>
    </i>
    <i>
      <x v="22"/>
    </i>
    <i>
      <x v="140"/>
    </i>
    <i>
      <x v="128"/>
    </i>
    <i>
      <x v="248"/>
    </i>
    <i>
      <x v="71"/>
    </i>
    <i>
      <x v="271"/>
    </i>
    <i>
      <x v="82"/>
    </i>
    <i>
      <x v="185"/>
    </i>
    <i>
      <x v="125"/>
    </i>
    <i>
      <x v="156"/>
    </i>
    <i>
      <x v="57"/>
    </i>
    <i>
      <x v="292"/>
    </i>
    <i>
      <x v="207"/>
    </i>
    <i>
      <x v="191"/>
    </i>
    <i>
      <x v="197"/>
    </i>
    <i>
      <x v="91"/>
    </i>
    <i>
      <x v="224"/>
    </i>
    <i>
      <x v="72"/>
    </i>
    <i>
      <x v="101"/>
    </i>
    <i>
      <x v="239"/>
    </i>
    <i>
      <x v="201"/>
    </i>
    <i>
      <x v="31"/>
    </i>
    <i>
      <x v="102"/>
    </i>
    <i>
      <x v="120"/>
    </i>
    <i>
      <x v="84"/>
    </i>
    <i>
      <x v="79"/>
    </i>
    <i>
      <x v="269"/>
    </i>
    <i>
      <x v="196"/>
    </i>
    <i>
      <x v="58"/>
    </i>
    <i>
      <x v="249"/>
    </i>
    <i>
      <x v="160"/>
    </i>
    <i>
      <x v="153"/>
    </i>
    <i>
      <x v="88"/>
    </i>
    <i>
      <x v="99"/>
    </i>
    <i>
      <x v="43"/>
    </i>
    <i>
      <x v="136"/>
    </i>
    <i>
      <x v="9"/>
    </i>
    <i>
      <x v="293"/>
    </i>
    <i>
      <x v="177"/>
    </i>
    <i>
      <x v="299"/>
    </i>
    <i>
      <x v="238"/>
    </i>
    <i>
      <x v="190"/>
    </i>
    <i>
      <x v="168"/>
    </i>
    <i>
      <x v="65"/>
    </i>
    <i>
      <x v="208"/>
    </i>
    <i>
      <x v="40"/>
    </i>
    <i t="grand">
      <x/>
    </i>
  </rowItems>
  <colItems count="1">
    <i/>
  </colItems>
  <dataFields count="1">
    <dataField name="Sum of Sales" fld="14"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C2649" firstHeaderRow="0" firstDataRow="1" firstDataCol="1"/>
  <pivotFields count="17">
    <pivotField showAll="0"/>
    <pivotField numFmtId="14" showAll="0"/>
    <pivotField showAll="0"/>
    <pivotField dataField="1" showAll="0"/>
    <pivotField axis="axisRow" showAll="0" sortType="descending">
      <items count="687">
        <item x="26"/>
        <item x="17"/>
        <item x="52"/>
        <item x="328"/>
        <item x="357"/>
        <item x="443"/>
        <item x="330"/>
        <item x="19"/>
        <item x="619"/>
        <item x="163"/>
        <item x="236"/>
        <item x="469"/>
        <item x="121"/>
        <item x="424"/>
        <item x="218"/>
        <item x="245"/>
        <item x="254"/>
        <item x="524"/>
        <item x="346"/>
        <item x="404"/>
        <item x="243"/>
        <item x="614"/>
        <item x="458"/>
        <item x="101"/>
        <item x="666"/>
        <item x="509"/>
        <item x="474"/>
        <item x="383"/>
        <item x="71"/>
        <item x="125"/>
        <item x="432"/>
        <item x="148"/>
        <item x="177"/>
        <item x="412"/>
        <item x="500"/>
        <item x="76"/>
        <item x="230"/>
        <item x="677"/>
        <item x="502"/>
        <item x="332"/>
        <item x="283"/>
        <item x="517"/>
        <item x="30"/>
        <item x="60"/>
        <item x="664"/>
        <item x="429"/>
        <item x="548"/>
        <item x="29"/>
        <item x="62"/>
        <item x="322"/>
        <item x="419"/>
        <item x="298"/>
        <item x="154"/>
        <item x="450"/>
        <item x="18"/>
        <item x="413"/>
        <item x="237"/>
        <item x="194"/>
        <item x="0"/>
        <item x="263"/>
        <item x="525"/>
        <item x="416"/>
        <item x="554"/>
        <item x="549"/>
        <item x="132"/>
        <item x="241"/>
        <item x="311"/>
        <item x="244"/>
        <item x="625"/>
        <item x="275"/>
        <item x="297"/>
        <item x="66"/>
        <item x="611"/>
        <item x="615"/>
        <item x="308"/>
        <item x="78"/>
        <item x="22"/>
        <item x="130"/>
        <item x="555"/>
        <item x="294"/>
        <item x="425"/>
        <item x="493"/>
        <item x="533"/>
        <item x="403"/>
        <item x="601"/>
        <item x="411"/>
        <item x="270"/>
        <item x="44"/>
        <item x="588"/>
        <item x="522"/>
        <item x="167"/>
        <item x="582"/>
        <item x="542"/>
        <item x="629"/>
        <item x="661"/>
        <item x="138"/>
        <item x="150"/>
        <item x="68"/>
        <item x="591"/>
        <item x="222"/>
        <item x="40"/>
        <item x="390"/>
        <item x="511"/>
        <item x="64"/>
        <item x="656"/>
        <item x="202"/>
        <item x="113"/>
        <item x="585"/>
        <item x="679"/>
        <item x="217"/>
        <item x="50"/>
        <item x="94"/>
        <item x="209"/>
        <item x="463"/>
        <item x="266"/>
        <item x="205"/>
        <item x="649"/>
        <item x="480"/>
        <item x="260"/>
        <item x="647"/>
        <item x="380"/>
        <item x="27"/>
        <item x="550"/>
        <item x="279"/>
        <item x="238"/>
        <item x="259"/>
        <item x="532"/>
        <item x="445"/>
        <item x="627"/>
        <item x="438"/>
        <item x="417"/>
        <item x="136"/>
        <item x="540"/>
        <item x="674"/>
        <item x="23"/>
        <item x="526"/>
        <item x="89"/>
        <item x="590"/>
        <item x="315"/>
        <item x="673"/>
        <item x="529"/>
        <item x="83"/>
        <item x="454"/>
        <item x="657"/>
        <item x="171"/>
        <item x="127"/>
        <item x="73"/>
        <item x="228"/>
        <item x="14"/>
        <item x="471"/>
        <item x="449"/>
        <item x="90"/>
        <item x="49"/>
        <item x="678"/>
        <item x="681"/>
        <item x="630"/>
        <item x="129"/>
        <item x="9"/>
        <item x="439"/>
        <item x="685"/>
        <item x="563"/>
        <item x="669"/>
        <item x="440"/>
        <item x="151"/>
        <item x="326"/>
        <item x="399"/>
        <item x="594"/>
        <item x="446"/>
        <item x="451"/>
        <item x="623"/>
        <item x="491"/>
        <item x="335"/>
        <item x="11"/>
        <item x="531"/>
        <item x="646"/>
        <item x="170"/>
        <item x="578"/>
        <item x="162"/>
        <item x="516"/>
        <item x="571"/>
        <item x="281"/>
        <item x="81"/>
        <item x="626"/>
        <item x="229"/>
        <item x="253"/>
        <item x="174"/>
        <item x="201"/>
        <item x="462"/>
        <item x="310"/>
        <item x="556"/>
        <item x="575"/>
        <item x="290"/>
        <item x="280"/>
        <item x="560"/>
        <item x="317"/>
        <item x="486"/>
        <item x="539"/>
        <item x="165"/>
        <item x="327"/>
        <item x="628"/>
        <item x="159"/>
        <item x="191"/>
        <item x="405"/>
        <item x="547"/>
        <item x="12"/>
        <item x="212"/>
        <item x="187"/>
        <item x="553"/>
        <item x="107"/>
        <item x="388"/>
        <item x="557"/>
        <item x="501"/>
        <item x="140"/>
        <item x="99"/>
        <item x="197"/>
        <item x="169"/>
        <item x="32"/>
        <item x="671"/>
        <item x="116"/>
        <item x="348"/>
        <item x="572"/>
        <item x="337"/>
        <item x="373"/>
        <item x="565"/>
        <item x="648"/>
        <item x="359"/>
        <item x="489"/>
        <item x="70"/>
        <item x="75"/>
        <item x="176"/>
        <item x="173"/>
        <item x="164"/>
        <item x="382"/>
        <item x="375"/>
        <item x="420"/>
        <item x="93"/>
        <item x="618"/>
        <item x="15"/>
        <item x="476"/>
        <item x="595"/>
        <item x="221"/>
        <item x="353"/>
        <item x="459"/>
        <item x="288"/>
        <item x="161"/>
        <item x="142"/>
        <item x="483"/>
        <item x="25"/>
        <item x="583"/>
        <item x="196"/>
        <item x="562"/>
        <item x="639"/>
        <item x="133"/>
        <item x="391"/>
        <item x="42"/>
        <item x="426"/>
        <item x="55"/>
        <item x="149"/>
        <item x="632"/>
        <item x="155"/>
        <item x="481"/>
        <item x="28"/>
        <item x="430"/>
        <item x="515"/>
        <item x="584"/>
        <item x="193"/>
        <item x="534"/>
        <item x="593"/>
        <item x="389"/>
        <item x="153"/>
        <item x="570"/>
        <item x="41"/>
        <item x="448"/>
        <item x="190"/>
        <item x="512"/>
        <item x="581"/>
        <item x="86"/>
        <item x="498"/>
        <item x="638"/>
        <item x="386"/>
        <item x="433"/>
        <item x="46"/>
        <item x="351"/>
        <item x="82"/>
        <item x="528"/>
        <item x="488"/>
        <item x="179"/>
        <item x="231"/>
        <item x="499"/>
        <item x="596"/>
        <item x="224"/>
        <item x="213"/>
        <item x="356"/>
        <item x="240"/>
        <item x="536"/>
        <item x="6"/>
        <item x="287"/>
        <item x="257"/>
        <item x="360"/>
        <item x="392"/>
        <item x="640"/>
        <item x="530"/>
        <item x="95"/>
        <item x="20"/>
        <item x="183"/>
        <item x="470"/>
        <item x="607"/>
        <item x="262"/>
        <item x="535"/>
        <item x="662"/>
        <item x="606"/>
        <item x="574"/>
        <item x="273"/>
        <item x="684"/>
        <item x="519"/>
        <item x="225"/>
        <item x="232"/>
        <item x="248"/>
        <item x="431"/>
        <item x="269"/>
        <item x="635"/>
        <item x="2"/>
        <item x="307"/>
        <item x="200"/>
        <item x="98"/>
        <item x="675"/>
        <item x="135"/>
        <item x="602"/>
        <item x="223"/>
        <item x="568"/>
        <item x="272"/>
        <item x="577"/>
        <item x="51"/>
        <item x="418"/>
        <item x="53"/>
        <item x="214"/>
        <item x="569"/>
        <item x="464"/>
        <item x="216"/>
        <item x="654"/>
        <item x="137"/>
        <item x="226"/>
        <item x="658"/>
        <item x="447"/>
        <item x="513"/>
        <item x="409"/>
        <item x="250"/>
        <item x="559"/>
        <item x="131"/>
        <item x="495"/>
        <item x="603"/>
        <item x="506"/>
        <item x="178"/>
        <item x="80"/>
        <item x="349"/>
        <item x="220"/>
        <item x="134"/>
        <item x="47"/>
        <item x="523"/>
        <item x="210"/>
        <item x="406"/>
        <item x="484"/>
        <item x="33"/>
        <item x="120"/>
        <item x="318"/>
        <item x="368"/>
        <item x="592"/>
        <item x="676"/>
        <item x="573"/>
        <item x="284"/>
        <item x="510"/>
        <item x="507"/>
        <item x="139"/>
        <item x="72"/>
        <item x="508"/>
        <item x="605"/>
        <item x="616"/>
        <item x="655"/>
        <item x="215"/>
        <item x="321"/>
        <item x="468"/>
        <item x="667"/>
        <item x="422"/>
        <item x="376"/>
        <item x="158"/>
        <item x="313"/>
        <item x="21"/>
        <item x="234"/>
        <item x="316"/>
        <item x="16"/>
        <item x="378"/>
        <item x="160"/>
        <item x="400"/>
        <item x="457"/>
        <item x="358"/>
        <item x="444"/>
        <item x="13"/>
        <item x="295"/>
        <item x="37"/>
        <item x="494"/>
        <item x="258"/>
        <item x="274"/>
        <item x="92"/>
        <item x="79"/>
        <item x="268"/>
        <item x="497"/>
        <item x="361"/>
        <item x="146"/>
        <item x="303"/>
        <item x="85"/>
        <item x="393"/>
        <item x="371"/>
        <item x="289"/>
        <item x="544"/>
        <item x="381"/>
        <item x="408"/>
        <item x="334"/>
        <item x="604"/>
        <item x="43"/>
        <item x="551"/>
        <item x="249"/>
        <item x="48"/>
        <item x="600"/>
        <item x="7"/>
        <item x="276"/>
        <item x="175"/>
        <item x="589"/>
        <item x="441"/>
        <item x="144"/>
        <item x="300"/>
        <item x="299"/>
        <item x="10"/>
        <item x="100"/>
        <item x="206"/>
        <item x="192"/>
        <item x="492"/>
        <item x="365"/>
        <item x="319"/>
        <item x="256"/>
        <item x="505"/>
        <item x="490"/>
        <item x="36"/>
        <item x="123"/>
        <item x="636"/>
        <item x="341"/>
        <item x="452"/>
        <item x="514"/>
        <item x="643"/>
        <item x="39"/>
        <item x="56"/>
        <item x="4"/>
        <item x="333"/>
        <item x="487"/>
        <item x="453"/>
        <item x="227"/>
        <item x="370"/>
        <item x="465"/>
        <item x="128"/>
        <item x="482"/>
        <item x="106"/>
        <item x="617"/>
        <item x="461"/>
        <item x="156"/>
        <item x="251"/>
        <item x="477"/>
        <item x="683"/>
        <item x="96"/>
        <item x="84"/>
        <item x="567"/>
        <item x="460"/>
        <item x="145"/>
        <item x="352"/>
        <item x="527"/>
        <item x="296"/>
        <item x="543"/>
        <item x="3"/>
        <item x="622"/>
        <item x="478"/>
        <item x="634"/>
        <item x="631"/>
        <item x="398"/>
        <item x="336"/>
        <item x="363"/>
        <item x="467"/>
        <item x="587"/>
        <item x="621"/>
        <item x="633"/>
        <item x="152"/>
        <item x="114"/>
        <item x="180"/>
        <item x="286"/>
        <item x="35"/>
        <item x="645"/>
        <item x="552"/>
        <item x="598"/>
        <item x="558"/>
        <item x="394"/>
        <item x="5"/>
        <item x="77"/>
        <item x="108"/>
        <item x="401"/>
        <item x="466"/>
        <item x="374"/>
        <item x="437"/>
        <item x="599"/>
        <item x="682"/>
        <item x="503"/>
        <item x="342"/>
        <item x="31"/>
        <item x="157"/>
        <item x="538"/>
        <item x="442"/>
        <item x="184"/>
        <item x="455"/>
        <item x="168"/>
        <item x="345"/>
        <item x="609"/>
        <item x="172"/>
        <item x="323"/>
        <item x="181"/>
        <item x="182"/>
        <item x="189"/>
        <item x="329"/>
        <item x="436"/>
        <item x="537"/>
        <item x="104"/>
        <item x="111"/>
        <item x="65"/>
        <item x="141"/>
        <item x="364"/>
        <item x="261"/>
        <item x="379"/>
        <item x="302"/>
        <item x="320"/>
        <item x="521"/>
        <item x="126"/>
        <item x="246"/>
        <item x="414"/>
        <item x="434"/>
        <item x="610"/>
        <item x="343"/>
        <item x="119"/>
        <item x="344"/>
        <item x="518"/>
        <item x="427"/>
        <item x="608"/>
        <item x="301"/>
        <item x="208"/>
        <item x="456"/>
        <item x="428"/>
        <item x="366"/>
        <item x="8"/>
        <item x="624"/>
        <item x="566"/>
        <item x="54"/>
        <item x="69"/>
        <item x="369"/>
        <item x="377"/>
        <item x="115"/>
        <item x="292"/>
        <item x="350"/>
        <item x="185"/>
        <item x="61"/>
        <item x="663"/>
        <item x="473"/>
        <item x="102"/>
        <item x="410"/>
        <item x="87"/>
        <item x="265"/>
        <item x="651"/>
        <item x="546"/>
        <item x="147"/>
        <item x="355"/>
        <item x="668"/>
        <item x="219"/>
        <item x="91"/>
        <item x="338"/>
        <item x="472"/>
        <item x="74"/>
        <item x="613"/>
        <item x="354"/>
        <item x="188"/>
        <item x="545"/>
        <item x="541"/>
        <item x="642"/>
        <item x="586"/>
        <item x="186"/>
        <item x="1"/>
        <item x="672"/>
        <item x="504"/>
        <item x="105"/>
        <item x="339"/>
        <item x="110"/>
        <item x="397"/>
        <item x="306"/>
        <item x="109"/>
        <item x="520"/>
        <item x="347"/>
        <item x="58"/>
        <item x="652"/>
        <item x="372"/>
        <item x="665"/>
        <item x="252"/>
        <item x="118"/>
        <item x="564"/>
        <item x="670"/>
        <item x="395"/>
        <item x="561"/>
        <item x="59"/>
        <item x="620"/>
        <item x="247"/>
        <item x="423"/>
        <item x="384"/>
        <item x="97"/>
        <item x="198"/>
        <item x="143"/>
        <item x="24"/>
        <item x="293"/>
        <item x="38"/>
        <item x="278"/>
        <item x="124"/>
        <item x="660"/>
        <item x="659"/>
        <item x="479"/>
        <item x="304"/>
        <item x="579"/>
        <item x="271"/>
        <item x="385"/>
        <item x="285"/>
        <item x="597"/>
        <item x="653"/>
        <item x="680"/>
        <item x="166"/>
        <item x="576"/>
        <item x="255"/>
        <item x="309"/>
        <item x="67"/>
        <item x="199"/>
        <item x="235"/>
        <item x="267"/>
        <item x="415"/>
        <item x="650"/>
        <item x="312"/>
        <item x="641"/>
        <item x="644"/>
        <item x="407"/>
        <item x="362"/>
        <item x="396"/>
        <item x="242"/>
        <item x="195"/>
        <item x="203"/>
        <item x="233"/>
        <item x="402"/>
        <item x="45"/>
        <item x="122"/>
        <item x="277"/>
        <item x="314"/>
        <item x="475"/>
        <item x="207"/>
        <item x="211"/>
        <item x="637"/>
        <item x="305"/>
        <item x="387"/>
        <item x="204"/>
        <item x="282"/>
        <item x="435"/>
        <item x="88"/>
        <item x="63"/>
        <item x="324"/>
        <item x="612"/>
        <item x="57"/>
        <item x="103"/>
        <item x="331"/>
        <item x="291"/>
        <item x="485"/>
        <item x="367"/>
        <item x="340"/>
        <item x="264"/>
        <item x="421"/>
        <item x="239"/>
        <item x="34"/>
        <item x="496"/>
        <item x="580"/>
        <item x="112"/>
        <item x="117"/>
        <item x="325"/>
        <item t="default"/>
      </items>
      <autoSortScope>
        <pivotArea dataOnly="0" outline="0" fieldPosition="0">
          <references count="1">
            <reference field="4294967294" count="1" selected="0">
              <x v="1"/>
            </reference>
          </references>
        </pivotArea>
      </autoSortScope>
    </pivotField>
    <pivotField showAll="0"/>
    <pivotField axis="axisRow" showAll="0">
      <items count="4">
        <item x="1"/>
        <item x="2"/>
        <item x="0"/>
        <item t="default"/>
      </items>
    </pivotField>
    <pivotField showAll="0"/>
    <pivotField axis="axisRow" showAll="0">
      <items count="4">
        <item x="1"/>
        <item x="0"/>
        <item x="2"/>
        <item t="default"/>
      </items>
    </pivotField>
    <pivotField showAll="0"/>
    <pivotField showAll="0"/>
    <pivotField showAll="0"/>
    <pivotField showAll="0"/>
    <pivotField showAll="0"/>
    <pivotField dataField="1" showAll="0"/>
    <pivotField showAll="0"/>
    <pivotField showAll="0"/>
  </pivotFields>
  <rowFields count="3">
    <field x="4"/>
    <field x="6"/>
    <field x="8"/>
  </rowFields>
  <rowItems count="2646">
    <i>
      <x v="587"/>
    </i>
    <i r="1">
      <x/>
    </i>
    <i r="2">
      <x/>
    </i>
    <i r="2">
      <x v="1"/>
    </i>
    <i r="2">
      <x v="2"/>
    </i>
    <i r="1">
      <x v="2"/>
    </i>
    <i r="2">
      <x v="1"/>
    </i>
    <i r="2">
      <x v="2"/>
    </i>
    <i>
      <x v="554"/>
    </i>
    <i r="1">
      <x/>
    </i>
    <i r="2">
      <x v="1"/>
    </i>
    <i r="2">
      <x v="2"/>
    </i>
    <i r="1">
      <x v="1"/>
    </i>
    <i r="2">
      <x v="1"/>
    </i>
    <i r="1">
      <x v="2"/>
    </i>
    <i r="2">
      <x v="1"/>
    </i>
    <i>
      <x v="667"/>
    </i>
    <i r="1">
      <x/>
    </i>
    <i r="2">
      <x v="1"/>
    </i>
    <i r="2">
      <x v="2"/>
    </i>
    <i r="1">
      <x v="1"/>
    </i>
    <i r="2">
      <x v="2"/>
    </i>
    <i r="1">
      <x v="2"/>
    </i>
    <i r="2">
      <x v="1"/>
    </i>
    <i r="2">
      <x v="2"/>
    </i>
    <i>
      <x v="448"/>
    </i>
    <i r="1">
      <x/>
    </i>
    <i r="2">
      <x/>
    </i>
    <i r="2">
      <x v="1"/>
    </i>
    <i r="2">
      <x v="2"/>
    </i>
    <i r="1">
      <x v="2"/>
    </i>
    <i r="2">
      <x v="2"/>
    </i>
    <i>
      <x v="323"/>
    </i>
    <i r="1">
      <x/>
    </i>
    <i r="2">
      <x/>
    </i>
    <i r="2">
      <x v="2"/>
    </i>
    <i r="1">
      <x v="2"/>
    </i>
    <i r="2">
      <x v="1"/>
    </i>
    <i r="2">
      <x v="2"/>
    </i>
    <i>
      <x v="608"/>
    </i>
    <i r="1">
      <x/>
    </i>
    <i r="2">
      <x v="1"/>
    </i>
    <i r="2">
      <x v="2"/>
    </i>
    <i r="1">
      <x v="2"/>
    </i>
    <i r="2">
      <x v="1"/>
    </i>
    <i r="2">
      <x v="2"/>
    </i>
    <i>
      <x v="462"/>
    </i>
    <i r="1">
      <x/>
    </i>
    <i r="2">
      <x v="1"/>
    </i>
    <i r="1">
      <x v="1"/>
    </i>
    <i r="2">
      <x v="1"/>
    </i>
    <i r="2">
      <x v="2"/>
    </i>
    <i r="1">
      <x v="2"/>
    </i>
    <i r="2">
      <x v="1"/>
    </i>
    <i>
      <x v="218"/>
    </i>
    <i r="1">
      <x/>
    </i>
    <i r="2">
      <x v="1"/>
    </i>
    <i r="2">
      <x v="2"/>
    </i>
    <i r="1">
      <x v="2"/>
    </i>
    <i r="2">
      <x v="1"/>
    </i>
    <i r="2">
      <x v="2"/>
    </i>
    <i>
      <x v="1"/>
    </i>
    <i r="1">
      <x/>
    </i>
    <i r="2">
      <x v="1"/>
    </i>
    <i r="1">
      <x v="2"/>
    </i>
    <i r="2">
      <x v="1"/>
    </i>
    <i r="2">
      <x v="2"/>
    </i>
    <i>
      <x v="489"/>
    </i>
    <i r="1">
      <x/>
    </i>
    <i r="2">
      <x v="1"/>
    </i>
    <i r="2">
      <x v="2"/>
    </i>
    <i r="1">
      <x v="2"/>
    </i>
    <i r="2">
      <x v="1"/>
    </i>
    <i r="2">
      <x v="2"/>
    </i>
    <i>
      <x v="65"/>
    </i>
    <i r="1">
      <x/>
    </i>
    <i r="2">
      <x v="2"/>
    </i>
    <i r="1">
      <x v="2"/>
    </i>
    <i r="2">
      <x v="1"/>
    </i>
    <i>
      <x v="326"/>
    </i>
    <i r="1">
      <x/>
    </i>
    <i r="2">
      <x v="1"/>
    </i>
    <i r="2">
      <x v="2"/>
    </i>
    <i r="1">
      <x v="2"/>
    </i>
    <i r="2">
      <x v="1"/>
    </i>
    <i r="2">
      <x v="2"/>
    </i>
    <i>
      <x v="670"/>
    </i>
    <i r="1">
      <x v="2"/>
    </i>
    <i r="2">
      <x v="1"/>
    </i>
    <i r="2">
      <x v="2"/>
    </i>
    <i>
      <x v="428"/>
    </i>
    <i r="1">
      <x/>
    </i>
    <i r="2">
      <x v="1"/>
    </i>
    <i r="1">
      <x v="2"/>
    </i>
    <i r="2">
      <x v="2"/>
    </i>
    <i>
      <x v="178"/>
    </i>
    <i r="1">
      <x/>
    </i>
    <i r="2">
      <x v="1"/>
    </i>
    <i r="1">
      <x v="2"/>
    </i>
    <i r="2">
      <x v="1"/>
    </i>
    <i>
      <x v="614"/>
    </i>
    <i r="1">
      <x/>
    </i>
    <i r="2">
      <x v="1"/>
    </i>
    <i r="2">
      <x v="2"/>
    </i>
    <i r="1">
      <x v="2"/>
    </i>
    <i r="2">
      <x v="1"/>
    </i>
    <i>
      <x v="533"/>
    </i>
    <i r="1">
      <x/>
    </i>
    <i r="2">
      <x v="1"/>
    </i>
    <i r="1">
      <x v="2"/>
    </i>
    <i r="2">
      <x v="1"/>
    </i>
    <i>
      <x v="555"/>
    </i>
    <i r="1">
      <x/>
    </i>
    <i r="2">
      <x v="1"/>
    </i>
    <i r="1">
      <x v="2"/>
    </i>
    <i r="2">
      <x v="1"/>
    </i>
    <i r="2">
      <x v="2"/>
    </i>
    <i>
      <x v="442"/>
    </i>
    <i r="1">
      <x/>
    </i>
    <i r="2">
      <x v="1"/>
    </i>
    <i r="1">
      <x v="2"/>
    </i>
    <i r="2">
      <x v="1"/>
    </i>
    <i r="2">
      <x v="2"/>
    </i>
    <i>
      <x v="507"/>
    </i>
    <i r="1">
      <x/>
    </i>
    <i r="2">
      <x v="1"/>
    </i>
    <i r="1">
      <x v="2"/>
    </i>
    <i r="2">
      <x v="1"/>
    </i>
    <i>
      <x v="359"/>
    </i>
    <i r="1">
      <x v="2"/>
    </i>
    <i r="2">
      <x v="1"/>
    </i>
    <i r="2">
      <x v="2"/>
    </i>
    <i>
      <x v="352"/>
    </i>
    <i r="1">
      <x/>
    </i>
    <i r="2">
      <x v="2"/>
    </i>
    <i r="1">
      <x v="2"/>
    </i>
    <i r="2">
      <x v="1"/>
    </i>
    <i r="2">
      <x v="2"/>
    </i>
    <i>
      <x v="5"/>
    </i>
    <i r="1">
      <x/>
    </i>
    <i r="2">
      <x v="1"/>
    </i>
    <i r="1">
      <x v="2"/>
    </i>
    <i r="2">
      <x v="2"/>
    </i>
    <i>
      <x v="602"/>
    </i>
    <i r="1">
      <x/>
    </i>
    <i r="2">
      <x v="1"/>
    </i>
    <i r="2">
      <x v="2"/>
    </i>
    <i r="1">
      <x v="2"/>
    </i>
    <i r="2">
      <x v="1"/>
    </i>
    <i>
      <x v="303"/>
    </i>
    <i r="1">
      <x/>
    </i>
    <i r="2">
      <x v="1"/>
    </i>
    <i r="1">
      <x v="2"/>
    </i>
    <i r="2">
      <x v="1"/>
    </i>
    <i r="2">
      <x v="2"/>
    </i>
    <i>
      <x v="340"/>
    </i>
    <i r="1">
      <x/>
    </i>
    <i r="2">
      <x v="1"/>
    </i>
    <i r="2">
      <x v="2"/>
    </i>
    <i r="1">
      <x v="2"/>
    </i>
    <i r="2">
      <x v="1"/>
    </i>
    <i r="2">
      <x v="2"/>
    </i>
    <i>
      <x v="411"/>
    </i>
    <i r="1">
      <x/>
    </i>
    <i r="2">
      <x v="1"/>
    </i>
    <i r="1">
      <x v="2"/>
    </i>
    <i r="2">
      <x v="2"/>
    </i>
    <i>
      <x v="74"/>
    </i>
    <i r="1">
      <x v="2"/>
    </i>
    <i r="2">
      <x v="1"/>
    </i>
    <i r="2">
      <x v="2"/>
    </i>
    <i>
      <x v="157"/>
    </i>
    <i r="1">
      <x/>
    </i>
    <i r="2">
      <x v="1"/>
    </i>
    <i r="2">
      <x v="2"/>
    </i>
    <i r="1">
      <x v="2"/>
    </i>
    <i r="2">
      <x v="2"/>
    </i>
    <i>
      <x v="158"/>
    </i>
    <i r="1">
      <x/>
    </i>
    <i r="2">
      <x v="1"/>
    </i>
    <i r="1">
      <x v="2"/>
    </i>
    <i r="2">
      <x v="1"/>
    </i>
    <i>
      <x v="548"/>
    </i>
    <i r="1">
      <x/>
    </i>
    <i r="2">
      <x v="2"/>
    </i>
    <i r="1">
      <x v="2"/>
    </i>
    <i r="2">
      <x v="1"/>
    </i>
    <i>
      <x v="293"/>
    </i>
    <i r="1">
      <x/>
    </i>
    <i r="2">
      <x/>
    </i>
    <i r="2">
      <x v="1"/>
    </i>
    <i r="2">
      <x v="2"/>
    </i>
    <i r="1">
      <x v="2"/>
    </i>
    <i r="2">
      <x v="1"/>
    </i>
    <i>
      <x v="334"/>
    </i>
    <i r="1">
      <x/>
    </i>
    <i r="2">
      <x v="1"/>
    </i>
    <i r="2">
      <x v="2"/>
    </i>
    <i r="1">
      <x v="2"/>
    </i>
    <i r="2">
      <x v="1"/>
    </i>
    <i>
      <x v="684"/>
    </i>
    <i r="1">
      <x/>
    </i>
    <i r="2">
      <x/>
    </i>
    <i r="2">
      <x v="1"/>
    </i>
    <i r="2">
      <x v="2"/>
    </i>
    <i r="1">
      <x v="2"/>
    </i>
    <i r="2">
      <x v="1"/>
    </i>
    <i>
      <x v="64"/>
    </i>
    <i r="1">
      <x/>
    </i>
    <i r="2">
      <x v="1"/>
    </i>
    <i r="1">
      <x v="2"/>
    </i>
    <i r="2">
      <x v="2"/>
    </i>
    <i>
      <x v="409"/>
    </i>
    <i r="1">
      <x/>
    </i>
    <i r="2">
      <x v="1"/>
    </i>
    <i r="1">
      <x v="2"/>
    </i>
    <i r="2">
      <x v="1"/>
    </i>
    <i>
      <x v="574"/>
    </i>
    <i r="1">
      <x/>
    </i>
    <i r="2">
      <x v="1"/>
    </i>
    <i r="2">
      <x v="2"/>
    </i>
    <i r="1">
      <x v="2"/>
    </i>
    <i r="2">
      <x v="2"/>
    </i>
    <i>
      <x v="244"/>
    </i>
    <i r="1">
      <x/>
    </i>
    <i r="2">
      <x/>
    </i>
    <i r="2">
      <x v="1"/>
    </i>
    <i r="1">
      <x v="2"/>
    </i>
    <i r="2">
      <x v="1"/>
    </i>
    <i r="2">
      <x v="2"/>
    </i>
    <i>
      <x v="392"/>
    </i>
    <i r="1">
      <x/>
    </i>
    <i r="2">
      <x v="1"/>
    </i>
    <i r="2">
      <x v="2"/>
    </i>
    <i r="1">
      <x v="2"/>
    </i>
    <i r="2">
      <x v="1"/>
    </i>
    <i>
      <x v="575"/>
    </i>
    <i r="1">
      <x/>
    </i>
    <i r="2">
      <x v="1"/>
    </i>
    <i r="1">
      <x v="2"/>
    </i>
    <i r="2">
      <x v="1"/>
    </i>
    <i r="2">
      <x v="2"/>
    </i>
    <i>
      <x v="603"/>
    </i>
    <i r="1">
      <x/>
    </i>
    <i r="2">
      <x v="1"/>
    </i>
    <i r="2">
      <x v="2"/>
    </i>
    <i r="1">
      <x v="2"/>
    </i>
    <i r="2">
      <x v="2"/>
    </i>
    <i>
      <x v="23"/>
    </i>
    <i r="1">
      <x/>
    </i>
    <i r="2">
      <x/>
    </i>
    <i r="2">
      <x v="1"/>
    </i>
    <i r="1">
      <x v="2"/>
    </i>
    <i r="2">
      <x v="1"/>
    </i>
    <i r="2">
      <x v="2"/>
    </i>
    <i>
      <x v="439"/>
    </i>
    <i r="1">
      <x/>
    </i>
    <i r="2">
      <x v="1"/>
    </i>
    <i>
      <x v="129"/>
    </i>
    <i r="1">
      <x/>
    </i>
    <i r="2">
      <x v="1"/>
    </i>
    <i>
      <x v="199"/>
    </i>
    <i r="1">
      <x/>
    </i>
    <i r="2">
      <x v="1"/>
    </i>
    <i>
      <x v="506"/>
    </i>
    <i r="1">
      <x/>
    </i>
    <i r="2">
      <x v="1"/>
    </i>
    <i r="2">
      <x v="2"/>
    </i>
    <i r="1">
      <x v="2"/>
    </i>
    <i r="2">
      <x v="2"/>
    </i>
    <i>
      <x v="114"/>
    </i>
    <i r="1">
      <x/>
    </i>
    <i r="2">
      <x v="2"/>
    </i>
    <i r="1">
      <x v="2"/>
    </i>
    <i r="2">
      <x v="1"/>
    </i>
    <i r="2">
      <x v="2"/>
    </i>
    <i>
      <x v="263"/>
    </i>
    <i r="1">
      <x/>
    </i>
    <i r="2">
      <x/>
    </i>
    <i r="2">
      <x v="1"/>
    </i>
    <i r="1">
      <x v="1"/>
    </i>
    <i r="2">
      <x v="1"/>
    </i>
    <i r="1">
      <x v="2"/>
    </i>
    <i r="2">
      <x v="2"/>
    </i>
    <i>
      <x v="387"/>
    </i>
    <i r="1">
      <x/>
    </i>
    <i r="2">
      <x v="1"/>
    </i>
    <i r="2">
      <x v="2"/>
    </i>
    <i r="1">
      <x v="2"/>
    </i>
    <i r="2">
      <x v="2"/>
    </i>
    <i>
      <x v="268"/>
    </i>
    <i r="1">
      <x/>
    </i>
    <i r="2">
      <x/>
    </i>
    <i r="2">
      <x v="2"/>
    </i>
    <i r="1">
      <x v="2"/>
    </i>
    <i r="2">
      <x v="1"/>
    </i>
    <i r="2">
      <x v="2"/>
    </i>
    <i>
      <x v="540"/>
    </i>
    <i r="1">
      <x/>
    </i>
    <i r="2">
      <x v="2"/>
    </i>
    <i r="1">
      <x v="2"/>
    </i>
    <i r="2">
      <x v="1"/>
    </i>
    <i r="2">
      <x v="2"/>
    </i>
    <i>
      <x v="431"/>
    </i>
    <i r="1">
      <x/>
    </i>
    <i r="2">
      <x v="1"/>
    </i>
    <i r="2">
      <x v="2"/>
    </i>
    <i r="1">
      <x v="1"/>
    </i>
    <i r="2">
      <x v="1"/>
    </i>
    <i r="1">
      <x v="2"/>
    </i>
    <i r="2">
      <x v="1"/>
    </i>
    <i>
      <x v="425"/>
    </i>
    <i r="1">
      <x/>
    </i>
    <i r="2">
      <x v="1"/>
    </i>
    <i r="2">
      <x v="2"/>
    </i>
    <i r="1">
      <x v="2"/>
    </i>
    <i r="2">
      <x v="1"/>
    </i>
    <i>
      <x v="362"/>
    </i>
    <i r="1">
      <x/>
    </i>
    <i r="2">
      <x v="1"/>
    </i>
    <i r="2">
      <x v="2"/>
    </i>
    <i>
      <x v="450"/>
    </i>
    <i r="1">
      <x/>
    </i>
    <i r="2">
      <x v="1"/>
    </i>
    <i r="1">
      <x v="2"/>
    </i>
    <i r="2">
      <x v="1"/>
    </i>
    <i r="2">
      <x v="2"/>
    </i>
    <i>
      <x v="150"/>
    </i>
    <i r="1">
      <x/>
    </i>
    <i r="2">
      <x/>
    </i>
    <i r="2">
      <x v="1"/>
    </i>
    <i r="2">
      <x v="2"/>
    </i>
    <i r="1">
      <x v="2"/>
    </i>
    <i r="2">
      <x v="1"/>
    </i>
    <i r="2">
      <x v="2"/>
    </i>
    <i>
      <x v="341"/>
    </i>
    <i r="1">
      <x/>
    </i>
    <i r="2">
      <x v="1"/>
    </i>
    <i r="2">
      <x v="2"/>
    </i>
    <i r="1">
      <x v="2"/>
    </i>
    <i r="2">
      <x v="1"/>
    </i>
    <i>
      <x v="18"/>
    </i>
    <i r="1">
      <x v="2"/>
    </i>
    <i r="2">
      <x v="1"/>
    </i>
    <i r="2">
      <x v="2"/>
    </i>
    <i>
      <x v="648"/>
    </i>
    <i r="1">
      <x/>
    </i>
    <i r="2">
      <x/>
    </i>
    <i r="2">
      <x v="1"/>
    </i>
    <i r="2">
      <x v="2"/>
    </i>
    <i r="1">
      <x v="2"/>
    </i>
    <i r="2">
      <x v="1"/>
    </i>
    <i>
      <x v="404"/>
    </i>
    <i r="1">
      <x/>
    </i>
    <i r="2">
      <x v="2"/>
    </i>
    <i>
      <x v="353"/>
    </i>
    <i r="1">
      <x/>
    </i>
    <i r="2">
      <x v="1"/>
    </i>
    <i r="1">
      <x v="2"/>
    </i>
    <i r="2">
      <x v="1"/>
    </i>
    <i>
      <x v="545"/>
    </i>
    <i r="1">
      <x/>
    </i>
    <i r="2">
      <x v="1"/>
    </i>
    <i r="2">
      <x v="2"/>
    </i>
    <i r="1">
      <x v="2"/>
    </i>
    <i r="2">
      <x v="2"/>
    </i>
    <i>
      <x v="430"/>
    </i>
    <i r="1">
      <x/>
    </i>
    <i r="2">
      <x v="1"/>
    </i>
    <i r="2">
      <x v="2"/>
    </i>
    <i r="1">
      <x v="2"/>
    </i>
    <i r="2">
      <x v="1"/>
    </i>
    <i>
      <x v="421"/>
    </i>
    <i r="1">
      <x/>
    </i>
    <i r="2">
      <x/>
    </i>
    <i r="2">
      <x v="1"/>
    </i>
    <i r="2">
      <x v="2"/>
    </i>
    <i>
      <x v="423"/>
    </i>
    <i r="1">
      <x/>
    </i>
    <i r="2">
      <x/>
    </i>
    <i r="1">
      <x v="1"/>
    </i>
    <i r="2">
      <x v="1"/>
    </i>
    <i r="1">
      <x v="2"/>
    </i>
    <i r="2">
      <x v="1"/>
    </i>
    <i r="2">
      <x v="2"/>
    </i>
    <i>
      <x v="676"/>
    </i>
    <i r="1">
      <x/>
    </i>
    <i r="2">
      <x v="1"/>
    </i>
    <i r="2">
      <x v="2"/>
    </i>
    <i r="1">
      <x v="2"/>
    </i>
    <i r="2">
      <x v="1"/>
    </i>
    <i>
      <x v="7"/>
    </i>
    <i r="1">
      <x/>
    </i>
    <i r="2">
      <x v="1"/>
    </i>
    <i r="1">
      <x v="2"/>
    </i>
    <i r="2">
      <x v="1"/>
    </i>
    <i r="2">
      <x v="2"/>
    </i>
    <i>
      <x v="15"/>
    </i>
    <i r="1">
      <x v="2"/>
    </i>
    <i r="2">
      <x v="1"/>
    </i>
    <i r="2">
      <x v="2"/>
    </i>
    <i>
      <x v="487"/>
    </i>
    <i r="1">
      <x/>
    </i>
    <i r="2">
      <x v="2"/>
    </i>
    <i>
      <x v="646"/>
    </i>
    <i r="1">
      <x/>
    </i>
    <i r="2">
      <x v="1"/>
    </i>
    <i r="1">
      <x v="2"/>
    </i>
    <i r="2">
      <x v="1"/>
    </i>
    <i>
      <x v="521"/>
    </i>
    <i r="1">
      <x/>
    </i>
    <i r="2">
      <x v="1"/>
    </i>
    <i r="2">
      <x v="2"/>
    </i>
    <i r="1">
      <x v="2"/>
    </i>
    <i r="2">
      <x v="2"/>
    </i>
    <i>
      <x v="215"/>
    </i>
    <i r="1">
      <x/>
    </i>
    <i r="2">
      <x v="1"/>
    </i>
    <i r="2">
      <x v="2"/>
    </i>
    <i r="1">
      <x v="2"/>
    </i>
    <i r="2">
      <x v="1"/>
    </i>
    <i>
      <x v="291"/>
    </i>
    <i r="1">
      <x/>
    </i>
    <i r="2">
      <x v="1"/>
    </i>
    <i r="1">
      <x v="2"/>
    </i>
    <i r="2">
      <x v="1"/>
    </i>
    <i r="2">
      <x v="2"/>
    </i>
    <i>
      <x v="529"/>
    </i>
    <i r="1">
      <x/>
    </i>
    <i r="2">
      <x v="2"/>
    </i>
    <i r="1">
      <x v="2"/>
    </i>
    <i r="2">
      <x v="1"/>
    </i>
    <i>
      <x v="470"/>
    </i>
    <i r="1">
      <x/>
    </i>
    <i r="2">
      <x v="1"/>
    </i>
    <i r="2">
      <x v="2"/>
    </i>
    <i r="1">
      <x v="2"/>
    </i>
    <i r="2">
      <x v="1"/>
    </i>
    <i>
      <x v="669"/>
    </i>
    <i r="1">
      <x/>
    </i>
    <i r="2">
      <x v="2"/>
    </i>
    <i>
      <x v="271"/>
    </i>
    <i r="1">
      <x/>
    </i>
    <i r="2">
      <x v="1"/>
    </i>
    <i>
      <x v="221"/>
    </i>
    <i r="1">
      <x/>
    </i>
    <i r="2">
      <x v="2"/>
    </i>
    <i r="1">
      <x v="2"/>
    </i>
    <i r="2">
      <x v="1"/>
    </i>
    <i>
      <x v="81"/>
    </i>
    <i r="1">
      <x/>
    </i>
    <i r="2">
      <x v="2"/>
    </i>
    <i r="1">
      <x v="2"/>
    </i>
    <i r="2">
      <x v="1"/>
    </i>
    <i>
      <x v="290"/>
    </i>
    <i r="1">
      <x/>
    </i>
    <i r="2">
      <x v="1"/>
    </i>
    <i>
      <x v="655"/>
    </i>
    <i r="1">
      <x/>
    </i>
    <i r="2">
      <x v="1"/>
    </i>
    <i r="2">
      <x v="2"/>
    </i>
    <i r="1">
      <x v="2"/>
    </i>
    <i r="2">
      <x v="1"/>
    </i>
    <i>
      <x v="436"/>
    </i>
    <i r="1">
      <x/>
    </i>
    <i r="2">
      <x v="1"/>
    </i>
    <i r="1">
      <x v="2"/>
    </i>
    <i r="2">
      <x v="1"/>
    </i>
    <i>
      <x v="568"/>
    </i>
    <i r="1">
      <x v="2"/>
    </i>
    <i r="2">
      <x v="2"/>
    </i>
    <i>
      <x v="96"/>
    </i>
    <i r="1">
      <x/>
    </i>
    <i r="2">
      <x v="1"/>
    </i>
    <i r="2">
      <x v="2"/>
    </i>
    <i r="1">
      <x v="2"/>
    </i>
    <i r="2">
      <x v="1"/>
    </i>
    <i r="2">
      <x v="2"/>
    </i>
    <i>
      <x v="414"/>
    </i>
    <i r="1">
      <x/>
    </i>
    <i r="2">
      <x v="1"/>
    </i>
    <i r="2">
      <x v="2"/>
    </i>
    <i>
      <x v="649"/>
    </i>
    <i r="1">
      <x/>
    </i>
    <i r="2">
      <x v="2"/>
    </i>
    <i r="1">
      <x v="2"/>
    </i>
    <i r="2">
      <x v="2"/>
    </i>
    <i>
      <x v="397"/>
    </i>
    <i r="1">
      <x/>
    </i>
    <i r="2">
      <x v="2"/>
    </i>
    <i>
      <x v="413"/>
    </i>
    <i r="1">
      <x/>
    </i>
    <i r="2">
      <x v="1"/>
    </i>
    <i r="1">
      <x v="2"/>
    </i>
    <i r="2">
      <x v="1"/>
    </i>
    <i r="2">
      <x v="2"/>
    </i>
    <i>
      <x v="406"/>
    </i>
    <i r="1">
      <x/>
    </i>
    <i r="2">
      <x/>
    </i>
    <i r="2">
      <x v="2"/>
    </i>
    <i r="1">
      <x v="2"/>
    </i>
    <i r="2">
      <x v="1"/>
    </i>
    <i>
      <x v="176"/>
    </i>
    <i r="1">
      <x/>
    </i>
    <i r="2">
      <x v="2"/>
    </i>
    <i>
      <x v="615"/>
    </i>
    <i r="1">
      <x/>
    </i>
    <i r="2">
      <x v="1"/>
    </i>
    <i r="2">
      <x v="2"/>
    </i>
    <i r="1">
      <x v="2"/>
    </i>
    <i r="2">
      <x v="1"/>
    </i>
    <i>
      <x v="499"/>
    </i>
    <i r="1">
      <x/>
    </i>
    <i r="2">
      <x v="2"/>
    </i>
    <i r="1">
      <x v="2"/>
    </i>
    <i r="2">
      <x v="1"/>
    </i>
    <i r="2">
      <x v="2"/>
    </i>
    <i>
      <x v="160"/>
    </i>
    <i r="1">
      <x v="2"/>
    </i>
    <i r="2">
      <x v="1"/>
    </i>
    <i>
      <x v="12"/>
    </i>
    <i r="1">
      <x v="2"/>
    </i>
    <i r="2">
      <x v="1"/>
    </i>
    <i r="2">
      <x v="2"/>
    </i>
    <i>
      <x v="626"/>
    </i>
    <i r="1">
      <x/>
    </i>
    <i r="2">
      <x v="1"/>
    </i>
    <i r="1">
      <x v="2"/>
    </i>
    <i r="2">
      <x v="1"/>
    </i>
    <i>
      <x v="497"/>
    </i>
    <i r="1">
      <x/>
    </i>
    <i r="2">
      <x v="1"/>
    </i>
    <i r="1">
      <x v="2"/>
    </i>
    <i r="2">
      <x v="1"/>
    </i>
    <i>
      <x v="2"/>
    </i>
    <i r="1">
      <x v="2"/>
    </i>
    <i r="2">
      <x v="1"/>
    </i>
    <i r="2">
      <x v="2"/>
    </i>
    <i>
      <x v="355"/>
    </i>
    <i r="1">
      <x/>
    </i>
    <i r="2">
      <x v="2"/>
    </i>
    <i r="1">
      <x v="2"/>
    </i>
    <i r="2">
      <x v="1"/>
    </i>
    <i>
      <x v="171"/>
    </i>
    <i r="1">
      <x/>
    </i>
    <i r="2">
      <x v="1"/>
    </i>
    <i r="2">
      <x v="2"/>
    </i>
    <i r="1">
      <x v="2"/>
    </i>
    <i r="2">
      <x v="2"/>
    </i>
    <i>
      <x v="264"/>
    </i>
    <i r="1">
      <x/>
    </i>
    <i r="2">
      <x v="2"/>
    </i>
    <i r="1">
      <x v="2"/>
    </i>
    <i r="2">
      <x v="1"/>
    </i>
    <i r="2">
      <x v="2"/>
    </i>
    <i>
      <x v="329"/>
    </i>
    <i r="1">
      <x/>
    </i>
    <i r="2">
      <x v="2"/>
    </i>
    <i>
      <x v="39"/>
    </i>
    <i r="1">
      <x/>
    </i>
    <i r="2">
      <x v="1"/>
    </i>
    <i r="1">
      <x v="2"/>
    </i>
    <i r="2">
      <x v="1"/>
    </i>
    <i>
      <x v="10"/>
    </i>
    <i r="1">
      <x/>
    </i>
    <i r="2">
      <x v="1"/>
    </i>
    <i r="1">
      <x v="1"/>
    </i>
    <i r="2">
      <x v="2"/>
    </i>
    <i r="1">
      <x v="2"/>
    </i>
    <i r="2">
      <x v="1"/>
    </i>
    <i>
      <x v="47"/>
    </i>
    <i r="1">
      <x/>
    </i>
    <i r="2">
      <x v="1"/>
    </i>
    <i r="2">
      <x v="2"/>
    </i>
    <i>
      <x v="324"/>
    </i>
    <i r="1">
      <x/>
    </i>
    <i r="2">
      <x/>
    </i>
    <i r="2">
      <x v="1"/>
    </i>
    <i r="1">
      <x v="2"/>
    </i>
    <i r="2">
      <x v="1"/>
    </i>
    <i>
      <x v="354"/>
    </i>
    <i r="1">
      <x v="2"/>
    </i>
    <i r="2">
      <x v="1"/>
    </i>
    <i r="2">
      <x v="2"/>
    </i>
    <i>
      <x v="302"/>
    </i>
    <i r="1">
      <x/>
    </i>
    <i r="2">
      <x v="1"/>
    </i>
    <i r="2">
      <x v="2"/>
    </i>
    <i r="1">
      <x v="2"/>
    </i>
    <i r="2">
      <x v="1"/>
    </i>
    <i>
      <x v="79"/>
    </i>
    <i r="1">
      <x/>
    </i>
    <i r="2">
      <x/>
    </i>
    <i r="2">
      <x v="1"/>
    </i>
    <i r="1">
      <x v="2"/>
    </i>
    <i r="2">
      <x v="1"/>
    </i>
    <i r="2">
      <x v="2"/>
    </i>
    <i>
      <x v="572"/>
    </i>
    <i r="1">
      <x/>
    </i>
    <i r="2">
      <x v="1"/>
    </i>
    <i r="2">
      <x v="2"/>
    </i>
    <i r="1">
      <x v="2"/>
    </i>
    <i r="2">
      <x v="2"/>
    </i>
    <i>
      <x v="402"/>
    </i>
    <i r="1">
      <x/>
    </i>
    <i r="2">
      <x v="1"/>
    </i>
    <i r="1">
      <x v="2"/>
    </i>
    <i r="2">
      <x v="1"/>
    </i>
    <i>
      <x v="201"/>
    </i>
    <i r="1">
      <x/>
    </i>
    <i r="2">
      <x v="1"/>
    </i>
    <i r="1">
      <x v="2"/>
    </i>
    <i r="2">
      <x v="1"/>
    </i>
    <i>
      <x v="52"/>
    </i>
    <i r="1">
      <x/>
    </i>
    <i r="2">
      <x v="2"/>
    </i>
    <i r="1">
      <x v="2"/>
    </i>
    <i r="2">
      <x v="2"/>
    </i>
    <i>
      <x v="121"/>
    </i>
    <i r="1">
      <x/>
    </i>
    <i r="2">
      <x v="2"/>
    </i>
    <i r="1">
      <x v="2"/>
    </i>
    <i r="2">
      <x v="1"/>
    </i>
    <i r="2">
      <x v="2"/>
    </i>
    <i>
      <x v="136"/>
    </i>
    <i r="1">
      <x/>
    </i>
    <i r="2">
      <x v="1"/>
    </i>
    <i r="2">
      <x v="2"/>
    </i>
    <i r="1">
      <x v="2"/>
    </i>
    <i r="2">
      <x v="2"/>
    </i>
    <i>
      <x v="112"/>
    </i>
    <i r="1">
      <x v="2"/>
    </i>
    <i r="2">
      <x v="1"/>
    </i>
    <i>
      <x v="458"/>
    </i>
    <i r="1">
      <x/>
    </i>
    <i r="2">
      <x/>
    </i>
    <i r="2">
      <x v="1"/>
    </i>
    <i r="1">
      <x v="2"/>
    </i>
    <i r="2">
      <x v="2"/>
    </i>
    <i>
      <x v="256"/>
    </i>
    <i r="1">
      <x/>
    </i>
    <i r="2">
      <x v="1"/>
    </i>
    <i r="1">
      <x v="2"/>
    </i>
    <i r="2">
      <x v="2"/>
    </i>
    <i>
      <x v="316"/>
    </i>
    <i r="1">
      <x/>
    </i>
    <i r="2">
      <x v="1"/>
    </i>
    <i r="1">
      <x v="2"/>
    </i>
    <i r="2">
      <x v="1"/>
    </i>
    <i>
      <x v="186"/>
    </i>
    <i r="1">
      <x/>
    </i>
    <i r="2">
      <x/>
    </i>
    <i r="2">
      <x v="1"/>
    </i>
    <i r="2">
      <x v="2"/>
    </i>
    <i>
      <x v="100"/>
    </i>
    <i r="1">
      <x/>
    </i>
    <i r="2">
      <x v="1"/>
    </i>
    <i r="1">
      <x v="2"/>
    </i>
    <i r="2">
      <x v="1"/>
    </i>
    <i>
      <x v="29"/>
    </i>
    <i r="1">
      <x v="2"/>
    </i>
    <i r="2">
      <x v="2"/>
    </i>
    <i>
      <x v="526"/>
    </i>
    <i r="1">
      <x v="2"/>
    </i>
    <i r="2">
      <x v="1"/>
    </i>
    <i r="2">
      <x v="2"/>
    </i>
    <i>
      <x v="407"/>
    </i>
    <i r="1">
      <x/>
    </i>
    <i r="2">
      <x v="1"/>
    </i>
    <i r="1">
      <x v="2"/>
    </i>
    <i r="2">
      <x v="1"/>
    </i>
    <i>
      <x v="103"/>
    </i>
    <i r="1">
      <x v="2"/>
    </i>
    <i r="2">
      <x v="1"/>
    </i>
    <i r="2">
      <x v="2"/>
    </i>
    <i>
      <x v="619"/>
    </i>
    <i r="1">
      <x/>
    </i>
    <i r="2">
      <x/>
    </i>
    <i r="2">
      <x v="1"/>
    </i>
    <i>
      <x v="219"/>
    </i>
    <i r="1">
      <x/>
    </i>
    <i r="2">
      <x v="1"/>
    </i>
    <i r="2">
      <x v="2"/>
    </i>
    <i>
      <x v="591"/>
    </i>
    <i r="1">
      <x/>
    </i>
    <i r="2">
      <x v="1"/>
    </i>
    <i r="2">
      <x v="2"/>
    </i>
    <i>
      <x v="87"/>
    </i>
    <i r="1">
      <x/>
    </i>
    <i r="2">
      <x v="1"/>
    </i>
    <i r="1">
      <x v="2"/>
    </i>
    <i r="2">
      <x v="1"/>
    </i>
    <i r="2">
      <x v="2"/>
    </i>
    <i>
      <x v="416"/>
    </i>
    <i r="1">
      <x v="2"/>
    </i>
    <i r="2">
      <x v="1"/>
    </i>
    <i r="2">
      <x v="2"/>
    </i>
    <i>
      <x v="434"/>
    </i>
    <i r="1">
      <x/>
    </i>
    <i r="2">
      <x v="1"/>
    </i>
    <i r="1">
      <x v="2"/>
    </i>
    <i r="2">
      <x v="2"/>
    </i>
    <i>
      <x v="443"/>
    </i>
    <i r="1">
      <x/>
    </i>
    <i r="2">
      <x v="2"/>
    </i>
    <i r="1">
      <x v="2"/>
    </i>
    <i r="2">
      <x v="1"/>
    </i>
    <i>
      <x v="632"/>
    </i>
    <i r="1">
      <x v="2"/>
    </i>
    <i r="2">
      <x v="1"/>
    </i>
    <i r="2">
      <x v="2"/>
    </i>
    <i>
      <x v="191"/>
    </i>
    <i r="1">
      <x/>
    </i>
    <i r="2">
      <x v="1"/>
    </i>
    <i r="1">
      <x v="2"/>
    </i>
    <i r="2">
      <x v="1"/>
    </i>
    <i>
      <x v="678"/>
    </i>
    <i r="1">
      <x/>
    </i>
    <i r="2">
      <x v="2"/>
    </i>
    <i r="1">
      <x v="2"/>
    </i>
    <i r="2">
      <x v="1"/>
    </i>
    <i>
      <x v="273"/>
    </i>
    <i r="1">
      <x/>
    </i>
    <i r="2">
      <x v="1"/>
    </i>
    <i r="1">
      <x v="2"/>
    </i>
    <i r="2">
      <x v="1"/>
    </i>
    <i>
      <x v="528"/>
    </i>
    <i r="1">
      <x/>
    </i>
    <i r="2">
      <x v="1"/>
    </i>
    <i>
      <x v="357"/>
    </i>
    <i r="1">
      <x/>
    </i>
    <i r="2">
      <x v="1"/>
    </i>
    <i r="1">
      <x v="2"/>
    </i>
    <i r="2">
      <x v="1"/>
    </i>
    <i>
      <x v="319"/>
    </i>
    <i r="1">
      <x/>
    </i>
    <i r="2">
      <x v="1"/>
    </i>
    <i r="1">
      <x v="2"/>
    </i>
    <i r="2">
      <x v="1"/>
    </i>
    <i>
      <x v="653"/>
    </i>
    <i r="1">
      <x/>
    </i>
    <i r="2">
      <x v="2"/>
    </i>
    <i r="1">
      <x v="2"/>
    </i>
    <i r="2">
      <x v="2"/>
    </i>
    <i>
      <x v="373"/>
    </i>
    <i r="1">
      <x/>
    </i>
    <i r="2">
      <x v="2"/>
    </i>
    <i r="1">
      <x v="2"/>
    </i>
    <i r="2">
      <x v="1"/>
    </i>
    <i>
      <x v="441"/>
    </i>
    <i r="1">
      <x v="2"/>
    </i>
    <i r="2">
      <x v="1"/>
    </i>
    <i r="2">
      <x v="2"/>
    </i>
    <i>
      <x v="651"/>
    </i>
    <i r="1">
      <x/>
    </i>
    <i r="2">
      <x v="1"/>
    </i>
    <i r="1">
      <x v="2"/>
    </i>
    <i r="2">
      <x v="2"/>
    </i>
    <i>
      <x v="101"/>
    </i>
    <i r="1">
      <x v="2"/>
    </i>
    <i r="2">
      <x v="1"/>
    </i>
    <i>
      <x v="518"/>
    </i>
    <i r="1">
      <x/>
    </i>
    <i r="2">
      <x v="1"/>
    </i>
    <i r="1">
      <x v="2"/>
    </i>
    <i r="2">
      <x v="1"/>
    </i>
    <i>
      <x v="228"/>
    </i>
    <i r="1">
      <x v="1"/>
    </i>
    <i r="2">
      <x v="1"/>
    </i>
    <i r="1">
      <x v="2"/>
    </i>
    <i r="2">
      <x v="1"/>
    </i>
    <i>
      <x v="558"/>
    </i>
    <i r="1">
      <x/>
    </i>
    <i r="2">
      <x v="1"/>
    </i>
    <i r="1">
      <x v="2"/>
    </i>
    <i r="2">
      <x v="1"/>
    </i>
    <i r="2">
      <x v="2"/>
    </i>
    <i>
      <x v="606"/>
    </i>
    <i r="1">
      <x v="1"/>
    </i>
    <i r="2">
      <x v="1"/>
    </i>
    <i r="1">
      <x v="2"/>
    </i>
    <i r="2">
      <x v="1"/>
    </i>
    <i r="2">
      <x v="2"/>
    </i>
    <i>
      <x v="467"/>
    </i>
    <i r="1">
      <x/>
    </i>
    <i r="2">
      <x v="1"/>
    </i>
    <i r="1">
      <x v="2"/>
    </i>
    <i r="2">
      <x v="1"/>
    </i>
    <i r="2">
      <x v="2"/>
    </i>
    <i>
      <x v="148"/>
    </i>
    <i r="1">
      <x/>
    </i>
    <i r="2">
      <x v="1"/>
    </i>
    <i r="1">
      <x v="2"/>
    </i>
    <i r="2">
      <x v="1"/>
    </i>
    <i r="2">
      <x v="2"/>
    </i>
    <i>
      <x v="128"/>
    </i>
    <i r="1">
      <x/>
    </i>
    <i r="2">
      <x v="2"/>
    </i>
    <i>
      <x v="37"/>
    </i>
    <i r="1">
      <x/>
    </i>
    <i r="2">
      <x v="1"/>
    </i>
    <i>
      <x v="214"/>
    </i>
    <i r="1">
      <x/>
    </i>
    <i r="2">
      <x v="2"/>
    </i>
    <i r="1">
      <x v="2"/>
    </i>
    <i r="2">
      <x v="1"/>
    </i>
    <i>
      <x v="63"/>
    </i>
    <i r="1">
      <x v="2"/>
    </i>
    <i r="2">
      <x v="1"/>
    </i>
    <i r="2">
      <x v="2"/>
    </i>
    <i>
      <x v="617"/>
    </i>
    <i r="1">
      <x/>
    </i>
    <i r="2">
      <x/>
    </i>
    <i r="2">
      <x v="1"/>
    </i>
    <i r="2">
      <x v="2"/>
    </i>
    <i>
      <x v="571"/>
    </i>
    <i r="1">
      <x/>
    </i>
    <i r="2">
      <x v="1"/>
    </i>
    <i>
      <x v="192"/>
    </i>
    <i r="1">
      <x v="2"/>
    </i>
    <i r="2">
      <x v="1"/>
    </i>
    <i r="2">
      <x v="2"/>
    </i>
    <i>
      <x v="493"/>
    </i>
    <i r="1">
      <x/>
    </i>
    <i r="2">
      <x v="2"/>
    </i>
    <i r="1">
      <x v="2"/>
    </i>
    <i r="2">
      <x v="1"/>
    </i>
    <i>
      <x v="207"/>
    </i>
    <i r="1">
      <x/>
    </i>
    <i r="2">
      <x v="1"/>
    </i>
    <i>
      <x v="35"/>
    </i>
    <i r="1">
      <x/>
    </i>
    <i r="2">
      <x v="1"/>
    </i>
    <i r="2">
      <x v="2"/>
    </i>
    <i r="1">
      <x v="2"/>
    </i>
    <i r="2">
      <x v="1"/>
    </i>
    <i>
      <x v="56"/>
    </i>
    <i r="1">
      <x v="2"/>
    </i>
    <i r="2">
      <x v="1"/>
    </i>
    <i>
      <x v="321"/>
    </i>
    <i r="1">
      <x/>
    </i>
    <i r="2">
      <x/>
    </i>
    <i r="1">
      <x v="2"/>
    </i>
    <i r="2">
      <x v="1"/>
    </i>
    <i r="2">
      <x v="2"/>
    </i>
    <i>
      <x v="598"/>
    </i>
    <i r="1">
      <x/>
    </i>
    <i r="2">
      <x v="1"/>
    </i>
    <i r="1">
      <x v="2"/>
    </i>
    <i r="2">
      <x v="1"/>
    </i>
    <i r="2">
      <x v="2"/>
    </i>
    <i>
      <x v="338"/>
    </i>
    <i r="1">
      <x/>
    </i>
    <i r="2">
      <x v="1"/>
    </i>
    <i>
      <x v="378"/>
    </i>
    <i r="1">
      <x/>
    </i>
    <i r="2">
      <x v="1"/>
    </i>
    <i r="2">
      <x v="2"/>
    </i>
    <i r="1">
      <x v="2"/>
    </i>
    <i r="2">
      <x v="2"/>
    </i>
    <i>
      <x v="672"/>
    </i>
    <i r="1">
      <x/>
    </i>
    <i r="2">
      <x v="1"/>
    </i>
    <i r="2">
      <x v="2"/>
    </i>
    <i r="1">
      <x v="2"/>
    </i>
    <i r="2">
      <x v="1"/>
    </i>
    <i>
      <x v="451"/>
    </i>
    <i r="1">
      <x/>
    </i>
    <i r="2">
      <x v="2"/>
    </i>
    <i r="1">
      <x v="2"/>
    </i>
    <i r="2">
      <x v="2"/>
    </i>
    <i>
      <x v="429"/>
    </i>
    <i r="1">
      <x/>
    </i>
    <i r="2">
      <x v="1"/>
    </i>
    <i r="1">
      <x v="2"/>
    </i>
    <i r="2">
      <x v="1"/>
    </i>
    <i>
      <x v="446"/>
    </i>
    <i r="1">
      <x/>
    </i>
    <i r="2">
      <x v="2"/>
    </i>
    <i r="1">
      <x v="2"/>
    </i>
    <i r="2">
      <x v="1"/>
    </i>
    <i>
      <x v="475"/>
    </i>
    <i r="1">
      <x v="2"/>
    </i>
    <i r="2">
      <x v="1"/>
    </i>
    <i>
      <x v="109"/>
    </i>
    <i r="1">
      <x/>
    </i>
    <i r="2">
      <x v="2"/>
    </i>
    <i r="1">
      <x v="2"/>
    </i>
    <i r="2">
      <x v="1"/>
    </i>
    <i>
      <x v="257"/>
    </i>
    <i r="1">
      <x v="2"/>
    </i>
    <i r="2">
      <x v="1"/>
    </i>
    <i r="2">
      <x v="2"/>
    </i>
    <i>
      <x v="245"/>
    </i>
    <i r="1">
      <x/>
    </i>
    <i r="2">
      <x v="1"/>
    </i>
    <i>
      <x v="140"/>
    </i>
    <i r="1">
      <x/>
    </i>
    <i r="2">
      <x v="2"/>
    </i>
    <i r="1">
      <x v="2"/>
    </i>
    <i r="2">
      <x v="1"/>
    </i>
    <i>
      <x v="547"/>
    </i>
    <i r="1">
      <x v="2"/>
    </i>
    <i r="2">
      <x v="1"/>
    </i>
    <i>
      <x v="582"/>
    </i>
    <i r="1">
      <x/>
    </i>
    <i r="2">
      <x v="2"/>
    </i>
    <i>
      <x v="637"/>
    </i>
    <i r="1">
      <x/>
    </i>
    <i r="2">
      <x v="2"/>
    </i>
    <i>
      <x v="217"/>
    </i>
    <i r="1">
      <x v="1"/>
    </i>
    <i r="2">
      <x v="1"/>
    </i>
    <i>
      <x v="289"/>
    </i>
    <i r="1">
      <x/>
    </i>
    <i r="2">
      <x v="2"/>
    </i>
    <i>
      <x v="93"/>
    </i>
    <i r="1">
      <x/>
    </i>
    <i r="2">
      <x v="2"/>
    </i>
    <i>
      <x v="123"/>
    </i>
    <i r="1">
      <x/>
    </i>
    <i r="2">
      <x v="2"/>
    </i>
    <i>
      <x v="169"/>
    </i>
    <i r="1">
      <x/>
    </i>
    <i r="2">
      <x v="2"/>
    </i>
    <i>
      <x v="8"/>
    </i>
    <i r="1">
      <x/>
    </i>
    <i r="2">
      <x v="2"/>
    </i>
    <i>
      <x v="145"/>
    </i>
    <i r="1">
      <x/>
    </i>
    <i r="2">
      <x v="1"/>
    </i>
    <i r="1">
      <x v="2"/>
    </i>
    <i r="2">
      <x v="2"/>
    </i>
    <i>
      <x v="616"/>
    </i>
    <i r="1">
      <x/>
    </i>
    <i r="2">
      <x v="1"/>
    </i>
    <i r="2">
      <x v="2"/>
    </i>
    <i r="1">
      <x v="2"/>
    </i>
    <i r="2">
      <x v="1"/>
    </i>
    <i>
      <x v="67"/>
    </i>
    <i r="1">
      <x/>
    </i>
    <i r="2">
      <x v="1"/>
    </i>
    <i>
      <x v="654"/>
    </i>
    <i r="1">
      <x/>
    </i>
    <i r="2">
      <x v="1"/>
    </i>
    <i r="2">
      <x v="2"/>
    </i>
    <i>
      <x v="662"/>
    </i>
    <i r="1">
      <x v="2"/>
    </i>
    <i r="2">
      <x v="1"/>
    </i>
    <i>
      <x v="527"/>
    </i>
    <i r="1">
      <x/>
    </i>
    <i r="2">
      <x v="1"/>
    </i>
    <i r="1">
      <x v="2"/>
    </i>
    <i r="2">
      <x v="1"/>
    </i>
    <i>
      <x v="486"/>
    </i>
    <i r="1">
      <x v="2"/>
    </i>
    <i r="2">
      <x v="1"/>
    </i>
    <i>
      <x v="206"/>
    </i>
    <i r="1">
      <x/>
    </i>
    <i r="2">
      <x v="1"/>
    </i>
    <i r="1">
      <x v="2"/>
    </i>
    <i r="2">
      <x v="2"/>
    </i>
    <i>
      <x v="95"/>
    </i>
    <i r="1">
      <x v="1"/>
    </i>
    <i r="2">
      <x v="1"/>
    </i>
    <i>
      <x v="320"/>
    </i>
    <i r="1">
      <x/>
    </i>
    <i r="2">
      <x v="2"/>
    </i>
    <i>
      <x v="88"/>
    </i>
    <i r="1">
      <x/>
    </i>
    <i r="2">
      <x v="2"/>
    </i>
    <i>
      <x v="613"/>
    </i>
    <i r="1">
      <x/>
    </i>
    <i r="2">
      <x v="1"/>
    </i>
    <i r="1">
      <x v="2"/>
    </i>
    <i r="2">
      <x v="1"/>
    </i>
    <i>
      <x v="592"/>
    </i>
    <i r="1">
      <x/>
    </i>
    <i r="2">
      <x v="1"/>
    </i>
    <i r="1">
      <x v="2"/>
    </i>
    <i r="2">
      <x v="2"/>
    </i>
    <i>
      <x v="54"/>
    </i>
    <i r="1">
      <x/>
    </i>
    <i r="2">
      <x v="1"/>
    </i>
    <i r="1">
      <x v="2"/>
    </i>
    <i r="2">
      <x v="1"/>
    </i>
    <i>
      <x v="296"/>
    </i>
    <i r="1">
      <x v="2"/>
    </i>
    <i r="2">
      <x v="1"/>
    </i>
    <i r="2">
      <x v="2"/>
    </i>
    <i>
      <x v="269"/>
    </i>
    <i r="1">
      <x/>
    </i>
    <i r="2">
      <x v="2"/>
    </i>
    <i>
      <x v="249"/>
    </i>
    <i r="1">
      <x/>
    </i>
    <i r="2">
      <x/>
    </i>
    <i r="2">
      <x v="1"/>
    </i>
    <i>
      <x v="388"/>
    </i>
    <i r="1">
      <x/>
    </i>
    <i r="2">
      <x v="1"/>
    </i>
    <i r="2">
      <x v="2"/>
    </i>
    <i>
      <x v="348"/>
    </i>
    <i r="1">
      <x/>
    </i>
    <i r="2">
      <x v="1"/>
    </i>
    <i>
      <x v="623"/>
    </i>
    <i r="1">
      <x/>
    </i>
    <i r="2">
      <x v="1"/>
    </i>
    <i r="1">
      <x v="2"/>
    </i>
    <i r="2">
      <x v="1"/>
    </i>
    <i>
      <x v="659"/>
    </i>
    <i r="1">
      <x/>
    </i>
    <i r="2">
      <x v="1"/>
    </i>
    <i r="1">
      <x v="2"/>
    </i>
    <i r="2">
      <x v="2"/>
    </i>
    <i>
      <x v="398"/>
    </i>
    <i r="1">
      <x v="2"/>
    </i>
    <i r="2">
      <x v="1"/>
    </i>
    <i>
      <x v="403"/>
    </i>
    <i r="1">
      <x v="2"/>
    </i>
    <i r="2">
      <x v="2"/>
    </i>
    <i>
      <x v="681"/>
    </i>
    <i r="1">
      <x/>
    </i>
    <i r="2">
      <x v="2"/>
    </i>
    <i r="1">
      <x v="2"/>
    </i>
    <i r="2">
      <x v="1"/>
    </i>
    <i>
      <x v="680"/>
    </i>
    <i r="1">
      <x/>
    </i>
    <i r="2">
      <x v="1"/>
    </i>
    <i r="1">
      <x v="2"/>
    </i>
    <i r="2">
      <x v="1"/>
    </i>
    <i>
      <x v="365"/>
    </i>
    <i r="1">
      <x v="2"/>
    </i>
    <i r="2">
      <x v="1"/>
    </i>
    <i>
      <x v="80"/>
    </i>
    <i r="1">
      <x/>
    </i>
    <i r="2">
      <x v="1"/>
    </i>
    <i r="1">
      <x v="2"/>
    </i>
    <i r="2">
      <x v="1"/>
    </i>
    <i>
      <x v="254"/>
    </i>
    <i r="1">
      <x v="2"/>
    </i>
    <i r="2">
      <x v="1"/>
    </i>
    <i r="2">
      <x v="2"/>
    </i>
    <i>
      <x v="127"/>
    </i>
    <i r="1">
      <x/>
    </i>
    <i r="2">
      <x v="1"/>
    </i>
    <i r="2">
      <x v="2"/>
    </i>
    <i>
      <x v="43"/>
    </i>
    <i r="1">
      <x v="2"/>
    </i>
    <i r="2">
      <x v="1"/>
    </i>
    <i>
      <x v="185"/>
    </i>
    <i r="1">
      <x/>
    </i>
    <i r="2">
      <x/>
    </i>
    <i r="1">
      <x v="2"/>
    </i>
    <i r="2">
      <x v="1"/>
    </i>
    <i>
      <x v="240"/>
    </i>
    <i r="1">
      <x/>
    </i>
    <i r="2">
      <x v="1"/>
    </i>
    <i r="1">
      <x v="2"/>
    </i>
    <i r="2">
      <x v="1"/>
    </i>
    <i>
      <x v="292"/>
    </i>
    <i r="1">
      <x/>
    </i>
    <i r="2">
      <x v="1"/>
    </i>
    <i r="1">
      <x v="2"/>
    </i>
    <i r="2">
      <x v="1"/>
    </i>
    <i>
      <x v="295"/>
    </i>
    <i r="1">
      <x v="2"/>
    </i>
    <i r="2">
      <x v="1"/>
    </i>
    <i>
      <x v="581"/>
    </i>
    <i r="1">
      <x/>
    </i>
    <i r="2">
      <x v="1"/>
    </i>
    <i r="1">
      <x v="2"/>
    </i>
    <i r="2">
      <x v="1"/>
    </i>
    <i>
      <x v="590"/>
    </i>
    <i r="1">
      <x/>
    </i>
    <i r="2">
      <x v="1"/>
    </i>
    <i r="1">
      <x v="2"/>
    </i>
    <i r="2">
      <x v="1"/>
    </i>
    <i>
      <x v="247"/>
    </i>
    <i r="1">
      <x/>
    </i>
    <i r="2">
      <x v="1"/>
    </i>
    <i r="1">
      <x v="2"/>
    </i>
    <i r="2">
      <x v="1"/>
    </i>
    <i>
      <x v="195"/>
    </i>
    <i r="1">
      <x v="2"/>
    </i>
    <i r="2">
      <x v="2"/>
    </i>
    <i>
      <x v="170"/>
    </i>
    <i r="1">
      <x/>
    </i>
    <i r="2">
      <x/>
    </i>
    <i r="1">
      <x v="2"/>
    </i>
    <i r="2">
      <x v="2"/>
    </i>
    <i>
      <x v="42"/>
    </i>
    <i r="1">
      <x/>
    </i>
    <i r="2">
      <x v="2"/>
    </i>
    <i r="1">
      <x v="2"/>
    </i>
    <i r="2">
      <x v="1"/>
    </i>
    <i>
      <x v="230"/>
    </i>
    <i r="1">
      <x v="2"/>
    </i>
    <i r="2">
      <x v="2"/>
    </i>
    <i>
      <x v="379"/>
    </i>
    <i r="1">
      <x/>
    </i>
    <i r="2">
      <x/>
    </i>
    <i r="2">
      <x v="1"/>
    </i>
    <i r="2">
      <x v="2"/>
    </i>
    <i>
      <x v="70"/>
    </i>
    <i r="1">
      <x/>
    </i>
    <i r="2">
      <x v="1"/>
    </i>
    <i r="1">
      <x v="2"/>
    </i>
    <i r="2">
      <x v="1"/>
    </i>
    <i>
      <x v="237"/>
    </i>
    <i r="1">
      <x/>
    </i>
    <i r="2">
      <x v="1"/>
    </i>
    <i r="1">
      <x v="1"/>
    </i>
    <i r="2">
      <x v="1"/>
    </i>
    <i r="1">
      <x v="2"/>
    </i>
    <i r="2">
      <x v="2"/>
    </i>
    <i>
      <x v="328"/>
    </i>
    <i r="1">
      <x/>
    </i>
    <i r="2">
      <x v="1"/>
    </i>
    <i r="1">
      <x v="2"/>
    </i>
    <i r="2">
      <x v="1"/>
    </i>
    <i>
      <x v="250"/>
    </i>
    <i r="1">
      <x/>
    </i>
    <i r="2">
      <x v="2"/>
    </i>
    <i r="1">
      <x v="2"/>
    </i>
    <i r="2">
      <x v="1"/>
    </i>
    <i>
      <x v="315"/>
    </i>
    <i r="1">
      <x/>
    </i>
    <i r="2">
      <x v="1"/>
    </i>
    <i r="1">
      <x v="2"/>
    </i>
    <i r="2">
      <x v="2"/>
    </i>
    <i>
      <x v="31"/>
    </i>
    <i r="1">
      <x/>
    </i>
    <i r="2">
      <x v="1"/>
    </i>
    <i r="2">
      <x v="2"/>
    </i>
    <i>
      <x v="151"/>
    </i>
    <i r="1">
      <x/>
    </i>
    <i r="2">
      <x v="2"/>
    </i>
    <i r="1">
      <x v="2"/>
    </i>
    <i r="2">
      <x v="1"/>
    </i>
    <i>
      <x v="457"/>
    </i>
    <i r="1">
      <x/>
    </i>
    <i r="2">
      <x v="2"/>
    </i>
    <i r="1">
      <x v="2"/>
    </i>
    <i r="2">
      <x v="2"/>
    </i>
    <i>
      <x v="536"/>
    </i>
    <i r="1">
      <x v="2"/>
    </i>
    <i r="2">
      <x v="1"/>
    </i>
    <i r="2">
      <x v="2"/>
    </i>
    <i>
      <x v="262"/>
    </i>
    <i r="1">
      <x/>
    </i>
    <i r="2">
      <x v="1"/>
    </i>
    <i>
      <x v="668"/>
    </i>
    <i r="1">
      <x v="2"/>
    </i>
    <i r="2">
      <x v="1"/>
    </i>
    <i r="2">
      <x v="2"/>
    </i>
    <i>
      <x v="77"/>
    </i>
    <i r="1">
      <x/>
    </i>
    <i r="2">
      <x v="1"/>
    </i>
    <i>
      <x v="541"/>
    </i>
    <i r="1">
      <x/>
    </i>
    <i r="2">
      <x v="1"/>
    </i>
    <i>
      <x v="368"/>
    </i>
    <i r="1">
      <x/>
    </i>
    <i r="2">
      <x v="1"/>
    </i>
    <i>
      <x v="270"/>
    </i>
    <i r="1">
      <x/>
    </i>
    <i r="2">
      <x v="1"/>
    </i>
    <i>
      <x v="318"/>
    </i>
    <i r="1">
      <x/>
    </i>
    <i r="2">
      <x v="1"/>
    </i>
    <i>
      <x v="30"/>
    </i>
    <i r="1">
      <x/>
    </i>
    <i r="2">
      <x v="1"/>
    </i>
    <i>
      <x v="198"/>
    </i>
    <i r="1">
      <x/>
    </i>
    <i r="2">
      <x v="1"/>
    </i>
    <i>
      <x v="311"/>
    </i>
    <i r="1">
      <x/>
    </i>
    <i r="2">
      <x v="1"/>
    </i>
    <i>
      <x v="62"/>
    </i>
    <i r="1">
      <x/>
    </i>
    <i r="2">
      <x v="1"/>
    </i>
    <i>
      <x v="345"/>
    </i>
    <i r="1">
      <x v="2"/>
    </i>
    <i r="2">
      <x v="1"/>
    </i>
    <i>
      <x v="624"/>
    </i>
    <i r="1">
      <x/>
    </i>
    <i r="2">
      <x v="1"/>
    </i>
    <i>
      <x v="459"/>
    </i>
    <i r="1">
      <x/>
    </i>
    <i r="2">
      <x v="1"/>
    </i>
    <i>
      <x v="643"/>
    </i>
    <i r="1">
      <x v="2"/>
    </i>
    <i r="2">
      <x v="1"/>
    </i>
    <i>
      <x v="456"/>
    </i>
    <i r="1">
      <x v="2"/>
    </i>
    <i r="2">
      <x v="2"/>
    </i>
    <i>
      <x v="422"/>
    </i>
    <i r="1">
      <x v="2"/>
    </i>
    <i r="2">
      <x v="2"/>
    </i>
    <i>
      <x v="337"/>
    </i>
    <i r="1">
      <x v="2"/>
    </i>
    <i r="2">
      <x v="2"/>
    </i>
    <i>
      <x v="259"/>
    </i>
    <i r="1">
      <x v="2"/>
    </i>
    <i r="2">
      <x v="2"/>
    </i>
    <i>
      <x v="239"/>
    </i>
    <i r="1">
      <x v="2"/>
    </i>
    <i r="2">
      <x v="2"/>
    </i>
    <i>
      <x v="46"/>
    </i>
    <i r="1">
      <x/>
    </i>
    <i r="2">
      <x v="1"/>
    </i>
    <i>
      <x v="565"/>
    </i>
    <i r="1">
      <x/>
    </i>
    <i r="2">
      <x v="1"/>
    </i>
    <i r="2">
      <x v="2"/>
    </i>
    <i>
      <x v="424"/>
    </i>
    <i r="1">
      <x/>
    </i>
    <i r="2">
      <x v="1"/>
    </i>
    <i r="1">
      <x v="2"/>
    </i>
    <i r="2">
      <x v="2"/>
    </i>
    <i>
      <x v="152"/>
    </i>
    <i r="1">
      <x/>
    </i>
    <i r="2">
      <x v="1"/>
    </i>
    <i r="2">
      <x v="2"/>
    </i>
    <i>
      <x v="419"/>
    </i>
    <i r="1">
      <x/>
    </i>
    <i r="2">
      <x v="1"/>
    </i>
    <i r="1">
      <x v="2"/>
    </i>
    <i r="2">
      <x v="1"/>
    </i>
    <i>
      <x v="193"/>
    </i>
    <i r="1">
      <x v="2"/>
    </i>
    <i r="2">
      <x v="2"/>
    </i>
    <i>
      <x v="586"/>
    </i>
    <i r="1">
      <x/>
    </i>
    <i r="2">
      <x v="1"/>
    </i>
    <i>
      <x v="85"/>
    </i>
    <i r="1">
      <x v="2"/>
    </i>
    <i r="2">
      <x v="1"/>
    </i>
    <i>
      <x v="281"/>
    </i>
    <i r="1">
      <x/>
    </i>
    <i r="2">
      <x v="1"/>
    </i>
    <i r="1">
      <x v="2"/>
    </i>
    <i r="2">
      <x v="1"/>
    </i>
    <i>
      <x v="488"/>
    </i>
    <i r="1">
      <x/>
    </i>
    <i r="2">
      <x v="1"/>
    </i>
    <i r="1">
      <x v="2"/>
    </i>
    <i r="2">
      <x v="1"/>
    </i>
    <i>
      <x v="482"/>
    </i>
    <i r="1">
      <x v="2"/>
    </i>
    <i r="2">
      <x v="1"/>
    </i>
    <i r="2">
      <x v="2"/>
    </i>
    <i>
      <x v="243"/>
    </i>
    <i r="1">
      <x v="2"/>
    </i>
    <i r="2">
      <x v="1"/>
    </i>
    <i r="2">
      <x v="2"/>
    </i>
    <i>
      <x v="156"/>
    </i>
    <i r="1">
      <x/>
    </i>
    <i r="2">
      <x v="1"/>
    </i>
    <i r="1">
      <x v="2"/>
    </i>
    <i r="2">
      <x v="1"/>
    </i>
    <i>
      <x v="532"/>
    </i>
    <i r="1">
      <x v="2"/>
    </i>
    <i r="2">
      <x v="1"/>
    </i>
    <i r="2">
      <x v="2"/>
    </i>
    <i>
      <x v="594"/>
    </i>
    <i r="1">
      <x/>
    </i>
    <i r="2">
      <x v="1"/>
    </i>
    <i r="1">
      <x v="2"/>
    </i>
    <i r="2">
      <x v="1"/>
    </i>
    <i r="2">
      <x v="2"/>
    </i>
    <i>
      <x v="90"/>
    </i>
    <i r="1">
      <x/>
    </i>
    <i r="2">
      <x v="1"/>
    </i>
    <i>
      <x v="124"/>
    </i>
    <i r="1">
      <x v="2"/>
    </i>
    <i r="2">
      <x v="1"/>
    </i>
    <i>
      <x v="183"/>
    </i>
    <i r="1">
      <x/>
    </i>
    <i r="2">
      <x v="1"/>
    </i>
    <i r="2">
      <x v="2"/>
    </i>
    <i>
      <x v="509"/>
    </i>
    <i r="1">
      <x v="2"/>
    </i>
    <i r="2">
      <x v="1"/>
    </i>
    <i r="2">
      <x v="2"/>
    </i>
    <i>
      <x v="261"/>
    </i>
    <i r="1">
      <x/>
    </i>
    <i r="2">
      <x/>
    </i>
    <i r="2">
      <x v="2"/>
    </i>
    <i>
      <x v="283"/>
    </i>
    <i r="1">
      <x/>
    </i>
    <i r="2">
      <x v="1"/>
    </i>
    <i>
      <x v="297"/>
    </i>
    <i r="1">
      <x/>
    </i>
    <i r="2">
      <x v="1"/>
    </i>
    <i>
      <x v="91"/>
    </i>
    <i r="1">
      <x v="2"/>
    </i>
    <i r="2">
      <x v="1"/>
    </i>
    <i>
      <x v="579"/>
    </i>
    <i r="1">
      <x/>
    </i>
    <i r="2">
      <x v="1"/>
    </i>
    <i r="1">
      <x v="2"/>
    </i>
    <i r="2">
      <x v="2"/>
    </i>
    <i>
      <x v="517"/>
    </i>
    <i r="1">
      <x/>
    </i>
    <i r="2">
      <x v="1"/>
    </i>
    <i r="1">
      <x v="2"/>
    </i>
    <i r="2">
      <x v="1"/>
    </i>
    <i r="2">
      <x v="2"/>
    </i>
    <i>
      <x v="400"/>
    </i>
    <i r="1">
      <x/>
    </i>
    <i r="2">
      <x v="2"/>
    </i>
    <i r="1">
      <x v="2"/>
    </i>
    <i r="2">
      <x v="2"/>
    </i>
    <i>
      <x v="369"/>
    </i>
    <i r="1">
      <x/>
    </i>
    <i r="2">
      <x v="2"/>
    </i>
    <i r="1">
      <x v="2"/>
    </i>
    <i r="2">
      <x v="2"/>
    </i>
    <i>
      <x v="642"/>
    </i>
    <i r="1">
      <x/>
    </i>
    <i r="2">
      <x/>
    </i>
    <i r="1">
      <x v="2"/>
    </i>
    <i r="2">
      <x v="1"/>
    </i>
    <i r="2">
      <x v="2"/>
    </i>
    <i>
      <x v="106"/>
    </i>
    <i r="1">
      <x v="2"/>
    </i>
    <i r="2">
      <x v="1"/>
    </i>
    <i>
      <x v="656"/>
    </i>
    <i r="1">
      <x/>
    </i>
    <i r="2">
      <x v="1"/>
    </i>
    <i r="1">
      <x v="2"/>
    </i>
    <i r="2">
      <x v="1"/>
    </i>
    <i>
      <x v="255"/>
    </i>
    <i r="1">
      <x v="2"/>
    </i>
    <i r="2">
      <x v="1"/>
    </i>
    <i r="2">
      <x v="2"/>
    </i>
    <i>
      <x v="212"/>
    </i>
    <i r="1">
      <x/>
    </i>
    <i r="2">
      <x v="1"/>
    </i>
    <i>
      <x v="104"/>
    </i>
    <i r="1">
      <x/>
    </i>
    <i r="2">
      <x v="1"/>
    </i>
    <i r="1">
      <x v="2"/>
    </i>
    <i r="2">
      <x v="1"/>
    </i>
    <i>
      <x v="515"/>
    </i>
    <i r="1">
      <x/>
    </i>
    <i r="2">
      <x v="1"/>
    </i>
    <i r="1">
      <x v="2"/>
    </i>
    <i r="2">
      <x v="2"/>
    </i>
    <i>
      <x v="635"/>
    </i>
    <i r="1">
      <x/>
    </i>
    <i r="2">
      <x v="1"/>
    </i>
    <i r="1">
      <x v="2"/>
    </i>
    <i r="2">
      <x v="2"/>
    </i>
    <i>
      <x v="310"/>
    </i>
    <i r="1">
      <x/>
    </i>
    <i r="2">
      <x v="2"/>
    </i>
    <i>
      <x v="640"/>
    </i>
    <i r="1">
      <x/>
    </i>
    <i r="2">
      <x v="1"/>
    </i>
    <i r="2">
      <x v="2"/>
    </i>
    <i>
      <x v="444"/>
    </i>
    <i r="1">
      <x/>
    </i>
    <i r="2">
      <x v="1"/>
    </i>
    <i r="1">
      <x v="2"/>
    </i>
    <i r="2">
      <x v="1"/>
    </i>
    <i>
      <x v="45"/>
    </i>
    <i r="1">
      <x/>
    </i>
    <i r="2">
      <x v="1"/>
    </i>
    <i r="1">
      <x v="2"/>
    </i>
    <i r="2">
      <x v="1"/>
    </i>
    <i>
      <x v="19"/>
    </i>
    <i r="1">
      <x/>
    </i>
    <i r="2">
      <x v="1"/>
    </i>
    <i r="2">
      <x v="2"/>
    </i>
    <i>
      <x v="620"/>
    </i>
    <i r="1">
      <x/>
    </i>
    <i r="2">
      <x v="1"/>
    </i>
    <i>
      <x v="492"/>
    </i>
    <i r="1">
      <x/>
    </i>
    <i r="2">
      <x v="1"/>
    </i>
    <i>
      <x v="203"/>
    </i>
    <i r="1">
      <x v="2"/>
    </i>
    <i r="2">
      <x v="1"/>
    </i>
    <i r="2">
      <x v="2"/>
    </i>
    <i>
      <x v="36"/>
    </i>
    <i r="1">
      <x v="2"/>
    </i>
    <i r="2">
      <x v="2"/>
    </i>
    <i>
      <x v="561"/>
    </i>
    <i r="1">
      <x/>
    </i>
    <i r="2">
      <x v="1"/>
    </i>
    <i>
      <x v="537"/>
    </i>
    <i r="1">
      <x/>
    </i>
    <i r="2">
      <x v="1"/>
    </i>
    <i r="1">
      <x v="2"/>
    </i>
    <i r="2">
      <x v="1"/>
    </i>
    <i>
      <x v="131"/>
    </i>
    <i r="1">
      <x/>
    </i>
    <i r="2">
      <x v="1"/>
    </i>
    <i r="1">
      <x v="2"/>
    </i>
    <i r="2">
      <x v="1"/>
    </i>
    <i>
      <x v="335"/>
    </i>
    <i r="1">
      <x/>
    </i>
    <i r="2">
      <x v="1"/>
    </i>
    <i>
      <x v="396"/>
    </i>
    <i r="1">
      <x/>
    </i>
    <i r="2">
      <x v="1"/>
    </i>
    <i>
      <x v="211"/>
    </i>
    <i r="1">
      <x v="2"/>
    </i>
    <i r="2">
      <x v="2"/>
    </i>
    <i>
      <x v="647"/>
    </i>
    <i r="1">
      <x/>
    </i>
    <i r="2">
      <x/>
    </i>
    <i r="2">
      <x v="1"/>
    </i>
    <i>
      <x v="163"/>
    </i>
    <i r="1">
      <x/>
    </i>
    <i r="2">
      <x v="1"/>
    </i>
    <i r="1">
      <x v="2"/>
    </i>
    <i r="2">
      <x v="2"/>
    </i>
    <i>
      <x v="377"/>
    </i>
    <i r="1">
      <x/>
    </i>
    <i r="2">
      <x v="1"/>
    </i>
    <i>
      <x v="666"/>
    </i>
    <i r="1">
      <x/>
    </i>
    <i r="2">
      <x v="1"/>
    </i>
    <i r="1">
      <x v="2"/>
    </i>
    <i r="2">
      <x v="1"/>
    </i>
    <i>
      <x v="399"/>
    </i>
    <i r="1">
      <x v="2"/>
    </i>
    <i r="2">
      <x v="1"/>
    </i>
    <i>
      <x v="51"/>
    </i>
    <i r="1">
      <x v="2"/>
    </i>
    <i r="2">
      <x v="1"/>
    </i>
    <i>
      <x v="130"/>
    </i>
    <i r="1">
      <x/>
    </i>
    <i r="2">
      <x/>
    </i>
    <i r="1">
      <x v="2"/>
    </i>
    <i r="2">
      <x v="1"/>
    </i>
    <i>
      <x v="86"/>
    </i>
    <i r="1">
      <x/>
    </i>
    <i r="2">
      <x v="2"/>
    </i>
    <i r="1">
      <x v="2"/>
    </i>
    <i r="2">
      <x v="1"/>
    </i>
    <i>
      <x v="48"/>
    </i>
    <i r="1">
      <x/>
    </i>
    <i r="2">
      <x v="1"/>
    </i>
    <i r="1">
      <x v="2"/>
    </i>
    <i r="2">
      <x v="1"/>
    </i>
    <i>
      <x v="241"/>
    </i>
    <i r="1">
      <x/>
    </i>
    <i r="2">
      <x/>
    </i>
    <i r="1">
      <x v="2"/>
    </i>
    <i r="2">
      <x v="1"/>
    </i>
    <i>
      <x v="299"/>
    </i>
    <i r="1">
      <x v="2"/>
    </i>
    <i r="2">
      <x v="1"/>
    </i>
    <i>
      <x v="274"/>
    </i>
    <i r="1">
      <x v="2"/>
    </i>
    <i r="2">
      <x v="1"/>
    </i>
    <i>
      <x v="60"/>
    </i>
    <i r="1">
      <x/>
    </i>
    <i r="2">
      <x/>
    </i>
    <i r="1">
      <x v="2"/>
    </i>
    <i r="2">
      <x v="1"/>
    </i>
    <i>
      <x v="502"/>
    </i>
    <i r="1">
      <x v="2"/>
    </i>
    <i r="2">
      <x v="1"/>
    </i>
    <i r="2">
      <x v="2"/>
    </i>
    <i>
      <x v="366"/>
    </i>
    <i r="1">
      <x/>
    </i>
    <i r="2">
      <x v="1"/>
    </i>
    <i>
      <x v="520"/>
    </i>
    <i r="1">
      <x/>
    </i>
    <i r="2">
      <x v="1"/>
    </i>
    <i r="2">
      <x v="2"/>
    </i>
    <i>
      <x v="612"/>
    </i>
    <i r="1">
      <x/>
    </i>
    <i r="2">
      <x v="1"/>
    </i>
    <i>
      <x v="449"/>
    </i>
    <i r="1">
      <x/>
    </i>
    <i r="2">
      <x v="1"/>
    </i>
    <i>
      <x v="644"/>
    </i>
    <i r="1">
      <x/>
    </i>
    <i r="2">
      <x v="2"/>
    </i>
    <i>
      <x v="542"/>
    </i>
    <i r="1">
      <x v="2"/>
    </i>
    <i r="2">
      <x v="2"/>
    </i>
    <i>
      <x v="504"/>
    </i>
    <i r="1">
      <x/>
    </i>
    <i r="2">
      <x v="2"/>
    </i>
    <i>
      <x v="570"/>
    </i>
    <i r="1">
      <x v="2"/>
    </i>
    <i r="2">
      <x v="1"/>
    </i>
    <i>
      <x v="641"/>
    </i>
    <i r="1">
      <x/>
    </i>
    <i r="2">
      <x v="2"/>
    </i>
    <i>
      <x v="522"/>
    </i>
    <i r="1">
      <x v="2"/>
    </i>
    <i r="2">
      <x v="1"/>
    </i>
    <i>
      <x v="463"/>
    </i>
    <i r="1">
      <x v="2"/>
    </i>
    <i r="2">
      <x v="1"/>
    </i>
    <i>
      <x v="599"/>
    </i>
    <i r="1">
      <x/>
    </i>
    <i r="2">
      <x v="2"/>
    </i>
    <i>
      <x v="550"/>
    </i>
    <i r="1">
      <x v="2"/>
    </i>
    <i r="2">
      <x v="1"/>
    </i>
    <i>
      <x v="339"/>
    </i>
    <i r="1">
      <x v="2"/>
    </i>
    <i r="2">
      <x v="1"/>
    </i>
    <i>
      <x v="209"/>
    </i>
    <i r="1">
      <x v="2"/>
    </i>
    <i r="2">
      <x v="1"/>
    </i>
    <i>
      <x v="78"/>
    </i>
    <i r="1">
      <x/>
    </i>
    <i r="2">
      <x v="2"/>
    </i>
    <i>
      <x v="92"/>
    </i>
    <i r="1">
      <x/>
    </i>
    <i r="2">
      <x v="2"/>
    </i>
    <i>
      <x v="38"/>
    </i>
    <i r="1">
      <x/>
    </i>
    <i r="2">
      <x v="2"/>
    </i>
    <i>
      <x v="336"/>
    </i>
    <i r="1">
      <x v="2"/>
    </i>
    <i r="2">
      <x v="1"/>
    </i>
    <i>
      <x v="181"/>
    </i>
    <i r="1">
      <x v="2"/>
    </i>
    <i r="2">
      <x v="1"/>
    </i>
    <i>
      <x v="24"/>
    </i>
    <i r="1">
      <x/>
    </i>
    <i r="2">
      <x v="1"/>
    </i>
    <i>
      <x v="663"/>
    </i>
    <i r="1">
      <x/>
    </i>
    <i r="2">
      <x v="1"/>
    </i>
    <i r="1">
      <x v="2"/>
    </i>
    <i r="2">
      <x v="2"/>
    </i>
    <i>
      <x v="84"/>
    </i>
    <i r="1">
      <x/>
    </i>
    <i r="2">
      <x v="1"/>
    </i>
    <i r="1">
      <x v="2"/>
    </i>
    <i r="2">
      <x v="2"/>
    </i>
    <i>
      <x v="210"/>
    </i>
    <i r="1">
      <x v="2"/>
    </i>
    <i r="2">
      <x v="1"/>
    </i>
    <i r="2">
      <x v="2"/>
    </i>
    <i>
      <x v="455"/>
    </i>
    <i r="1">
      <x/>
    </i>
    <i r="2">
      <x v="1"/>
    </i>
    <i r="1">
      <x v="2"/>
    </i>
    <i r="2">
      <x v="2"/>
    </i>
    <i>
      <x v="454"/>
    </i>
    <i r="1">
      <x/>
    </i>
    <i r="2">
      <x v="1"/>
    </i>
    <i r="1">
      <x v="2"/>
    </i>
    <i r="2">
      <x v="1"/>
    </i>
    <i>
      <x v="576"/>
    </i>
    <i r="1">
      <x/>
    </i>
    <i r="2">
      <x v="1"/>
    </i>
    <i r="1">
      <x v="2"/>
    </i>
    <i r="2">
      <x v="2"/>
    </i>
    <i>
      <x v="658"/>
    </i>
    <i r="1">
      <x/>
    </i>
    <i r="2">
      <x v="1"/>
    </i>
    <i>
      <x v="200"/>
    </i>
    <i r="1">
      <x v="2"/>
    </i>
    <i r="2">
      <x v="1"/>
    </i>
    <i r="2">
      <x v="2"/>
    </i>
    <i>
      <x v="267"/>
    </i>
    <i r="1">
      <x/>
    </i>
    <i r="2">
      <x v="1"/>
    </i>
    <i r="1">
      <x v="2"/>
    </i>
    <i r="2">
      <x v="2"/>
    </i>
    <i>
      <x v="350"/>
    </i>
    <i r="1">
      <x v="2"/>
    </i>
    <i r="2">
      <x v="1"/>
    </i>
    <i r="2">
      <x v="2"/>
    </i>
    <i>
      <x v="16"/>
    </i>
    <i r="1">
      <x/>
    </i>
    <i r="2">
      <x v="1"/>
    </i>
    <i r="1">
      <x v="2"/>
    </i>
    <i r="2">
      <x v="1"/>
    </i>
    <i>
      <x v="580"/>
    </i>
    <i r="1">
      <x/>
    </i>
    <i r="2">
      <x v="1"/>
    </i>
    <i>
      <x v="638"/>
    </i>
    <i r="1">
      <x v="2"/>
    </i>
    <i r="2">
      <x v="1"/>
    </i>
    <i r="2">
      <x v="2"/>
    </i>
    <i>
      <x v="468"/>
    </i>
    <i r="1">
      <x v="2"/>
    </i>
    <i r="2">
      <x v="1"/>
    </i>
    <i>
      <x v="622"/>
    </i>
    <i r="1">
      <x/>
    </i>
    <i r="2">
      <x v="2"/>
    </i>
    <i>
      <x v="346"/>
    </i>
    <i r="1">
      <x v="2"/>
    </i>
    <i r="2">
      <x v="1"/>
    </i>
    <i>
      <x v="539"/>
    </i>
    <i r="1">
      <x/>
    </i>
    <i r="2">
      <x v="2"/>
    </i>
    <i>
      <x v="524"/>
    </i>
    <i r="1">
      <x v="2"/>
    </i>
    <i r="2">
      <x v="1"/>
    </i>
    <i>
      <x v="122"/>
    </i>
    <i r="1">
      <x v="2"/>
    </i>
    <i r="2">
      <x v="1"/>
    </i>
    <i>
      <x v="196"/>
    </i>
    <i r="1">
      <x/>
    </i>
    <i r="2">
      <x v="2"/>
    </i>
    <i>
      <x v="57"/>
    </i>
    <i r="1">
      <x/>
    </i>
    <i r="2">
      <x v="2"/>
    </i>
    <i>
      <x v="189"/>
    </i>
    <i r="1">
      <x v="2"/>
    </i>
    <i r="2">
      <x v="1"/>
    </i>
    <i>
      <x v="73"/>
    </i>
    <i r="1">
      <x/>
    </i>
    <i r="2">
      <x v="2"/>
    </i>
    <i>
      <x v="21"/>
    </i>
    <i r="1">
      <x/>
    </i>
    <i r="2">
      <x v="2"/>
    </i>
    <i>
      <x v="236"/>
    </i>
    <i r="1">
      <x/>
    </i>
    <i r="2">
      <x v="2"/>
    </i>
    <i>
      <x v="220"/>
    </i>
    <i r="1">
      <x v="2"/>
    </i>
    <i r="2">
      <x v="1"/>
    </i>
    <i>
      <x v="384"/>
    </i>
    <i r="1">
      <x v="2"/>
    </i>
    <i r="2">
      <x v="1"/>
    </i>
    <i r="2">
      <x v="2"/>
    </i>
    <i>
      <x v="20"/>
    </i>
    <i r="1">
      <x/>
    </i>
    <i r="2">
      <x v="1"/>
    </i>
    <i r="1">
      <x v="2"/>
    </i>
    <i r="2">
      <x v="2"/>
    </i>
    <i>
      <x v="317"/>
    </i>
    <i r="1">
      <x/>
    </i>
    <i r="2">
      <x/>
    </i>
    <i r="1">
      <x v="2"/>
    </i>
    <i r="2">
      <x v="2"/>
    </i>
    <i>
      <x v="585"/>
    </i>
    <i r="1">
      <x v="2"/>
    </i>
    <i r="2">
      <x v="1"/>
    </i>
    <i>
      <x v="625"/>
    </i>
    <i r="1">
      <x/>
    </i>
    <i r="2">
      <x v="2"/>
    </i>
    <i>
      <x v="514"/>
    </i>
    <i r="1">
      <x/>
    </i>
    <i r="2">
      <x v="1"/>
    </i>
    <i r="1">
      <x v="2"/>
    </i>
    <i r="2">
      <x v="1"/>
    </i>
    <i>
      <x v="59"/>
    </i>
    <i r="1">
      <x/>
    </i>
    <i r="2">
      <x v="1"/>
    </i>
    <i r="1">
      <x v="2"/>
    </i>
    <i r="2">
      <x v="1"/>
    </i>
    <i>
      <x v="415"/>
    </i>
    <i r="1">
      <x/>
    </i>
    <i r="2">
      <x v="1"/>
    </i>
    <i>
      <x v="147"/>
    </i>
    <i r="1">
      <x/>
    </i>
    <i r="2">
      <x v="1"/>
    </i>
    <i>
      <x v="113"/>
    </i>
    <i r="1">
      <x/>
    </i>
    <i r="2">
      <x v="2"/>
    </i>
    <i r="1">
      <x v="2"/>
    </i>
    <i r="2">
      <x v="1"/>
    </i>
    <i>
      <x v="118"/>
    </i>
    <i r="1">
      <x/>
    </i>
    <i r="2">
      <x v="1"/>
    </i>
    <i r="1">
      <x v="2"/>
    </i>
    <i r="2">
      <x v="1"/>
    </i>
    <i>
      <x v="530"/>
    </i>
    <i r="1">
      <x/>
    </i>
    <i r="2">
      <x v="1"/>
    </i>
    <i r="2">
      <x v="2"/>
    </i>
    <i>
      <x v="197"/>
    </i>
    <i r="1">
      <x/>
    </i>
    <i r="2">
      <x v="1"/>
    </i>
    <i r="1">
      <x v="2"/>
    </i>
    <i r="2">
      <x v="2"/>
    </i>
    <i>
      <x v="523"/>
    </i>
    <i r="1">
      <x v="2"/>
    </i>
    <i r="2">
      <x v="1"/>
    </i>
    <i r="2">
      <x v="2"/>
    </i>
    <i>
      <x v="363"/>
    </i>
    <i r="1">
      <x v="2"/>
    </i>
    <i r="2">
      <x v="2"/>
    </i>
    <i>
      <x v="364"/>
    </i>
    <i r="1">
      <x v="2"/>
    </i>
    <i r="2">
      <x v="2"/>
    </i>
    <i>
      <x v="372"/>
    </i>
    <i r="1">
      <x v="2"/>
    </i>
    <i r="2">
      <x v="1"/>
    </i>
    <i>
      <x v="465"/>
    </i>
    <i r="1">
      <x v="2"/>
    </i>
    <i r="2">
      <x v="1"/>
    </i>
    <i>
      <x v="595"/>
    </i>
    <i r="1">
      <x v="2"/>
    </i>
    <i r="2">
      <x v="2"/>
    </i>
    <i>
      <x v="6"/>
    </i>
    <i r="1">
      <x v="2"/>
    </i>
    <i r="2">
      <x v="2"/>
    </i>
    <i>
      <x v="304"/>
    </i>
    <i r="1">
      <x/>
    </i>
    <i r="2">
      <x v="1"/>
    </i>
    <i>
      <x v="107"/>
    </i>
    <i r="1">
      <x v="2"/>
    </i>
    <i r="2">
      <x v="1"/>
    </i>
    <i>
      <x v="179"/>
    </i>
    <i r="1">
      <x v="2"/>
    </i>
    <i r="2">
      <x v="2"/>
    </i>
    <i>
      <x v="294"/>
    </i>
    <i r="1">
      <x v="2"/>
    </i>
    <i r="2">
      <x v="2"/>
    </i>
    <i>
      <x v="677"/>
    </i>
    <i r="1">
      <x v="2"/>
    </i>
    <i r="2">
      <x v="1"/>
    </i>
    <i>
      <x v="427"/>
    </i>
    <i r="1">
      <x v="2"/>
    </i>
    <i r="2">
      <x v="1"/>
    </i>
    <i>
      <x v="496"/>
    </i>
    <i r="1">
      <x v="2"/>
    </i>
    <i r="2">
      <x v="1"/>
    </i>
    <i>
      <x v="370"/>
    </i>
    <i r="1">
      <x v="2"/>
    </i>
    <i r="2">
      <x v="1"/>
    </i>
    <i>
      <x v="664"/>
    </i>
    <i r="1">
      <x v="2"/>
    </i>
    <i r="2">
      <x v="1"/>
    </i>
    <i>
      <x v="371"/>
    </i>
    <i r="1">
      <x v="2"/>
    </i>
    <i r="2">
      <x v="2"/>
    </i>
    <i>
      <x v="383"/>
    </i>
    <i r="1">
      <x v="2"/>
    </i>
    <i r="2">
      <x v="1"/>
    </i>
    <i>
      <x v="544"/>
    </i>
    <i r="1">
      <x v="2"/>
    </i>
    <i r="2">
      <x v="1"/>
    </i>
    <i>
      <x v="500"/>
    </i>
    <i r="1">
      <x v="2"/>
    </i>
    <i r="2">
      <x v="1"/>
    </i>
    <i>
      <x v="546"/>
    </i>
    <i r="1">
      <x v="2"/>
    </i>
    <i r="2">
      <x v="1"/>
    </i>
    <i>
      <x v="389"/>
    </i>
    <i r="1">
      <x/>
    </i>
    <i r="2">
      <x/>
    </i>
    <i>
      <x v="440"/>
    </i>
    <i r="1">
      <x v="2"/>
    </i>
    <i r="2">
      <x v="1"/>
    </i>
    <i>
      <x v="671"/>
    </i>
    <i r="1">
      <x v="2"/>
    </i>
    <i r="2">
      <x v="2"/>
    </i>
    <i>
      <x v="549"/>
    </i>
    <i r="1">
      <x v="2"/>
    </i>
    <i r="2">
      <x v="1"/>
    </i>
    <i>
      <x v="618"/>
    </i>
    <i r="1">
      <x/>
    </i>
    <i r="2">
      <x v="1"/>
    </i>
    <i>
      <x v="452"/>
    </i>
    <i r="1">
      <x/>
    </i>
    <i r="2">
      <x v="1"/>
    </i>
    <i>
      <x v="627"/>
    </i>
    <i r="1">
      <x/>
    </i>
    <i r="2">
      <x v="1"/>
    </i>
    <i>
      <x v="374"/>
    </i>
    <i r="1">
      <x v="2"/>
    </i>
    <i r="2">
      <x v="1"/>
    </i>
    <i>
      <x v="385"/>
    </i>
    <i r="1">
      <x/>
    </i>
    <i r="2">
      <x/>
    </i>
    <i>
      <x v="556"/>
    </i>
    <i r="1">
      <x v="2"/>
    </i>
    <i r="2">
      <x v="1"/>
    </i>
    <i>
      <x v="503"/>
    </i>
    <i r="1">
      <x v="2"/>
    </i>
    <i r="2">
      <x v="1"/>
    </i>
    <i>
      <x v="557"/>
    </i>
    <i r="1">
      <x v="2"/>
    </i>
    <i r="2">
      <x v="1"/>
    </i>
    <i>
      <x v="508"/>
    </i>
    <i r="1">
      <x v="2"/>
    </i>
    <i r="2">
      <x v="1"/>
    </i>
    <i>
      <x v="405"/>
    </i>
    <i r="1">
      <x v="2"/>
    </i>
    <i r="2">
      <x v="2"/>
    </i>
    <i>
      <x v="657"/>
    </i>
    <i r="1">
      <x/>
    </i>
    <i r="2">
      <x v="1"/>
    </i>
    <i>
      <x v="560"/>
    </i>
    <i r="1">
      <x/>
    </i>
    <i r="2">
      <x v="1"/>
    </i>
    <i>
      <x v="391"/>
    </i>
    <i r="1">
      <x v="2"/>
    </i>
    <i r="2">
      <x v="1"/>
    </i>
    <i>
      <x v="376"/>
    </i>
    <i r="1">
      <x/>
    </i>
    <i r="2">
      <x/>
    </i>
    <i>
      <x v="675"/>
    </i>
    <i r="1">
      <x v="2"/>
    </i>
    <i r="2">
      <x v="2"/>
    </i>
    <i>
      <x v="566"/>
    </i>
    <i r="1">
      <x v="2"/>
    </i>
    <i r="2">
      <x v="1"/>
    </i>
    <i>
      <x v="525"/>
    </i>
    <i r="1">
      <x v="2"/>
    </i>
    <i r="2">
      <x v="2"/>
    </i>
    <i>
      <x v="360"/>
    </i>
    <i r="1">
      <x v="2"/>
    </i>
    <i r="2">
      <x v="1"/>
    </i>
    <i>
      <x v="490"/>
    </i>
    <i r="1">
      <x/>
    </i>
    <i r="2">
      <x v="1"/>
    </i>
    <i>
      <x v="460"/>
    </i>
    <i r="1">
      <x v="2"/>
    </i>
    <i r="2">
      <x v="1"/>
    </i>
    <i>
      <x v="534"/>
    </i>
    <i r="1">
      <x v="2"/>
    </i>
    <i r="2">
      <x v="1"/>
    </i>
    <i>
      <x v="461"/>
    </i>
    <i r="1">
      <x v="2"/>
    </i>
    <i r="2">
      <x v="1"/>
    </i>
    <i>
      <x v="633"/>
    </i>
    <i r="1">
      <x v="2"/>
    </i>
    <i r="2">
      <x v="1"/>
    </i>
    <i>
      <x v="410"/>
    </i>
    <i r="1">
      <x v="2"/>
    </i>
    <i r="2">
      <x v="1"/>
    </i>
    <i>
      <x v="636"/>
    </i>
    <i r="1">
      <x/>
    </i>
    <i r="2">
      <x v="1"/>
    </i>
    <i>
      <x v="577"/>
    </i>
    <i r="1">
      <x v="2"/>
    </i>
    <i r="2">
      <x v="1"/>
    </i>
    <i>
      <x v="498"/>
    </i>
    <i r="1">
      <x/>
    </i>
    <i r="2">
      <x/>
    </i>
    <i>
      <x v="578"/>
    </i>
    <i r="1">
      <x/>
    </i>
    <i r="2">
      <x v="2"/>
    </i>
    <i>
      <x v="344"/>
    </i>
    <i r="1">
      <x/>
    </i>
    <i r="2">
      <x v="2"/>
    </i>
    <i>
      <x v="531"/>
    </i>
    <i r="1">
      <x/>
    </i>
    <i r="2">
      <x v="2"/>
    </i>
    <i>
      <x v="645"/>
    </i>
    <i r="1">
      <x v="2"/>
    </i>
    <i r="2">
      <x v="2"/>
    </i>
    <i>
      <x v="466"/>
    </i>
    <i r="1">
      <x/>
    </i>
    <i r="2">
      <x v="1"/>
    </i>
    <i>
      <x v="351"/>
    </i>
    <i r="1">
      <x v="2"/>
    </i>
    <i r="2">
      <x v="1"/>
    </i>
    <i>
      <x v="412"/>
    </i>
    <i r="1">
      <x/>
    </i>
    <i r="2">
      <x v="1"/>
    </i>
    <i>
      <x v="652"/>
    </i>
    <i r="1">
      <x/>
    </i>
    <i r="2">
      <x/>
    </i>
    <i>
      <x v="469"/>
    </i>
    <i r="1">
      <x v="2"/>
    </i>
    <i r="2">
      <x v="2"/>
    </i>
    <i>
      <x v="511"/>
    </i>
    <i r="1">
      <x/>
    </i>
    <i r="2">
      <x v="1"/>
    </i>
    <i>
      <x v="471"/>
    </i>
    <i r="1">
      <x/>
    </i>
    <i r="2">
      <x v="1"/>
    </i>
    <i>
      <x v="390"/>
    </i>
    <i r="1">
      <x/>
    </i>
    <i r="2">
      <x v="2"/>
    </i>
    <i>
      <x v="472"/>
    </i>
    <i r="1">
      <x v="2"/>
    </i>
    <i r="2">
      <x v="1"/>
    </i>
    <i>
      <x v="665"/>
    </i>
    <i r="1">
      <x/>
    </i>
    <i r="2">
      <x v="1"/>
    </i>
    <i>
      <x v="395"/>
    </i>
    <i r="1">
      <x/>
    </i>
    <i r="2">
      <x/>
    </i>
    <i>
      <x v="432"/>
    </i>
    <i r="1">
      <x/>
    </i>
    <i r="2">
      <x v="2"/>
    </i>
    <i>
      <x v="685"/>
    </i>
    <i r="1">
      <x v="2"/>
    </i>
    <i r="2">
      <x v="1"/>
    </i>
    <i>
      <x v="435"/>
    </i>
    <i r="1">
      <x/>
    </i>
    <i r="2">
      <x v="2"/>
    </i>
    <i>
      <x v="600"/>
    </i>
    <i r="1">
      <x v="2"/>
    </i>
    <i r="2">
      <x v="2"/>
    </i>
    <i>
      <x v="358"/>
    </i>
    <i r="1">
      <x v="2"/>
    </i>
    <i r="2">
      <x v="1"/>
    </i>
    <i>
      <x v="394"/>
    </i>
    <i r="1">
      <x/>
    </i>
    <i r="2">
      <x v="1"/>
    </i>
    <i>
      <x v="393"/>
    </i>
    <i r="1">
      <x v="2"/>
    </i>
    <i r="2">
      <x v="1"/>
    </i>
    <i>
      <x v="611"/>
    </i>
    <i r="1">
      <x/>
    </i>
    <i r="2">
      <x v="1"/>
    </i>
    <i>
      <x v="538"/>
    </i>
    <i r="1">
      <x v="2"/>
    </i>
    <i r="2">
      <x v="1"/>
    </i>
    <i>
      <x v="381"/>
    </i>
    <i r="1">
      <x v="2"/>
    </i>
    <i r="2">
      <x v="1"/>
    </i>
    <i>
      <x v="480"/>
    </i>
    <i r="1">
      <x v="2"/>
    </i>
    <i r="2">
      <x v="1"/>
    </i>
    <i>
      <x v="33"/>
    </i>
    <i r="1">
      <x/>
    </i>
    <i r="2">
      <x v="2"/>
    </i>
    <i>
      <x v="71"/>
    </i>
    <i r="1">
      <x/>
    </i>
    <i r="2">
      <x v="1"/>
    </i>
    <i>
      <x v="232"/>
    </i>
    <i r="1">
      <x/>
    </i>
    <i r="2">
      <x v="1"/>
    </i>
    <i>
      <x/>
    </i>
    <i r="1">
      <x/>
    </i>
    <i r="2">
      <x v="1"/>
    </i>
    <i>
      <x v="246"/>
    </i>
    <i r="1">
      <x v="2"/>
    </i>
    <i r="2">
      <x v="1"/>
    </i>
    <i>
      <x v="265"/>
    </i>
    <i r="1">
      <x v="2"/>
    </i>
    <i r="2">
      <x v="1"/>
    </i>
    <i>
      <x v="229"/>
    </i>
    <i r="1">
      <x/>
    </i>
    <i r="2">
      <x v="1"/>
    </i>
    <i>
      <x v="173"/>
    </i>
    <i r="1">
      <x v="2"/>
    </i>
    <i r="2">
      <x v="1"/>
    </i>
    <i>
      <x v="322"/>
    </i>
    <i r="1">
      <x v="2"/>
    </i>
    <i r="2">
      <x v="1"/>
    </i>
    <i>
      <x v="4"/>
    </i>
    <i r="1">
      <x/>
    </i>
    <i r="2">
      <x v="1"/>
    </i>
    <i>
      <x v="242"/>
    </i>
    <i r="1">
      <x v="2"/>
    </i>
    <i r="2">
      <x v="1"/>
    </i>
    <i>
      <x v="134"/>
    </i>
    <i r="1">
      <x v="2"/>
    </i>
    <i r="2">
      <x v="1"/>
    </i>
    <i>
      <x v="301"/>
    </i>
    <i r="1">
      <x/>
    </i>
    <i r="2">
      <x v="2"/>
    </i>
    <i>
      <x v="213"/>
    </i>
    <i r="1">
      <x v="2"/>
    </i>
    <i r="2">
      <x v="1"/>
    </i>
    <i>
      <x v="305"/>
    </i>
    <i r="1">
      <x v="2"/>
    </i>
    <i r="2">
      <x v="1"/>
    </i>
    <i>
      <x v="3"/>
    </i>
    <i r="1">
      <x/>
    </i>
    <i r="2">
      <x v="1"/>
    </i>
    <i>
      <x v="82"/>
    </i>
    <i r="1">
      <x/>
    </i>
    <i r="2">
      <x/>
    </i>
    <i>
      <x v="76"/>
    </i>
    <i r="1">
      <x v="2"/>
    </i>
    <i r="2">
      <x v="1"/>
    </i>
    <i>
      <x v="149"/>
    </i>
    <i r="1">
      <x v="2"/>
    </i>
    <i r="2">
      <x v="1"/>
    </i>
    <i>
      <x v="277"/>
    </i>
    <i r="1">
      <x/>
    </i>
    <i r="2">
      <x v="1"/>
    </i>
    <i>
      <x v="50"/>
    </i>
    <i r="1">
      <x v="2"/>
    </i>
    <i r="2">
      <x v="1"/>
    </i>
    <i>
      <x v="279"/>
    </i>
    <i r="1">
      <x v="2"/>
    </i>
    <i r="2">
      <x v="1"/>
    </i>
    <i>
      <x v="333"/>
    </i>
    <i r="1">
      <x v="2"/>
    </i>
    <i r="2">
      <x v="1"/>
    </i>
    <i>
      <x v="280"/>
    </i>
    <i r="1">
      <x v="2"/>
    </i>
    <i r="2">
      <x v="1"/>
    </i>
    <i>
      <x v="26"/>
    </i>
    <i r="1">
      <x v="2"/>
    </i>
    <i r="2">
      <x v="2"/>
    </i>
    <i>
      <x v="164"/>
    </i>
    <i r="1">
      <x/>
    </i>
    <i r="2">
      <x v="2"/>
    </i>
    <i>
      <x v="226"/>
    </i>
    <i r="1">
      <x/>
    </i>
    <i r="2">
      <x v="1"/>
    </i>
    <i>
      <x v="282"/>
    </i>
    <i r="1">
      <x/>
    </i>
    <i r="2">
      <x/>
    </i>
    <i>
      <x v="227"/>
    </i>
    <i r="1">
      <x/>
    </i>
    <i r="2">
      <x v="1"/>
    </i>
    <i>
      <x v="216"/>
    </i>
    <i r="1">
      <x/>
    </i>
    <i r="2">
      <x v="1"/>
    </i>
    <i>
      <x v="14"/>
    </i>
    <i r="1">
      <x v="2"/>
    </i>
    <i r="2">
      <x v="1"/>
    </i>
    <i>
      <x v="284"/>
    </i>
    <i r="1">
      <x/>
    </i>
    <i r="2">
      <x v="1"/>
    </i>
    <i>
      <x v="187"/>
    </i>
    <i r="1">
      <x v="2"/>
    </i>
    <i r="2">
      <x v="1"/>
    </i>
    <i>
      <x v="285"/>
    </i>
    <i r="1">
      <x v="2"/>
    </i>
    <i r="2">
      <x v="1"/>
    </i>
    <i>
      <x v="66"/>
    </i>
    <i r="1">
      <x v="2"/>
    </i>
    <i r="2">
      <x v="2"/>
    </i>
    <i>
      <x v="287"/>
    </i>
    <i r="1">
      <x/>
    </i>
    <i r="2">
      <x v="1"/>
    </i>
    <i>
      <x v="22"/>
    </i>
    <i r="1">
      <x/>
    </i>
    <i r="2">
      <x v="1"/>
    </i>
    <i>
      <x v="288"/>
    </i>
    <i r="1">
      <x v="2"/>
    </i>
    <i r="2">
      <x v="1"/>
    </i>
    <i>
      <x v="233"/>
    </i>
    <i r="1">
      <x v="2"/>
    </i>
    <i r="2">
      <x v="1"/>
    </i>
    <i>
      <x v="117"/>
    </i>
    <i r="1">
      <x v="2"/>
    </i>
    <i r="2">
      <x v="2"/>
    </i>
    <i>
      <x v="102"/>
    </i>
    <i r="1">
      <x/>
    </i>
    <i r="2">
      <x v="1"/>
    </i>
    <i>
      <x v="61"/>
    </i>
    <i r="1">
      <x v="2"/>
    </i>
    <i r="2">
      <x v="1"/>
    </i>
    <i>
      <x v="34"/>
    </i>
    <i r="1">
      <x/>
    </i>
    <i r="2">
      <x v="2"/>
    </i>
    <i>
      <x v="205"/>
    </i>
    <i r="1">
      <x/>
    </i>
    <i r="2">
      <x v="2"/>
    </i>
    <i>
      <x v="238"/>
    </i>
    <i r="1">
      <x v="2"/>
    </i>
    <i r="2">
      <x v="2"/>
    </i>
    <i>
      <x v="260"/>
    </i>
    <i r="1">
      <x v="2"/>
    </i>
    <i r="2">
      <x v="1"/>
    </i>
    <i>
      <x v="75"/>
    </i>
    <i r="1">
      <x v="2"/>
    </i>
    <i r="2">
      <x v="1"/>
    </i>
    <i>
      <x v="253"/>
    </i>
    <i r="1">
      <x v="2"/>
    </i>
    <i r="2">
      <x v="1"/>
    </i>
    <i>
      <x v="194"/>
    </i>
    <i r="1">
      <x v="2"/>
    </i>
    <i r="2">
      <x v="1"/>
    </i>
    <i>
      <x v="25"/>
    </i>
    <i r="1">
      <x/>
    </i>
    <i r="2">
      <x v="1"/>
    </i>
    <i>
      <x v="97"/>
    </i>
    <i r="1">
      <x v="2"/>
    </i>
    <i r="2">
      <x v="1"/>
    </i>
    <i>
      <x v="222"/>
    </i>
    <i r="1">
      <x v="2"/>
    </i>
    <i r="2">
      <x v="2"/>
    </i>
    <i>
      <x v="111"/>
    </i>
    <i r="1">
      <x v="2"/>
    </i>
    <i r="2">
      <x v="1"/>
    </i>
    <i>
      <x v="225"/>
    </i>
    <i r="1">
      <x/>
    </i>
    <i r="2">
      <x v="1"/>
    </i>
    <i>
      <x v="27"/>
    </i>
    <i r="1">
      <x/>
    </i>
    <i r="2">
      <x v="2"/>
    </i>
    <i>
      <x v="298"/>
    </i>
    <i r="1">
      <x/>
    </i>
    <i r="2">
      <x v="1"/>
    </i>
    <i>
      <x v="202"/>
    </i>
    <i r="1">
      <x v="2"/>
    </i>
    <i r="2">
      <x v="1"/>
    </i>
    <i>
      <x v="190"/>
    </i>
    <i r="1">
      <x/>
    </i>
    <i r="2">
      <x v="1"/>
    </i>
    <i>
      <x v="49"/>
    </i>
    <i r="1">
      <x/>
    </i>
    <i r="2">
      <x v="1"/>
    </i>
    <i r="1">
      <x v="2"/>
    </i>
    <i r="2">
      <x v="2"/>
    </i>
    <i>
      <x v="433"/>
    </i>
    <i r="1">
      <x/>
    </i>
    <i r="2">
      <x v="1"/>
    </i>
    <i r="1">
      <x v="2"/>
    </i>
    <i r="2">
      <x v="1"/>
    </i>
    <i>
      <x v="138"/>
    </i>
    <i r="1">
      <x/>
    </i>
    <i r="2">
      <x v="1"/>
    </i>
    <i>
      <x v="53"/>
    </i>
    <i r="1">
      <x/>
    </i>
    <i r="2">
      <x v="1"/>
    </i>
    <i r="1">
      <x v="2"/>
    </i>
    <i r="2">
      <x v="1"/>
    </i>
    <i>
      <x v="235"/>
    </i>
    <i r="1">
      <x v="2"/>
    </i>
    <i r="2">
      <x v="2"/>
    </i>
    <i>
      <x v="94"/>
    </i>
    <i r="1">
      <x v="2"/>
    </i>
    <i r="2">
      <x v="2"/>
    </i>
    <i>
      <x v="125"/>
    </i>
    <i r="1">
      <x/>
    </i>
    <i r="2">
      <x v="1"/>
    </i>
    <i r="2">
      <x v="2"/>
    </i>
    <i>
      <x v="513"/>
    </i>
    <i r="1">
      <x v="2"/>
    </i>
    <i r="2">
      <x v="2"/>
    </i>
    <i>
      <x v="437"/>
    </i>
    <i r="1">
      <x v="2"/>
    </i>
    <i r="2">
      <x v="2"/>
    </i>
    <i>
      <x v="604"/>
    </i>
    <i r="1">
      <x v="2"/>
    </i>
    <i r="2">
      <x v="2"/>
    </i>
    <i>
      <x v="382"/>
    </i>
    <i r="1">
      <x v="2"/>
    </i>
    <i r="2">
      <x v="2"/>
    </i>
    <i>
      <x v="258"/>
    </i>
    <i r="1">
      <x v="2"/>
    </i>
    <i r="2">
      <x v="1"/>
    </i>
    <i>
      <x v="108"/>
    </i>
    <i r="1">
      <x/>
    </i>
    <i r="2">
      <x v="1"/>
    </i>
    <i>
      <x v="308"/>
    </i>
    <i r="1">
      <x v="2"/>
    </i>
    <i r="2">
      <x v="2"/>
    </i>
    <i>
      <x v="165"/>
    </i>
    <i r="1">
      <x v="2"/>
    </i>
    <i r="2">
      <x v="2"/>
    </i>
    <i>
      <x v="418"/>
    </i>
    <i r="1">
      <x/>
    </i>
    <i r="2">
      <x v="1"/>
    </i>
    <i>
      <x v="552"/>
    </i>
    <i r="1">
      <x/>
    </i>
    <i r="2">
      <x v="2"/>
    </i>
    <i>
      <x v="682"/>
    </i>
    <i r="1">
      <x v="2"/>
    </i>
    <i r="2">
      <x v="1"/>
    </i>
    <i>
      <x v="639"/>
    </i>
    <i r="1">
      <x/>
    </i>
    <i r="2">
      <x v="2"/>
    </i>
    <i>
      <x v="609"/>
    </i>
    <i r="1">
      <x/>
    </i>
    <i r="2">
      <x v="2"/>
    </i>
    <i>
      <x v="447"/>
    </i>
    <i r="1">
      <x/>
    </i>
    <i r="2">
      <x v="2"/>
    </i>
    <i>
      <x v="331"/>
    </i>
    <i r="1">
      <x/>
    </i>
    <i r="2">
      <x v="2"/>
    </i>
    <i>
      <x v="182"/>
    </i>
    <i r="1">
      <x/>
    </i>
    <i r="2">
      <x v="2"/>
    </i>
    <i>
      <x v="13"/>
    </i>
    <i r="1">
      <x v="2"/>
    </i>
    <i r="2">
      <x v="1"/>
    </i>
    <i>
      <x v="98"/>
    </i>
    <i r="1">
      <x v="2"/>
    </i>
    <i r="2">
      <x v="1"/>
    </i>
    <i>
      <x v="132"/>
    </i>
    <i r="1">
      <x/>
    </i>
    <i r="2">
      <x v="2"/>
    </i>
    <i>
      <x v="300"/>
    </i>
    <i r="1">
      <x/>
    </i>
    <i r="2">
      <x v="2"/>
    </i>
    <i>
      <x v="72"/>
    </i>
    <i r="1">
      <x/>
    </i>
    <i r="2">
      <x v="2"/>
    </i>
    <i>
      <x v="306"/>
    </i>
    <i r="1">
      <x v="2"/>
    </i>
    <i r="2">
      <x v="1"/>
    </i>
    <i r="2">
      <x v="2"/>
    </i>
    <i>
      <x v="483"/>
    </i>
    <i r="1">
      <x/>
    </i>
    <i r="2">
      <x v="1"/>
    </i>
    <i>
      <x v="501"/>
    </i>
    <i r="1">
      <x/>
    </i>
    <i r="2">
      <x v="1"/>
    </i>
    <i r="1">
      <x v="2"/>
    </i>
    <i r="2">
      <x v="1"/>
    </i>
    <i>
      <x v="347"/>
    </i>
    <i r="1">
      <x/>
    </i>
    <i r="2">
      <x v="1"/>
    </i>
    <i>
      <x v="567"/>
    </i>
    <i r="1">
      <x/>
    </i>
    <i r="2">
      <x v="1"/>
    </i>
    <i>
      <x v="313"/>
    </i>
    <i r="1">
      <x/>
    </i>
    <i r="2">
      <x v="1"/>
    </i>
    <i>
      <x v="484"/>
    </i>
    <i r="1">
      <x v="2"/>
    </i>
    <i r="2">
      <x v="1"/>
    </i>
    <i>
      <x v="204"/>
    </i>
    <i r="1">
      <x/>
    </i>
    <i r="2">
      <x v="1"/>
    </i>
    <i>
      <x v="349"/>
    </i>
    <i r="1">
      <x/>
    </i>
    <i r="2">
      <x v="1"/>
    </i>
    <i>
      <x v="516"/>
    </i>
    <i r="1">
      <x v="2"/>
    </i>
    <i r="2">
      <x v="1"/>
    </i>
    <i>
      <x v="494"/>
    </i>
    <i r="1">
      <x v="2"/>
    </i>
    <i r="2">
      <x v="1"/>
    </i>
    <i>
      <x v="144"/>
    </i>
    <i r="1">
      <x v="2"/>
    </i>
    <i r="2">
      <x v="1"/>
    </i>
    <i>
      <x v="133"/>
    </i>
    <i r="1">
      <x v="1"/>
    </i>
    <i r="2">
      <x v="1"/>
    </i>
    <i>
      <x v="276"/>
    </i>
    <i r="1">
      <x v="2"/>
    </i>
    <i r="2">
      <x v="1"/>
    </i>
    <i>
      <x v="491"/>
    </i>
    <i r="1">
      <x v="2"/>
    </i>
    <i r="2">
      <x v="1"/>
    </i>
    <i r="2">
      <x v="2"/>
    </i>
    <i>
      <x v="375"/>
    </i>
    <i r="1">
      <x v="2"/>
    </i>
    <i r="2">
      <x v="1"/>
    </i>
    <i>
      <x v="473"/>
    </i>
    <i r="1">
      <x v="2"/>
    </i>
    <i r="2">
      <x v="1"/>
    </i>
    <i>
      <x v="356"/>
    </i>
    <i r="1">
      <x v="2"/>
    </i>
    <i r="2">
      <x v="1"/>
    </i>
    <i>
      <x v="683"/>
    </i>
    <i r="1">
      <x v="2"/>
    </i>
    <i r="2">
      <x v="1"/>
    </i>
    <i>
      <x v="553"/>
    </i>
    <i r="1">
      <x v="2"/>
    </i>
    <i r="2">
      <x v="1"/>
    </i>
    <i>
      <x v="361"/>
    </i>
    <i r="1">
      <x v="2"/>
    </i>
    <i r="2">
      <x v="2"/>
    </i>
    <i>
      <x v="621"/>
    </i>
    <i r="1">
      <x v="2"/>
    </i>
    <i r="2">
      <x v="2"/>
    </i>
    <i>
      <x v="420"/>
    </i>
    <i r="1">
      <x v="2"/>
    </i>
    <i r="2">
      <x v="2"/>
    </i>
    <i>
      <x v="309"/>
    </i>
    <i r="1">
      <x v="2"/>
    </i>
    <i r="2">
      <x v="2"/>
    </i>
    <i>
      <x v="275"/>
    </i>
    <i r="1">
      <x v="2"/>
    </i>
    <i r="2">
      <x v="1"/>
    </i>
    <i>
      <x v="153"/>
    </i>
    <i r="1">
      <x/>
    </i>
    <i r="2">
      <x v="1"/>
    </i>
    <i>
      <x v="166"/>
    </i>
    <i r="1">
      <x v="2"/>
    </i>
    <i r="2">
      <x v="2"/>
    </i>
    <i>
      <x v="223"/>
    </i>
    <i r="1">
      <x/>
    </i>
    <i r="2">
      <x v="1"/>
    </i>
    <i>
      <x v="367"/>
    </i>
    <i r="1">
      <x v="2"/>
    </i>
    <i r="2">
      <x v="1"/>
    </i>
    <i>
      <x v="120"/>
    </i>
    <i r="1">
      <x/>
    </i>
    <i r="2">
      <x/>
    </i>
    <i r="2">
      <x v="1"/>
    </i>
    <i>
      <x v="327"/>
    </i>
    <i r="1">
      <x/>
    </i>
    <i r="2">
      <x v="1"/>
    </i>
    <i>
      <x v="380"/>
    </i>
    <i r="1">
      <x/>
    </i>
    <i r="2">
      <x v="1"/>
    </i>
    <i>
      <x v="312"/>
    </i>
    <i r="1">
      <x/>
    </i>
    <i r="2">
      <x v="1"/>
    </i>
    <i r="1">
      <x v="2"/>
    </i>
    <i r="2">
      <x v="2"/>
    </i>
    <i>
      <x v="386"/>
    </i>
    <i r="1">
      <x/>
    </i>
    <i r="2">
      <x/>
    </i>
    <i r="2">
      <x v="1"/>
    </i>
    <i r="1">
      <x v="2"/>
    </i>
    <i r="2">
      <x v="1"/>
    </i>
    <i>
      <x v="634"/>
    </i>
    <i r="1">
      <x/>
    </i>
    <i r="2">
      <x v="1"/>
    </i>
    <i r="1">
      <x v="2"/>
    </i>
    <i r="2">
      <x v="1"/>
    </i>
    <i>
      <x v="141"/>
    </i>
    <i r="1">
      <x/>
    </i>
    <i r="2">
      <x v="1"/>
    </i>
    <i r="1">
      <x v="2"/>
    </i>
    <i r="2">
      <x v="1"/>
    </i>
    <i>
      <x v="44"/>
    </i>
    <i r="1">
      <x/>
    </i>
    <i r="2">
      <x v="1"/>
    </i>
    <i>
      <x v="99"/>
    </i>
    <i r="1">
      <x/>
    </i>
    <i r="2">
      <x v="1"/>
    </i>
    <i>
      <x v="438"/>
    </i>
    <i r="1">
      <x/>
    </i>
    <i r="2">
      <x v="1"/>
    </i>
    <i r="1">
      <x v="2"/>
    </i>
    <i r="2">
      <x v="1"/>
    </i>
    <i>
      <x v="476"/>
    </i>
    <i r="1">
      <x v="2"/>
    </i>
    <i r="2">
      <x v="2"/>
    </i>
    <i>
      <x v="248"/>
    </i>
    <i r="1">
      <x v="2"/>
    </i>
    <i r="2">
      <x v="1"/>
    </i>
    <i>
      <x v="505"/>
    </i>
    <i r="1">
      <x/>
    </i>
    <i r="2">
      <x v="1"/>
    </i>
    <i>
      <x v="286"/>
    </i>
    <i r="1">
      <x/>
    </i>
    <i r="2">
      <x v="1"/>
    </i>
    <i>
      <x v="495"/>
    </i>
    <i r="1">
      <x v="2"/>
    </i>
    <i r="2">
      <x v="2"/>
    </i>
    <i>
      <x v="562"/>
    </i>
    <i r="1">
      <x/>
    </i>
    <i r="2">
      <x v="1"/>
    </i>
    <i r="1">
      <x v="2"/>
    </i>
    <i r="2">
      <x v="1"/>
    </i>
    <i>
      <x v="660"/>
    </i>
    <i r="1">
      <x v="2"/>
    </i>
    <i r="2">
      <x v="1"/>
    </i>
    <i>
      <x v="172"/>
    </i>
    <i r="1">
      <x/>
    </i>
    <i r="2">
      <x v="1"/>
    </i>
    <i>
      <x v="278"/>
    </i>
    <i r="1">
      <x v="2"/>
    </i>
    <i r="2">
      <x v="1"/>
    </i>
    <i>
      <x v="137"/>
    </i>
    <i r="1">
      <x v="2"/>
    </i>
    <i r="2">
      <x v="2"/>
    </i>
    <i>
      <x v="224"/>
    </i>
    <i r="1">
      <x v="2"/>
    </i>
    <i r="2">
      <x v="1"/>
    </i>
    <i>
      <x v="342"/>
    </i>
    <i r="1">
      <x/>
    </i>
    <i r="2">
      <x v="1"/>
    </i>
    <i>
      <x v="584"/>
    </i>
    <i r="1">
      <x/>
    </i>
    <i r="2">
      <x v="2"/>
    </i>
    <i>
      <x v="464"/>
    </i>
    <i r="1">
      <x/>
    </i>
    <i r="2">
      <x v="1"/>
    </i>
    <i>
      <x v="607"/>
    </i>
    <i r="1">
      <x/>
    </i>
    <i r="2">
      <x v="1"/>
    </i>
    <i r="1">
      <x v="2"/>
    </i>
    <i r="2">
      <x v="1"/>
    </i>
    <i>
      <x v="401"/>
    </i>
    <i r="1">
      <x v="2"/>
    </i>
    <i r="2">
      <x v="2"/>
    </i>
    <i>
      <x v="11"/>
    </i>
    <i r="1">
      <x/>
    </i>
    <i r="2">
      <x v="1"/>
    </i>
    <i>
      <x v="32"/>
    </i>
    <i r="1">
      <x/>
    </i>
    <i r="2">
      <x v="1"/>
    </i>
    <i r="1">
      <x v="2"/>
    </i>
    <i r="2">
      <x v="1"/>
    </i>
    <i>
      <x v="477"/>
    </i>
    <i r="1">
      <x/>
    </i>
    <i r="2">
      <x v="1"/>
    </i>
    <i>
      <x v="426"/>
    </i>
    <i r="1">
      <x/>
    </i>
    <i r="2">
      <x v="2"/>
    </i>
    <i>
      <x v="588"/>
    </i>
    <i r="1">
      <x v="1"/>
    </i>
    <i r="2">
      <x v="2"/>
    </i>
    <i>
      <x v="266"/>
    </i>
    <i r="1">
      <x/>
    </i>
    <i r="2">
      <x v="2"/>
    </i>
    <i>
      <x v="208"/>
    </i>
    <i r="1">
      <x/>
    </i>
    <i r="2">
      <x v="1"/>
    </i>
    <i r="1">
      <x v="2"/>
    </i>
    <i r="2">
      <x v="1"/>
    </i>
    <i>
      <x v="610"/>
    </i>
    <i r="1">
      <x v="2"/>
    </i>
    <i r="2">
      <x v="1"/>
    </i>
    <i>
      <x v="330"/>
    </i>
    <i r="1">
      <x v="2"/>
    </i>
    <i r="2">
      <x v="1"/>
    </i>
    <i>
      <x v="234"/>
    </i>
    <i r="1">
      <x v="2"/>
    </i>
    <i r="2">
      <x v="1"/>
    </i>
    <i>
      <x v="69"/>
    </i>
    <i r="1">
      <x v="2"/>
    </i>
    <i r="2">
      <x v="1"/>
    </i>
    <i>
      <x v="58"/>
    </i>
    <i r="1">
      <x v="2"/>
    </i>
    <i r="2">
      <x v="1"/>
    </i>
    <i>
      <x v="251"/>
    </i>
    <i r="1">
      <x/>
    </i>
    <i r="2">
      <x v="2"/>
    </i>
    <i>
      <x v="573"/>
    </i>
    <i r="1">
      <x v="2"/>
    </i>
    <i r="2">
      <x v="1"/>
    </i>
    <i>
      <x v="597"/>
    </i>
    <i r="1">
      <x/>
    </i>
    <i r="2">
      <x v="1"/>
    </i>
    <i>
      <x v="650"/>
    </i>
    <i r="1">
      <x/>
    </i>
    <i r="2">
      <x v="1"/>
    </i>
    <i>
      <x v="593"/>
    </i>
    <i r="1">
      <x/>
    </i>
    <i r="2">
      <x/>
    </i>
    <i>
      <x v="630"/>
    </i>
    <i r="1">
      <x v="2"/>
    </i>
    <i r="2">
      <x v="1"/>
    </i>
    <i>
      <x v="512"/>
    </i>
    <i r="1">
      <x/>
    </i>
    <i r="2">
      <x v="1"/>
    </i>
    <i>
      <x v="551"/>
    </i>
    <i r="1">
      <x v="2"/>
    </i>
    <i r="2">
      <x v="1"/>
    </i>
    <i>
      <x v="601"/>
    </i>
    <i r="1">
      <x v="2"/>
    </i>
    <i r="2">
      <x v="1"/>
    </i>
    <i>
      <x v="485"/>
    </i>
    <i r="1">
      <x/>
    </i>
    <i r="2">
      <x v="1"/>
    </i>
    <i>
      <x v="628"/>
    </i>
    <i r="1">
      <x/>
    </i>
    <i r="2">
      <x/>
    </i>
    <i>
      <x v="479"/>
    </i>
    <i r="1">
      <x v="2"/>
    </i>
    <i r="2">
      <x v="1"/>
    </i>
    <i>
      <x v="563"/>
    </i>
    <i r="1">
      <x v="2"/>
    </i>
    <i r="2">
      <x v="1"/>
    </i>
    <i>
      <x v="583"/>
    </i>
    <i r="1">
      <x/>
    </i>
    <i r="2">
      <x v="1"/>
    </i>
    <i>
      <x v="559"/>
    </i>
    <i r="1">
      <x/>
    </i>
    <i r="2">
      <x/>
    </i>
    <i>
      <x v="154"/>
    </i>
    <i r="1">
      <x/>
    </i>
    <i r="2">
      <x v="1"/>
    </i>
    <i>
      <x v="177"/>
    </i>
    <i r="1">
      <x/>
    </i>
    <i r="2">
      <x v="1"/>
    </i>
    <i>
      <x v="9"/>
    </i>
    <i r="1">
      <x v="2"/>
    </i>
    <i r="2">
      <x v="1"/>
    </i>
    <i>
      <x v="231"/>
    </i>
    <i r="1">
      <x v="2"/>
    </i>
    <i r="2">
      <x v="1"/>
    </i>
    <i>
      <x v="116"/>
    </i>
    <i r="1">
      <x/>
    </i>
    <i r="2">
      <x v="1"/>
    </i>
    <i>
      <x v="40"/>
    </i>
    <i r="1">
      <x/>
    </i>
    <i r="2">
      <x/>
    </i>
    <i>
      <x v="175"/>
    </i>
    <i r="1">
      <x/>
    </i>
    <i r="2">
      <x/>
    </i>
    <i>
      <x v="105"/>
    </i>
    <i r="1">
      <x/>
    </i>
    <i r="2">
      <x v="1"/>
    </i>
    <i>
      <x v="325"/>
    </i>
    <i r="1">
      <x v="2"/>
    </i>
    <i r="2">
      <x v="1"/>
    </i>
    <i>
      <x v="252"/>
    </i>
    <i r="1">
      <x/>
    </i>
    <i r="2">
      <x v="1"/>
    </i>
    <i>
      <x v="68"/>
    </i>
    <i r="1">
      <x/>
    </i>
    <i r="2">
      <x/>
    </i>
    <i>
      <x v="115"/>
    </i>
    <i r="1">
      <x/>
    </i>
    <i r="2">
      <x v="1"/>
    </i>
    <i>
      <x v="146"/>
    </i>
    <i r="1">
      <x/>
    </i>
    <i r="2">
      <x/>
    </i>
    <i>
      <x v="55"/>
    </i>
    <i r="1">
      <x/>
    </i>
    <i r="2">
      <x v="1"/>
    </i>
    <i>
      <x v="83"/>
    </i>
    <i r="1">
      <x/>
    </i>
    <i r="2">
      <x v="1"/>
    </i>
    <i>
      <x v="159"/>
    </i>
    <i r="1">
      <x/>
    </i>
    <i r="2">
      <x v="1"/>
    </i>
    <i>
      <x v="174"/>
    </i>
    <i r="1">
      <x v="2"/>
    </i>
    <i r="2">
      <x v="1"/>
    </i>
    <i>
      <x v="119"/>
    </i>
    <i r="1">
      <x v="2"/>
    </i>
    <i r="2">
      <x v="1"/>
    </i>
    <i>
      <x v="143"/>
    </i>
    <i r="1">
      <x v="2"/>
    </i>
    <i r="2">
      <x v="1"/>
    </i>
    <i>
      <x v="679"/>
    </i>
    <i r="1">
      <x v="2"/>
    </i>
    <i r="2">
      <x v="1"/>
    </i>
    <i>
      <x v="478"/>
    </i>
    <i r="1">
      <x v="2"/>
    </i>
    <i r="2">
      <x v="1"/>
    </i>
    <i>
      <x v="332"/>
    </i>
    <i r="1">
      <x v="2"/>
    </i>
    <i r="2">
      <x v="1"/>
    </i>
    <i>
      <x v="110"/>
    </i>
    <i r="1">
      <x v="2"/>
    </i>
    <i r="2">
      <x v="1"/>
    </i>
    <i>
      <x v="28"/>
    </i>
    <i r="1">
      <x/>
    </i>
    <i r="2">
      <x/>
    </i>
    <i r="2">
      <x v="1"/>
    </i>
    <i>
      <x v="605"/>
    </i>
    <i r="1">
      <x v="2"/>
    </i>
    <i r="2">
      <x v="2"/>
    </i>
    <i>
      <x v="481"/>
    </i>
    <i r="1">
      <x/>
    </i>
    <i r="2">
      <x v="1"/>
    </i>
    <i>
      <x v="180"/>
    </i>
    <i r="1">
      <x v="2"/>
    </i>
    <i r="2">
      <x v="2"/>
    </i>
    <i>
      <x v="343"/>
    </i>
    <i r="1">
      <x/>
    </i>
    <i r="2">
      <x v="1"/>
    </i>
    <i>
      <x v="543"/>
    </i>
    <i r="1">
      <x/>
    </i>
    <i r="2">
      <x v="1"/>
    </i>
    <i>
      <x v="596"/>
    </i>
    <i r="1">
      <x/>
    </i>
    <i r="2">
      <x v="1"/>
    </i>
    <i>
      <x v="661"/>
    </i>
    <i r="1">
      <x/>
    </i>
    <i r="2">
      <x v="1"/>
    </i>
    <i>
      <x v="453"/>
    </i>
    <i r="1">
      <x/>
    </i>
    <i r="2">
      <x v="1"/>
    </i>
    <i>
      <x v="445"/>
    </i>
    <i r="1">
      <x/>
    </i>
    <i r="2">
      <x v="1"/>
    </i>
    <i>
      <x v="188"/>
    </i>
    <i r="1">
      <x/>
    </i>
    <i r="2">
      <x v="1"/>
    </i>
    <i>
      <x v="168"/>
    </i>
    <i r="1">
      <x/>
    </i>
    <i r="2">
      <x v="1"/>
    </i>
    <i>
      <x v="272"/>
    </i>
    <i r="1">
      <x/>
    </i>
    <i r="2">
      <x v="1"/>
    </i>
    <i>
      <x v="41"/>
    </i>
    <i r="1">
      <x/>
    </i>
    <i r="2">
      <x v="1"/>
    </i>
    <i>
      <x v="314"/>
    </i>
    <i r="1">
      <x/>
    </i>
    <i r="2">
      <x v="1"/>
    </i>
    <i>
      <x v="167"/>
    </i>
    <i r="1">
      <x/>
    </i>
    <i r="2">
      <x/>
    </i>
    <i>
      <x v="417"/>
    </i>
    <i r="1">
      <x v="2"/>
    </i>
    <i r="2">
      <x v="1"/>
    </i>
    <i>
      <x v="631"/>
    </i>
    <i r="1">
      <x/>
    </i>
    <i r="2">
      <x v="1"/>
    </i>
    <i>
      <x v="629"/>
    </i>
    <i r="1">
      <x/>
    </i>
    <i r="2">
      <x v="1"/>
    </i>
    <i>
      <x v="589"/>
    </i>
    <i r="1">
      <x/>
    </i>
    <i r="2">
      <x v="1"/>
    </i>
    <i>
      <x v="535"/>
    </i>
    <i r="1">
      <x/>
    </i>
    <i r="2">
      <x v="1"/>
    </i>
    <i>
      <x v="474"/>
    </i>
    <i r="1">
      <x/>
    </i>
    <i r="2">
      <x/>
    </i>
    <i>
      <x v="510"/>
    </i>
    <i r="1">
      <x/>
    </i>
    <i r="2">
      <x v="1"/>
    </i>
    <i>
      <x v="161"/>
    </i>
    <i r="1">
      <x/>
    </i>
    <i r="2">
      <x v="1"/>
    </i>
    <i>
      <x v="139"/>
    </i>
    <i r="1">
      <x v="1"/>
    </i>
    <i r="2">
      <x v="1"/>
    </i>
    <i>
      <x v="184"/>
    </i>
    <i r="1">
      <x/>
    </i>
    <i r="2">
      <x v="1"/>
    </i>
    <i>
      <x v="569"/>
    </i>
    <i r="1">
      <x v="2"/>
    </i>
    <i r="2">
      <x v="2"/>
    </i>
    <i>
      <x v="155"/>
    </i>
    <i r="1">
      <x v="2"/>
    </i>
    <i r="2">
      <x v="1"/>
    </i>
    <i>
      <x v="126"/>
    </i>
    <i r="1">
      <x v="2"/>
    </i>
    <i r="2">
      <x v="1"/>
    </i>
    <i>
      <x v="564"/>
    </i>
    <i r="1">
      <x/>
    </i>
    <i r="2">
      <x v="1"/>
    </i>
    <i>
      <x v="674"/>
    </i>
    <i r="1">
      <x/>
    </i>
    <i r="2">
      <x v="1"/>
    </i>
    <i>
      <x v="89"/>
    </i>
    <i r="1">
      <x/>
    </i>
    <i r="2">
      <x v="1"/>
    </i>
    <i>
      <x v="142"/>
    </i>
    <i r="1">
      <x/>
    </i>
    <i r="2">
      <x v="1"/>
    </i>
    <i>
      <x v="17"/>
    </i>
    <i r="1">
      <x v="2"/>
    </i>
    <i r="2">
      <x v="1"/>
    </i>
    <i>
      <x v="135"/>
    </i>
    <i r="1">
      <x v="2"/>
    </i>
    <i r="2">
      <x v="1"/>
    </i>
    <i>
      <x v="307"/>
    </i>
    <i r="1">
      <x/>
    </i>
    <i r="2">
      <x v="1"/>
    </i>
    <i>
      <x v="408"/>
    </i>
    <i r="1">
      <x/>
    </i>
    <i r="2">
      <x v="1"/>
    </i>
    <i>
      <x v="673"/>
    </i>
    <i r="1">
      <x/>
    </i>
    <i r="2">
      <x v="1"/>
    </i>
    <i>
      <x v="162"/>
    </i>
    <i r="1">
      <x/>
    </i>
    <i r="2">
      <x v="1"/>
    </i>
    <i>
      <x v="519"/>
    </i>
    <i r="1">
      <x/>
    </i>
    <i r="2">
      <x v="1"/>
    </i>
    <i t="grand">
      <x/>
    </i>
  </rowItems>
  <colFields count="1">
    <field x="-2"/>
  </colFields>
  <colItems count="2">
    <i>
      <x/>
    </i>
    <i i="1">
      <x v="1"/>
    </i>
  </colItems>
  <dataFields count="2">
    <dataField name="Sum of Customer Id" fld="3" baseField="0" baseItem="0"/>
    <dataField name="Sum of Sales" fld="14" baseField="0" baseItem="0"/>
  </dataFields>
  <chartFormats count="21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4">
          <reference field="4294967294" count="1" selected="0">
            <x v="0"/>
          </reference>
          <reference field="4" count="1" selected="0">
            <x v="587"/>
          </reference>
          <reference field="6" count="1" selected="0">
            <x v="0"/>
          </reference>
          <reference field="8" count="1" selected="0">
            <x v="0"/>
          </reference>
        </references>
      </pivotArea>
    </chartFormat>
    <chartFormat chart="0" format="3">
      <pivotArea type="data" outline="0" fieldPosition="0">
        <references count="4">
          <reference field="4294967294" count="1" selected="0">
            <x v="0"/>
          </reference>
          <reference field="4" count="1" selected="0">
            <x v="587"/>
          </reference>
          <reference field="6" count="1" selected="0">
            <x v="0"/>
          </reference>
          <reference field="8" count="1" selected="0">
            <x v="1"/>
          </reference>
        </references>
      </pivotArea>
    </chartFormat>
    <chartFormat chart="0" format="4">
      <pivotArea type="data" outline="0" fieldPosition="0">
        <references count="4">
          <reference field="4294967294" count="1" selected="0">
            <x v="0"/>
          </reference>
          <reference field="4" count="1" selected="0">
            <x v="587"/>
          </reference>
          <reference field="6" count="1" selected="0">
            <x v="0"/>
          </reference>
          <reference field="8" count="1" selected="0">
            <x v="2"/>
          </reference>
        </references>
      </pivotArea>
    </chartFormat>
    <chartFormat chart="0" format="5">
      <pivotArea type="data" outline="0" fieldPosition="0">
        <references count="4">
          <reference field="4294967294" count="1" selected="0">
            <x v="0"/>
          </reference>
          <reference field="4" count="1" selected="0">
            <x v="587"/>
          </reference>
          <reference field="6" count="1" selected="0">
            <x v="2"/>
          </reference>
          <reference field="8" count="1" selected="0">
            <x v="1"/>
          </reference>
        </references>
      </pivotArea>
    </chartFormat>
    <chartFormat chart="0" format="6">
      <pivotArea type="data" outline="0" fieldPosition="0">
        <references count="4">
          <reference field="4294967294" count="1" selected="0">
            <x v="0"/>
          </reference>
          <reference field="4" count="1" selected="0">
            <x v="587"/>
          </reference>
          <reference field="6" count="1" selected="0">
            <x v="2"/>
          </reference>
          <reference field="8" count="1" selected="0">
            <x v="2"/>
          </reference>
        </references>
      </pivotArea>
    </chartFormat>
    <chartFormat chart="0" format="7">
      <pivotArea type="data" outline="0" fieldPosition="0">
        <references count="4">
          <reference field="4294967294" count="1" selected="0">
            <x v="0"/>
          </reference>
          <reference field="4" count="1" selected="0">
            <x v="554"/>
          </reference>
          <reference field="6" count="1" selected="0">
            <x v="0"/>
          </reference>
          <reference field="8" count="1" selected="0">
            <x v="1"/>
          </reference>
        </references>
      </pivotArea>
    </chartFormat>
    <chartFormat chart="0" format="8">
      <pivotArea type="data" outline="0" fieldPosition="0">
        <references count="4">
          <reference field="4294967294" count="1" selected="0">
            <x v="0"/>
          </reference>
          <reference field="4" count="1" selected="0">
            <x v="554"/>
          </reference>
          <reference field="6" count="1" selected="0">
            <x v="0"/>
          </reference>
          <reference field="8" count="1" selected="0">
            <x v="2"/>
          </reference>
        </references>
      </pivotArea>
    </chartFormat>
    <chartFormat chart="0" format="9">
      <pivotArea type="data" outline="0" fieldPosition="0">
        <references count="4">
          <reference field="4294967294" count="1" selected="0">
            <x v="0"/>
          </reference>
          <reference field="4" count="1" selected="0">
            <x v="554"/>
          </reference>
          <reference field="6" count="1" selected="0">
            <x v="1"/>
          </reference>
          <reference field="8" count="1" selected="0">
            <x v="1"/>
          </reference>
        </references>
      </pivotArea>
    </chartFormat>
    <chartFormat chart="0" format="10">
      <pivotArea type="data" outline="0" fieldPosition="0">
        <references count="4">
          <reference field="4294967294" count="1" selected="0">
            <x v="0"/>
          </reference>
          <reference field="4" count="1" selected="0">
            <x v="554"/>
          </reference>
          <reference field="6" count="1" selected="0">
            <x v="2"/>
          </reference>
          <reference field="8" count="1" selected="0">
            <x v="1"/>
          </reference>
        </references>
      </pivotArea>
    </chartFormat>
    <chartFormat chart="0" format="11">
      <pivotArea type="data" outline="0" fieldPosition="0">
        <references count="4">
          <reference field="4294967294" count="1" selected="0">
            <x v="0"/>
          </reference>
          <reference field="4" count="1" selected="0">
            <x v="667"/>
          </reference>
          <reference field="6" count="1" selected="0">
            <x v="0"/>
          </reference>
          <reference field="8" count="1" selected="0">
            <x v="1"/>
          </reference>
        </references>
      </pivotArea>
    </chartFormat>
    <chartFormat chart="0" format="12">
      <pivotArea type="data" outline="0" fieldPosition="0">
        <references count="4">
          <reference field="4294967294" count="1" selected="0">
            <x v="0"/>
          </reference>
          <reference field="4" count="1" selected="0">
            <x v="667"/>
          </reference>
          <reference field="6" count="1" selected="0">
            <x v="0"/>
          </reference>
          <reference field="8" count="1" selected="0">
            <x v="2"/>
          </reference>
        </references>
      </pivotArea>
    </chartFormat>
    <chartFormat chart="0" format="13">
      <pivotArea type="data" outline="0" fieldPosition="0">
        <references count="4">
          <reference field="4294967294" count="1" selected="0">
            <x v="0"/>
          </reference>
          <reference field="4" count="1" selected="0">
            <x v="667"/>
          </reference>
          <reference field="6" count="1" selected="0">
            <x v="1"/>
          </reference>
          <reference field="8" count="1" selected="0">
            <x v="2"/>
          </reference>
        </references>
      </pivotArea>
    </chartFormat>
    <chartFormat chart="0" format="14">
      <pivotArea type="data" outline="0" fieldPosition="0">
        <references count="4">
          <reference field="4294967294" count="1" selected="0">
            <x v="0"/>
          </reference>
          <reference field="4" count="1" selected="0">
            <x v="667"/>
          </reference>
          <reference field="6" count="1" selected="0">
            <x v="2"/>
          </reference>
          <reference field="8" count="1" selected="0">
            <x v="1"/>
          </reference>
        </references>
      </pivotArea>
    </chartFormat>
    <chartFormat chart="0" format="15">
      <pivotArea type="data" outline="0" fieldPosition="0">
        <references count="4">
          <reference field="4294967294" count="1" selected="0">
            <x v="0"/>
          </reference>
          <reference field="4" count="1" selected="0">
            <x v="667"/>
          </reference>
          <reference field="6" count="1" selected="0">
            <x v="2"/>
          </reference>
          <reference field="8" count="1" selected="0">
            <x v="2"/>
          </reference>
        </references>
      </pivotArea>
    </chartFormat>
    <chartFormat chart="0" format="16">
      <pivotArea type="data" outline="0" fieldPosition="0">
        <references count="4">
          <reference field="4294967294" count="1" selected="0">
            <x v="0"/>
          </reference>
          <reference field="4" count="1" selected="0">
            <x v="448"/>
          </reference>
          <reference field="6" count="1" selected="0">
            <x v="0"/>
          </reference>
          <reference field="8" count="1" selected="0">
            <x v="0"/>
          </reference>
        </references>
      </pivotArea>
    </chartFormat>
    <chartFormat chart="0" format="17">
      <pivotArea type="data" outline="0" fieldPosition="0">
        <references count="4">
          <reference field="4294967294" count="1" selected="0">
            <x v="0"/>
          </reference>
          <reference field="4" count="1" selected="0">
            <x v="448"/>
          </reference>
          <reference field="6" count="1" selected="0">
            <x v="0"/>
          </reference>
          <reference field="8" count="1" selected="0">
            <x v="1"/>
          </reference>
        </references>
      </pivotArea>
    </chartFormat>
    <chartFormat chart="0" format="18">
      <pivotArea type="data" outline="0" fieldPosition="0">
        <references count="4">
          <reference field="4294967294" count="1" selected="0">
            <x v="0"/>
          </reference>
          <reference field="4" count="1" selected="0">
            <x v="448"/>
          </reference>
          <reference field="6" count="1" selected="0">
            <x v="0"/>
          </reference>
          <reference field="8" count="1" selected="0">
            <x v="2"/>
          </reference>
        </references>
      </pivotArea>
    </chartFormat>
    <chartFormat chart="0" format="19">
      <pivotArea type="data" outline="0" fieldPosition="0">
        <references count="4">
          <reference field="4294967294" count="1" selected="0">
            <x v="0"/>
          </reference>
          <reference field="4" count="1" selected="0">
            <x v="448"/>
          </reference>
          <reference field="6" count="1" selected="0">
            <x v="2"/>
          </reference>
          <reference field="8" count="1" selected="0">
            <x v="2"/>
          </reference>
        </references>
      </pivotArea>
    </chartFormat>
    <chartFormat chart="0" format="20">
      <pivotArea type="data" outline="0" fieldPosition="0">
        <references count="4">
          <reference field="4294967294" count="1" selected="0">
            <x v="0"/>
          </reference>
          <reference field="4" count="1" selected="0">
            <x v="323"/>
          </reference>
          <reference field="6" count="1" selected="0">
            <x v="0"/>
          </reference>
          <reference field="8" count="1" selected="0">
            <x v="0"/>
          </reference>
        </references>
      </pivotArea>
    </chartFormat>
    <chartFormat chart="0" format="21">
      <pivotArea type="data" outline="0" fieldPosition="0">
        <references count="4">
          <reference field="4294967294" count="1" selected="0">
            <x v="0"/>
          </reference>
          <reference field="4" count="1" selected="0">
            <x v="323"/>
          </reference>
          <reference field="6" count="1" selected="0">
            <x v="0"/>
          </reference>
          <reference field="8" count="1" selected="0">
            <x v="2"/>
          </reference>
        </references>
      </pivotArea>
    </chartFormat>
    <chartFormat chart="0" format="22">
      <pivotArea type="data" outline="0" fieldPosition="0">
        <references count="4">
          <reference field="4294967294" count="1" selected="0">
            <x v="0"/>
          </reference>
          <reference field="4" count="1" selected="0">
            <x v="323"/>
          </reference>
          <reference field="6" count="1" selected="0">
            <x v="2"/>
          </reference>
          <reference field="8" count="1" selected="0">
            <x v="1"/>
          </reference>
        </references>
      </pivotArea>
    </chartFormat>
    <chartFormat chart="0" format="23">
      <pivotArea type="data" outline="0" fieldPosition="0">
        <references count="4">
          <reference field="4294967294" count="1" selected="0">
            <x v="0"/>
          </reference>
          <reference field="4" count="1" selected="0">
            <x v="323"/>
          </reference>
          <reference field="6" count="1" selected="0">
            <x v="2"/>
          </reference>
          <reference field="8" count="1" selected="0">
            <x v="2"/>
          </reference>
        </references>
      </pivotArea>
    </chartFormat>
    <chartFormat chart="0" format="24">
      <pivotArea type="data" outline="0" fieldPosition="0">
        <references count="4">
          <reference field="4294967294" count="1" selected="0">
            <x v="0"/>
          </reference>
          <reference field="4" count="1" selected="0">
            <x v="608"/>
          </reference>
          <reference field="6" count="1" selected="0">
            <x v="0"/>
          </reference>
          <reference field="8" count="1" selected="0">
            <x v="1"/>
          </reference>
        </references>
      </pivotArea>
    </chartFormat>
    <chartFormat chart="0" format="25">
      <pivotArea type="data" outline="0" fieldPosition="0">
        <references count="4">
          <reference field="4294967294" count="1" selected="0">
            <x v="0"/>
          </reference>
          <reference field="4" count="1" selected="0">
            <x v="608"/>
          </reference>
          <reference field="6" count="1" selected="0">
            <x v="0"/>
          </reference>
          <reference field="8" count="1" selected="0">
            <x v="2"/>
          </reference>
        </references>
      </pivotArea>
    </chartFormat>
    <chartFormat chart="0" format="26">
      <pivotArea type="data" outline="0" fieldPosition="0">
        <references count="4">
          <reference field="4294967294" count="1" selected="0">
            <x v="0"/>
          </reference>
          <reference field="4" count="1" selected="0">
            <x v="608"/>
          </reference>
          <reference field="6" count="1" selected="0">
            <x v="2"/>
          </reference>
          <reference field="8" count="1" selected="0">
            <x v="1"/>
          </reference>
        </references>
      </pivotArea>
    </chartFormat>
    <chartFormat chart="0" format="27">
      <pivotArea type="data" outline="0" fieldPosition="0">
        <references count="4">
          <reference field="4294967294" count="1" selected="0">
            <x v="0"/>
          </reference>
          <reference field="4" count="1" selected="0">
            <x v="608"/>
          </reference>
          <reference field="6" count="1" selected="0">
            <x v="2"/>
          </reference>
          <reference field="8" count="1" selected="0">
            <x v="2"/>
          </reference>
        </references>
      </pivotArea>
    </chartFormat>
    <chartFormat chart="0" format="28">
      <pivotArea type="data" outline="0" fieldPosition="0">
        <references count="4">
          <reference field="4294967294" count="1" selected="0">
            <x v="0"/>
          </reference>
          <reference field="4" count="1" selected="0">
            <x v="462"/>
          </reference>
          <reference field="6" count="1" selected="0">
            <x v="0"/>
          </reference>
          <reference field="8" count="1" selected="0">
            <x v="1"/>
          </reference>
        </references>
      </pivotArea>
    </chartFormat>
    <chartFormat chart="0" format="29">
      <pivotArea type="data" outline="0" fieldPosition="0">
        <references count="4">
          <reference field="4294967294" count="1" selected="0">
            <x v="0"/>
          </reference>
          <reference field="4" count="1" selected="0">
            <x v="462"/>
          </reference>
          <reference field="6" count="1" selected="0">
            <x v="1"/>
          </reference>
          <reference field="8" count="1" selected="0">
            <x v="1"/>
          </reference>
        </references>
      </pivotArea>
    </chartFormat>
    <chartFormat chart="0" format="30">
      <pivotArea type="data" outline="0" fieldPosition="0">
        <references count="4">
          <reference field="4294967294" count="1" selected="0">
            <x v="0"/>
          </reference>
          <reference field="4" count="1" selected="0">
            <x v="462"/>
          </reference>
          <reference field="6" count="1" selected="0">
            <x v="1"/>
          </reference>
          <reference field="8" count="1" selected="0">
            <x v="2"/>
          </reference>
        </references>
      </pivotArea>
    </chartFormat>
    <chartFormat chart="0" format="31">
      <pivotArea type="data" outline="0" fieldPosition="0">
        <references count="4">
          <reference field="4294967294" count="1" selected="0">
            <x v="0"/>
          </reference>
          <reference field="4" count="1" selected="0">
            <x v="462"/>
          </reference>
          <reference field="6" count="1" selected="0">
            <x v="2"/>
          </reference>
          <reference field="8" count="1" selected="0">
            <x v="1"/>
          </reference>
        </references>
      </pivotArea>
    </chartFormat>
    <chartFormat chart="0" format="32">
      <pivotArea type="data" outline="0" fieldPosition="0">
        <references count="4">
          <reference field="4294967294" count="1" selected="0">
            <x v="0"/>
          </reference>
          <reference field="4" count="1" selected="0">
            <x v="218"/>
          </reference>
          <reference field="6" count="1" selected="0">
            <x v="0"/>
          </reference>
          <reference field="8" count="1" selected="0">
            <x v="1"/>
          </reference>
        </references>
      </pivotArea>
    </chartFormat>
    <chartFormat chart="0" format="33">
      <pivotArea type="data" outline="0" fieldPosition="0">
        <references count="4">
          <reference field="4294967294" count="1" selected="0">
            <x v="0"/>
          </reference>
          <reference field="4" count="1" selected="0">
            <x v="218"/>
          </reference>
          <reference field="6" count="1" selected="0">
            <x v="0"/>
          </reference>
          <reference field="8" count="1" selected="0">
            <x v="2"/>
          </reference>
        </references>
      </pivotArea>
    </chartFormat>
    <chartFormat chart="0" format="34">
      <pivotArea type="data" outline="0" fieldPosition="0">
        <references count="4">
          <reference field="4294967294" count="1" selected="0">
            <x v="0"/>
          </reference>
          <reference field="4" count="1" selected="0">
            <x v="218"/>
          </reference>
          <reference field="6" count="1" selected="0">
            <x v="2"/>
          </reference>
          <reference field="8" count="1" selected="0">
            <x v="1"/>
          </reference>
        </references>
      </pivotArea>
    </chartFormat>
    <chartFormat chart="0" format="35">
      <pivotArea type="data" outline="0" fieldPosition="0">
        <references count="4">
          <reference field="4294967294" count="1" selected="0">
            <x v="0"/>
          </reference>
          <reference field="4" count="1" selected="0">
            <x v="218"/>
          </reference>
          <reference field="6" count="1" selected="0">
            <x v="2"/>
          </reference>
          <reference field="8" count="1" selected="0">
            <x v="2"/>
          </reference>
        </references>
      </pivotArea>
    </chartFormat>
    <chartFormat chart="0" format="36">
      <pivotArea type="data" outline="0" fieldPosition="0">
        <references count="4">
          <reference field="4294967294" count="1" selected="0">
            <x v="0"/>
          </reference>
          <reference field="4" count="1" selected="0">
            <x v="1"/>
          </reference>
          <reference field="6" count="1" selected="0">
            <x v="0"/>
          </reference>
          <reference field="8" count="1" selected="0">
            <x v="1"/>
          </reference>
        </references>
      </pivotArea>
    </chartFormat>
    <chartFormat chart="0" format="37">
      <pivotArea type="data" outline="0" fieldPosition="0">
        <references count="4">
          <reference field="4294967294" count="1" selected="0">
            <x v="0"/>
          </reference>
          <reference field="4" count="1" selected="0">
            <x v="1"/>
          </reference>
          <reference field="6" count="1" selected="0">
            <x v="2"/>
          </reference>
          <reference field="8" count="1" selected="0">
            <x v="1"/>
          </reference>
        </references>
      </pivotArea>
    </chartFormat>
    <chartFormat chart="0" format="38">
      <pivotArea type="data" outline="0" fieldPosition="0">
        <references count="4">
          <reference field="4294967294" count="1" selected="0">
            <x v="0"/>
          </reference>
          <reference field="4" count="1" selected="0">
            <x v="1"/>
          </reference>
          <reference field="6" count="1" selected="0">
            <x v="2"/>
          </reference>
          <reference field="8" count="1" selected="0">
            <x v="2"/>
          </reference>
        </references>
      </pivotArea>
    </chartFormat>
    <chartFormat chart="0" format="39">
      <pivotArea type="data" outline="0" fieldPosition="0">
        <references count="4">
          <reference field="4294967294" count="1" selected="0">
            <x v="0"/>
          </reference>
          <reference field="4" count="1" selected="0">
            <x v="489"/>
          </reference>
          <reference field="6" count="1" selected="0">
            <x v="0"/>
          </reference>
          <reference field="8" count="1" selected="0">
            <x v="1"/>
          </reference>
        </references>
      </pivotArea>
    </chartFormat>
    <chartFormat chart="0" format="40">
      <pivotArea type="data" outline="0" fieldPosition="0">
        <references count="4">
          <reference field="4294967294" count="1" selected="0">
            <x v="0"/>
          </reference>
          <reference field="4" count="1" selected="0">
            <x v="489"/>
          </reference>
          <reference field="6" count="1" selected="0">
            <x v="0"/>
          </reference>
          <reference field="8" count="1" selected="0">
            <x v="2"/>
          </reference>
        </references>
      </pivotArea>
    </chartFormat>
    <chartFormat chart="0" format="41">
      <pivotArea type="data" outline="0" fieldPosition="0">
        <references count="4">
          <reference field="4294967294" count="1" selected="0">
            <x v="0"/>
          </reference>
          <reference field="4" count="1" selected="0">
            <x v="489"/>
          </reference>
          <reference field="6" count="1" selected="0">
            <x v="2"/>
          </reference>
          <reference field="8" count="1" selected="0">
            <x v="1"/>
          </reference>
        </references>
      </pivotArea>
    </chartFormat>
    <chartFormat chart="0" format="42">
      <pivotArea type="data" outline="0" fieldPosition="0">
        <references count="4">
          <reference field="4294967294" count="1" selected="0">
            <x v="0"/>
          </reference>
          <reference field="4" count="1" selected="0">
            <x v="489"/>
          </reference>
          <reference field="6" count="1" selected="0">
            <x v="2"/>
          </reference>
          <reference field="8" count="1" selected="0">
            <x v="2"/>
          </reference>
        </references>
      </pivotArea>
    </chartFormat>
    <chartFormat chart="0" format="43">
      <pivotArea type="data" outline="0" fieldPosition="0">
        <references count="4">
          <reference field="4294967294" count="1" selected="0">
            <x v="0"/>
          </reference>
          <reference field="4" count="1" selected="0">
            <x v="65"/>
          </reference>
          <reference field="6" count="1" selected="0">
            <x v="0"/>
          </reference>
          <reference field="8" count="1" selected="0">
            <x v="2"/>
          </reference>
        </references>
      </pivotArea>
    </chartFormat>
    <chartFormat chart="0" format="44">
      <pivotArea type="data" outline="0" fieldPosition="0">
        <references count="4">
          <reference field="4294967294" count="1" selected="0">
            <x v="0"/>
          </reference>
          <reference field="4" count="1" selected="0">
            <x v="65"/>
          </reference>
          <reference field="6" count="1" selected="0">
            <x v="2"/>
          </reference>
          <reference field="8" count="1" selected="0">
            <x v="1"/>
          </reference>
        </references>
      </pivotArea>
    </chartFormat>
    <chartFormat chart="0" format="45">
      <pivotArea type="data" outline="0" fieldPosition="0">
        <references count="4">
          <reference field="4294967294" count="1" selected="0">
            <x v="0"/>
          </reference>
          <reference field="4" count="1" selected="0">
            <x v="326"/>
          </reference>
          <reference field="6" count="1" selected="0">
            <x v="0"/>
          </reference>
          <reference field="8" count="1" selected="0">
            <x v="1"/>
          </reference>
        </references>
      </pivotArea>
    </chartFormat>
    <chartFormat chart="0" format="46">
      <pivotArea type="data" outline="0" fieldPosition="0">
        <references count="4">
          <reference field="4294967294" count="1" selected="0">
            <x v="0"/>
          </reference>
          <reference field="4" count="1" selected="0">
            <x v="326"/>
          </reference>
          <reference field="6" count="1" selected="0">
            <x v="0"/>
          </reference>
          <reference field="8" count="1" selected="0">
            <x v="2"/>
          </reference>
        </references>
      </pivotArea>
    </chartFormat>
    <chartFormat chart="0" format="47">
      <pivotArea type="data" outline="0" fieldPosition="0">
        <references count="4">
          <reference field="4294967294" count="1" selected="0">
            <x v="0"/>
          </reference>
          <reference field="4" count="1" selected="0">
            <x v="326"/>
          </reference>
          <reference field="6" count="1" selected="0">
            <x v="2"/>
          </reference>
          <reference field="8" count="1" selected="0">
            <x v="1"/>
          </reference>
        </references>
      </pivotArea>
    </chartFormat>
    <chartFormat chart="0" format="48">
      <pivotArea type="data" outline="0" fieldPosition="0">
        <references count="4">
          <reference field="4294967294" count="1" selected="0">
            <x v="0"/>
          </reference>
          <reference field="4" count="1" selected="0">
            <x v="326"/>
          </reference>
          <reference field="6" count="1" selected="0">
            <x v="2"/>
          </reference>
          <reference field="8" count="1" selected="0">
            <x v="2"/>
          </reference>
        </references>
      </pivotArea>
    </chartFormat>
    <chartFormat chart="0" format="49">
      <pivotArea type="data" outline="0" fieldPosition="0">
        <references count="4">
          <reference field="4294967294" count="1" selected="0">
            <x v="0"/>
          </reference>
          <reference field="4" count="1" selected="0">
            <x v="670"/>
          </reference>
          <reference field="6" count="1" selected="0">
            <x v="2"/>
          </reference>
          <reference field="8" count="1" selected="0">
            <x v="1"/>
          </reference>
        </references>
      </pivotArea>
    </chartFormat>
    <chartFormat chart="0" format="50">
      <pivotArea type="data" outline="0" fieldPosition="0">
        <references count="4">
          <reference field="4294967294" count="1" selected="0">
            <x v="0"/>
          </reference>
          <reference field="4" count="1" selected="0">
            <x v="670"/>
          </reference>
          <reference field="6" count="1" selected="0">
            <x v="2"/>
          </reference>
          <reference field="8" count="1" selected="0">
            <x v="2"/>
          </reference>
        </references>
      </pivotArea>
    </chartFormat>
    <chartFormat chart="0" format="51">
      <pivotArea type="data" outline="0" fieldPosition="0">
        <references count="4">
          <reference field="4294967294" count="1" selected="0">
            <x v="0"/>
          </reference>
          <reference field="4" count="1" selected="0">
            <x v="428"/>
          </reference>
          <reference field="6" count="1" selected="0">
            <x v="0"/>
          </reference>
          <reference field="8" count="1" selected="0">
            <x v="1"/>
          </reference>
        </references>
      </pivotArea>
    </chartFormat>
    <chartFormat chart="0" format="52">
      <pivotArea type="data" outline="0" fieldPosition="0">
        <references count="4">
          <reference field="4294967294" count="1" selected="0">
            <x v="0"/>
          </reference>
          <reference field="4" count="1" selected="0">
            <x v="428"/>
          </reference>
          <reference field="6" count="1" selected="0">
            <x v="2"/>
          </reference>
          <reference field="8" count="1" selected="0">
            <x v="2"/>
          </reference>
        </references>
      </pivotArea>
    </chartFormat>
    <chartFormat chart="0" format="53">
      <pivotArea type="data" outline="0" fieldPosition="0">
        <references count="4">
          <reference field="4294967294" count="1" selected="0">
            <x v="0"/>
          </reference>
          <reference field="4" count="1" selected="0">
            <x v="178"/>
          </reference>
          <reference field="6" count="1" selected="0">
            <x v="0"/>
          </reference>
          <reference field="8" count="1" selected="0">
            <x v="1"/>
          </reference>
        </references>
      </pivotArea>
    </chartFormat>
    <chartFormat chart="0" format="54">
      <pivotArea type="data" outline="0" fieldPosition="0">
        <references count="4">
          <reference field="4294967294" count="1" selected="0">
            <x v="0"/>
          </reference>
          <reference field="4" count="1" selected="0">
            <x v="178"/>
          </reference>
          <reference field="6" count="1" selected="0">
            <x v="2"/>
          </reference>
          <reference field="8" count="1" selected="0">
            <x v="1"/>
          </reference>
        </references>
      </pivotArea>
    </chartFormat>
    <chartFormat chart="0" format="55">
      <pivotArea type="data" outline="0" fieldPosition="0">
        <references count="4">
          <reference field="4294967294" count="1" selected="0">
            <x v="0"/>
          </reference>
          <reference field="4" count="1" selected="0">
            <x v="614"/>
          </reference>
          <reference field="6" count="1" selected="0">
            <x v="0"/>
          </reference>
          <reference field="8" count="1" selected="0">
            <x v="1"/>
          </reference>
        </references>
      </pivotArea>
    </chartFormat>
    <chartFormat chart="0" format="56">
      <pivotArea type="data" outline="0" fieldPosition="0">
        <references count="4">
          <reference field="4294967294" count="1" selected="0">
            <x v="0"/>
          </reference>
          <reference field="4" count="1" selected="0">
            <x v="614"/>
          </reference>
          <reference field="6" count="1" selected="0">
            <x v="0"/>
          </reference>
          <reference field="8" count="1" selected="0">
            <x v="2"/>
          </reference>
        </references>
      </pivotArea>
    </chartFormat>
    <chartFormat chart="0" format="57">
      <pivotArea type="data" outline="0" fieldPosition="0">
        <references count="4">
          <reference field="4294967294" count="1" selected="0">
            <x v="0"/>
          </reference>
          <reference field="4" count="1" selected="0">
            <x v="614"/>
          </reference>
          <reference field="6" count="1" selected="0">
            <x v="2"/>
          </reference>
          <reference field="8" count="1" selected="0">
            <x v="1"/>
          </reference>
        </references>
      </pivotArea>
    </chartFormat>
    <chartFormat chart="0" format="58">
      <pivotArea type="data" outline="0" fieldPosition="0">
        <references count="4">
          <reference field="4294967294" count="1" selected="0">
            <x v="0"/>
          </reference>
          <reference field="4" count="1" selected="0">
            <x v="533"/>
          </reference>
          <reference field="6" count="1" selected="0">
            <x v="0"/>
          </reference>
          <reference field="8" count="1" selected="0">
            <x v="1"/>
          </reference>
        </references>
      </pivotArea>
    </chartFormat>
    <chartFormat chart="0" format="59">
      <pivotArea type="data" outline="0" fieldPosition="0">
        <references count="4">
          <reference field="4294967294" count="1" selected="0">
            <x v="0"/>
          </reference>
          <reference field="4" count="1" selected="0">
            <x v="533"/>
          </reference>
          <reference field="6" count="1" selected="0">
            <x v="2"/>
          </reference>
          <reference field="8" count="1" selected="0">
            <x v="1"/>
          </reference>
        </references>
      </pivotArea>
    </chartFormat>
    <chartFormat chart="0" format="60">
      <pivotArea type="data" outline="0" fieldPosition="0">
        <references count="4">
          <reference field="4294967294" count="1" selected="0">
            <x v="0"/>
          </reference>
          <reference field="4" count="1" selected="0">
            <x v="555"/>
          </reference>
          <reference field="6" count="1" selected="0">
            <x v="0"/>
          </reference>
          <reference field="8" count="1" selected="0">
            <x v="1"/>
          </reference>
        </references>
      </pivotArea>
    </chartFormat>
    <chartFormat chart="0" format="61">
      <pivotArea type="data" outline="0" fieldPosition="0">
        <references count="4">
          <reference field="4294967294" count="1" selected="0">
            <x v="0"/>
          </reference>
          <reference field="4" count="1" selected="0">
            <x v="555"/>
          </reference>
          <reference field="6" count="1" selected="0">
            <x v="2"/>
          </reference>
          <reference field="8" count="1" selected="0">
            <x v="1"/>
          </reference>
        </references>
      </pivotArea>
    </chartFormat>
    <chartFormat chart="0" format="62">
      <pivotArea type="data" outline="0" fieldPosition="0">
        <references count="4">
          <reference field="4294967294" count="1" selected="0">
            <x v="0"/>
          </reference>
          <reference field="4" count="1" selected="0">
            <x v="555"/>
          </reference>
          <reference field="6" count="1" selected="0">
            <x v="2"/>
          </reference>
          <reference field="8" count="1" selected="0">
            <x v="2"/>
          </reference>
        </references>
      </pivotArea>
    </chartFormat>
    <chartFormat chart="0" format="63">
      <pivotArea type="data" outline="0" fieldPosition="0">
        <references count="4">
          <reference field="4294967294" count="1" selected="0">
            <x v="0"/>
          </reference>
          <reference field="4" count="1" selected="0">
            <x v="442"/>
          </reference>
          <reference field="6" count="1" selected="0">
            <x v="0"/>
          </reference>
          <reference field="8" count="1" selected="0">
            <x v="1"/>
          </reference>
        </references>
      </pivotArea>
    </chartFormat>
    <chartFormat chart="0" format="64">
      <pivotArea type="data" outline="0" fieldPosition="0">
        <references count="4">
          <reference field="4294967294" count="1" selected="0">
            <x v="0"/>
          </reference>
          <reference field="4" count="1" selected="0">
            <x v="442"/>
          </reference>
          <reference field="6" count="1" selected="0">
            <x v="2"/>
          </reference>
          <reference field="8" count="1" selected="0">
            <x v="1"/>
          </reference>
        </references>
      </pivotArea>
    </chartFormat>
    <chartFormat chart="0" format="65">
      <pivotArea type="data" outline="0" fieldPosition="0">
        <references count="4">
          <reference field="4294967294" count="1" selected="0">
            <x v="0"/>
          </reference>
          <reference field="4" count="1" selected="0">
            <x v="442"/>
          </reference>
          <reference field="6" count="1" selected="0">
            <x v="2"/>
          </reference>
          <reference field="8" count="1" selected="0">
            <x v="2"/>
          </reference>
        </references>
      </pivotArea>
    </chartFormat>
    <chartFormat chart="0" format="66">
      <pivotArea type="data" outline="0" fieldPosition="0">
        <references count="4">
          <reference field="4294967294" count="1" selected="0">
            <x v="0"/>
          </reference>
          <reference field="4" count="1" selected="0">
            <x v="507"/>
          </reference>
          <reference field="6" count="1" selected="0">
            <x v="0"/>
          </reference>
          <reference field="8" count="1" selected="0">
            <x v="1"/>
          </reference>
        </references>
      </pivotArea>
    </chartFormat>
    <chartFormat chart="0" format="67">
      <pivotArea type="data" outline="0" fieldPosition="0">
        <references count="4">
          <reference field="4294967294" count="1" selected="0">
            <x v="0"/>
          </reference>
          <reference field="4" count="1" selected="0">
            <x v="507"/>
          </reference>
          <reference field="6" count="1" selected="0">
            <x v="2"/>
          </reference>
          <reference field="8" count="1" selected="0">
            <x v="1"/>
          </reference>
        </references>
      </pivotArea>
    </chartFormat>
    <chartFormat chart="0" format="68">
      <pivotArea type="data" outline="0" fieldPosition="0">
        <references count="4">
          <reference field="4294967294" count="1" selected="0">
            <x v="0"/>
          </reference>
          <reference field="4" count="1" selected="0">
            <x v="359"/>
          </reference>
          <reference field="6" count="1" selected="0">
            <x v="2"/>
          </reference>
          <reference field="8" count="1" selected="0">
            <x v="1"/>
          </reference>
        </references>
      </pivotArea>
    </chartFormat>
    <chartFormat chart="0" format="69">
      <pivotArea type="data" outline="0" fieldPosition="0">
        <references count="4">
          <reference field="4294967294" count="1" selected="0">
            <x v="0"/>
          </reference>
          <reference field="4" count="1" selected="0">
            <x v="359"/>
          </reference>
          <reference field="6" count="1" selected="0">
            <x v="2"/>
          </reference>
          <reference field="8" count="1" selected="0">
            <x v="2"/>
          </reference>
        </references>
      </pivotArea>
    </chartFormat>
    <chartFormat chart="0" format="70">
      <pivotArea type="data" outline="0" fieldPosition="0">
        <references count="4">
          <reference field="4294967294" count="1" selected="0">
            <x v="0"/>
          </reference>
          <reference field="4" count="1" selected="0">
            <x v="352"/>
          </reference>
          <reference field="6" count="1" selected="0">
            <x v="0"/>
          </reference>
          <reference field="8" count="1" selected="0">
            <x v="2"/>
          </reference>
        </references>
      </pivotArea>
    </chartFormat>
    <chartFormat chart="0" format="71">
      <pivotArea type="data" outline="0" fieldPosition="0">
        <references count="4">
          <reference field="4294967294" count="1" selected="0">
            <x v="0"/>
          </reference>
          <reference field="4" count="1" selected="0">
            <x v="352"/>
          </reference>
          <reference field="6" count="1" selected="0">
            <x v="2"/>
          </reference>
          <reference field="8" count="1" selected="0">
            <x v="1"/>
          </reference>
        </references>
      </pivotArea>
    </chartFormat>
    <chartFormat chart="0" format="72">
      <pivotArea type="data" outline="0" fieldPosition="0">
        <references count="4">
          <reference field="4294967294" count="1" selected="0">
            <x v="0"/>
          </reference>
          <reference field="4" count="1" selected="0">
            <x v="352"/>
          </reference>
          <reference field="6" count="1" selected="0">
            <x v="2"/>
          </reference>
          <reference field="8" count="1" selected="0">
            <x v="2"/>
          </reference>
        </references>
      </pivotArea>
    </chartFormat>
    <chartFormat chart="0" format="73">
      <pivotArea type="data" outline="0" fieldPosition="0">
        <references count="4">
          <reference field="4294967294" count="1" selected="0">
            <x v="0"/>
          </reference>
          <reference field="4" count="1" selected="0">
            <x v="5"/>
          </reference>
          <reference field="6" count="1" selected="0">
            <x v="0"/>
          </reference>
          <reference field="8" count="1" selected="0">
            <x v="1"/>
          </reference>
        </references>
      </pivotArea>
    </chartFormat>
    <chartFormat chart="0" format="74">
      <pivotArea type="data" outline="0" fieldPosition="0">
        <references count="4">
          <reference field="4294967294" count="1" selected="0">
            <x v="0"/>
          </reference>
          <reference field="4" count="1" selected="0">
            <x v="5"/>
          </reference>
          <reference field="6" count="1" selected="0">
            <x v="2"/>
          </reference>
          <reference field="8" count="1" selected="0">
            <x v="2"/>
          </reference>
        </references>
      </pivotArea>
    </chartFormat>
    <chartFormat chart="0" format="75">
      <pivotArea type="data" outline="0" fieldPosition="0">
        <references count="4">
          <reference field="4294967294" count="1" selected="0">
            <x v="0"/>
          </reference>
          <reference field="4" count="1" selected="0">
            <x v="602"/>
          </reference>
          <reference field="6" count="1" selected="0">
            <x v="0"/>
          </reference>
          <reference field="8" count="1" selected="0">
            <x v="1"/>
          </reference>
        </references>
      </pivotArea>
    </chartFormat>
    <chartFormat chart="0" format="76">
      <pivotArea type="data" outline="0" fieldPosition="0">
        <references count="4">
          <reference field="4294967294" count="1" selected="0">
            <x v="0"/>
          </reference>
          <reference field="4" count="1" selected="0">
            <x v="602"/>
          </reference>
          <reference field="6" count="1" selected="0">
            <x v="0"/>
          </reference>
          <reference field="8" count="1" selected="0">
            <x v="2"/>
          </reference>
        </references>
      </pivotArea>
    </chartFormat>
    <chartFormat chart="0" format="77">
      <pivotArea type="data" outline="0" fieldPosition="0">
        <references count="4">
          <reference field="4294967294" count="1" selected="0">
            <x v="0"/>
          </reference>
          <reference field="4" count="1" selected="0">
            <x v="602"/>
          </reference>
          <reference field="6" count="1" selected="0">
            <x v="2"/>
          </reference>
          <reference field="8" count="1" selected="0">
            <x v="1"/>
          </reference>
        </references>
      </pivotArea>
    </chartFormat>
    <chartFormat chart="0" format="78">
      <pivotArea type="data" outline="0" fieldPosition="0">
        <references count="4">
          <reference field="4294967294" count="1" selected="0">
            <x v="0"/>
          </reference>
          <reference field="4" count="1" selected="0">
            <x v="303"/>
          </reference>
          <reference field="6" count="1" selected="0">
            <x v="0"/>
          </reference>
          <reference field="8" count="1" selected="0">
            <x v="1"/>
          </reference>
        </references>
      </pivotArea>
    </chartFormat>
    <chartFormat chart="0" format="79">
      <pivotArea type="data" outline="0" fieldPosition="0">
        <references count="4">
          <reference field="4294967294" count="1" selected="0">
            <x v="0"/>
          </reference>
          <reference field="4" count="1" selected="0">
            <x v="303"/>
          </reference>
          <reference field="6" count="1" selected="0">
            <x v="2"/>
          </reference>
          <reference field="8" count="1" selected="0">
            <x v="1"/>
          </reference>
        </references>
      </pivotArea>
    </chartFormat>
    <chartFormat chart="0" format="80">
      <pivotArea type="data" outline="0" fieldPosition="0">
        <references count="4">
          <reference field="4294967294" count="1" selected="0">
            <x v="0"/>
          </reference>
          <reference field="4" count="1" selected="0">
            <x v="303"/>
          </reference>
          <reference field="6" count="1" selected="0">
            <x v="2"/>
          </reference>
          <reference field="8" count="1" selected="0">
            <x v="2"/>
          </reference>
        </references>
      </pivotArea>
    </chartFormat>
    <chartFormat chart="0" format="81">
      <pivotArea type="data" outline="0" fieldPosition="0">
        <references count="4">
          <reference field="4294967294" count="1" selected="0">
            <x v="0"/>
          </reference>
          <reference field="4" count="1" selected="0">
            <x v="340"/>
          </reference>
          <reference field="6" count="1" selected="0">
            <x v="0"/>
          </reference>
          <reference field="8" count="1" selected="0">
            <x v="1"/>
          </reference>
        </references>
      </pivotArea>
    </chartFormat>
    <chartFormat chart="0" format="82">
      <pivotArea type="data" outline="0" fieldPosition="0">
        <references count="4">
          <reference field="4294967294" count="1" selected="0">
            <x v="0"/>
          </reference>
          <reference field="4" count="1" selected="0">
            <x v="340"/>
          </reference>
          <reference field="6" count="1" selected="0">
            <x v="0"/>
          </reference>
          <reference field="8" count="1" selected="0">
            <x v="2"/>
          </reference>
        </references>
      </pivotArea>
    </chartFormat>
    <chartFormat chart="0" format="83">
      <pivotArea type="data" outline="0" fieldPosition="0">
        <references count="4">
          <reference field="4294967294" count="1" selected="0">
            <x v="0"/>
          </reference>
          <reference field="4" count="1" selected="0">
            <x v="340"/>
          </reference>
          <reference field="6" count="1" selected="0">
            <x v="2"/>
          </reference>
          <reference field="8" count="1" selected="0">
            <x v="1"/>
          </reference>
        </references>
      </pivotArea>
    </chartFormat>
    <chartFormat chart="0" format="84">
      <pivotArea type="data" outline="0" fieldPosition="0">
        <references count="4">
          <reference field="4294967294" count="1" selected="0">
            <x v="0"/>
          </reference>
          <reference field="4" count="1" selected="0">
            <x v="340"/>
          </reference>
          <reference field="6" count="1" selected="0">
            <x v="2"/>
          </reference>
          <reference field="8" count="1" selected="0">
            <x v="2"/>
          </reference>
        </references>
      </pivotArea>
    </chartFormat>
    <chartFormat chart="0" format="85">
      <pivotArea type="data" outline="0" fieldPosition="0">
        <references count="4">
          <reference field="4294967294" count="1" selected="0">
            <x v="0"/>
          </reference>
          <reference field="4" count="1" selected="0">
            <x v="411"/>
          </reference>
          <reference field="6" count="1" selected="0">
            <x v="0"/>
          </reference>
          <reference field="8" count="1" selected="0">
            <x v="1"/>
          </reference>
        </references>
      </pivotArea>
    </chartFormat>
    <chartFormat chart="0" format="86">
      <pivotArea type="data" outline="0" fieldPosition="0">
        <references count="4">
          <reference field="4294967294" count="1" selected="0">
            <x v="0"/>
          </reference>
          <reference field="4" count="1" selected="0">
            <x v="411"/>
          </reference>
          <reference field="6" count="1" selected="0">
            <x v="2"/>
          </reference>
          <reference field="8" count="1" selected="0">
            <x v="2"/>
          </reference>
        </references>
      </pivotArea>
    </chartFormat>
    <chartFormat chart="0" format="87">
      <pivotArea type="data" outline="0" fieldPosition="0">
        <references count="4">
          <reference field="4294967294" count="1" selected="0">
            <x v="0"/>
          </reference>
          <reference field="4" count="1" selected="0">
            <x v="74"/>
          </reference>
          <reference field="6" count="1" selected="0">
            <x v="2"/>
          </reference>
          <reference field="8" count="1" selected="0">
            <x v="1"/>
          </reference>
        </references>
      </pivotArea>
    </chartFormat>
    <chartFormat chart="0" format="88">
      <pivotArea type="data" outline="0" fieldPosition="0">
        <references count="4">
          <reference field="4294967294" count="1" selected="0">
            <x v="0"/>
          </reference>
          <reference field="4" count="1" selected="0">
            <x v="74"/>
          </reference>
          <reference field="6" count="1" selected="0">
            <x v="2"/>
          </reference>
          <reference field="8" count="1" selected="0">
            <x v="2"/>
          </reference>
        </references>
      </pivotArea>
    </chartFormat>
    <chartFormat chart="0" format="89">
      <pivotArea type="data" outline="0" fieldPosition="0">
        <references count="4">
          <reference field="4294967294" count="1" selected="0">
            <x v="0"/>
          </reference>
          <reference field="4" count="1" selected="0">
            <x v="157"/>
          </reference>
          <reference field="6" count="1" selected="0">
            <x v="0"/>
          </reference>
          <reference field="8" count="1" selected="0">
            <x v="1"/>
          </reference>
        </references>
      </pivotArea>
    </chartFormat>
    <chartFormat chart="0" format="90">
      <pivotArea type="data" outline="0" fieldPosition="0">
        <references count="4">
          <reference field="4294967294" count="1" selected="0">
            <x v="0"/>
          </reference>
          <reference field="4" count="1" selected="0">
            <x v="157"/>
          </reference>
          <reference field="6" count="1" selected="0">
            <x v="0"/>
          </reference>
          <reference field="8" count="1" selected="0">
            <x v="2"/>
          </reference>
        </references>
      </pivotArea>
    </chartFormat>
    <chartFormat chart="0" format="91">
      <pivotArea type="data" outline="0" fieldPosition="0">
        <references count="4">
          <reference field="4294967294" count="1" selected="0">
            <x v="0"/>
          </reference>
          <reference field="4" count="1" selected="0">
            <x v="157"/>
          </reference>
          <reference field="6" count="1" selected="0">
            <x v="2"/>
          </reference>
          <reference field="8" count="1" selected="0">
            <x v="2"/>
          </reference>
        </references>
      </pivotArea>
    </chartFormat>
    <chartFormat chart="0" format="92">
      <pivotArea type="data" outline="0" fieldPosition="0">
        <references count="4">
          <reference field="4294967294" count="1" selected="0">
            <x v="0"/>
          </reference>
          <reference field="4" count="1" selected="0">
            <x v="158"/>
          </reference>
          <reference field="6" count="1" selected="0">
            <x v="0"/>
          </reference>
          <reference field="8" count="1" selected="0">
            <x v="1"/>
          </reference>
        </references>
      </pivotArea>
    </chartFormat>
    <chartFormat chart="0" format="93">
      <pivotArea type="data" outline="0" fieldPosition="0">
        <references count="4">
          <reference field="4294967294" count="1" selected="0">
            <x v="0"/>
          </reference>
          <reference field="4" count="1" selected="0">
            <x v="158"/>
          </reference>
          <reference field="6" count="1" selected="0">
            <x v="2"/>
          </reference>
          <reference field="8" count="1" selected="0">
            <x v="1"/>
          </reference>
        </references>
      </pivotArea>
    </chartFormat>
    <chartFormat chart="0" format="94">
      <pivotArea type="data" outline="0" fieldPosition="0">
        <references count="4">
          <reference field="4294967294" count="1" selected="0">
            <x v="0"/>
          </reference>
          <reference field="4" count="1" selected="0">
            <x v="548"/>
          </reference>
          <reference field="6" count="1" selected="0">
            <x v="0"/>
          </reference>
          <reference field="8" count="1" selected="0">
            <x v="2"/>
          </reference>
        </references>
      </pivotArea>
    </chartFormat>
    <chartFormat chart="0" format="95">
      <pivotArea type="data" outline="0" fieldPosition="0">
        <references count="4">
          <reference field="4294967294" count="1" selected="0">
            <x v="0"/>
          </reference>
          <reference field="4" count="1" selected="0">
            <x v="548"/>
          </reference>
          <reference field="6" count="1" selected="0">
            <x v="2"/>
          </reference>
          <reference field="8" count="1" selected="0">
            <x v="1"/>
          </reference>
        </references>
      </pivotArea>
    </chartFormat>
    <chartFormat chart="0" format="96">
      <pivotArea type="data" outline="0" fieldPosition="0">
        <references count="4">
          <reference field="4294967294" count="1" selected="0">
            <x v="0"/>
          </reference>
          <reference field="4" count="1" selected="0">
            <x v="293"/>
          </reference>
          <reference field="6" count="1" selected="0">
            <x v="0"/>
          </reference>
          <reference field="8" count="1" selected="0">
            <x v="0"/>
          </reference>
        </references>
      </pivotArea>
    </chartFormat>
    <chartFormat chart="0" format="97">
      <pivotArea type="data" outline="0" fieldPosition="0">
        <references count="4">
          <reference field="4294967294" count="1" selected="0">
            <x v="0"/>
          </reference>
          <reference field="4" count="1" selected="0">
            <x v="293"/>
          </reference>
          <reference field="6" count="1" selected="0">
            <x v="0"/>
          </reference>
          <reference field="8" count="1" selected="0">
            <x v="1"/>
          </reference>
        </references>
      </pivotArea>
    </chartFormat>
    <chartFormat chart="0" format="98">
      <pivotArea type="data" outline="0" fieldPosition="0">
        <references count="4">
          <reference field="4294967294" count="1" selected="0">
            <x v="0"/>
          </reference>
          <reference field="4" count="1" selected="0">
            <x v="293"/>
          </reference>
          <reference field="6" count="1" selected="0">
            <x v="0"/>
          </reference>
          <reference field="8" count="1" selected="0">
            <x v="2"/>
          </reference>
        </references>
      </pivotArea>
    </chartFormat>
    <chartFormat chart="0" format="99">
      <pivotArea type="data" outline="0" fieldPosition="0">
        <references count="4">
          <reference field="4294967294" count="1" selected="0">
            <x v="0"/>
          </reference>
          <reference field="4" count="1" selected="0">
            <x v="293"/>
          </reference>
          <reference field="6" count="1" selected="0">
            <x v="2"/>
          </reference>
          <reference field="8" count="1" selected="0">
            <x v="1"/>
          </reference>
        </references>
      </pivotArea>
    </chartFormat>
    <chartFormat chart="0" format="100">
      <pivotArea type="data" outline="0" fieldPosition="0">
        <references count="4">
          <reference field="4294967294" count="1" selected="0">
            <x v="0"/>
          </reference>
          <reference field="4" count="1" selected="0">
            <x v="334"/>
          </reference>
          <reference field="6" count="1" selected="0">
            <x v="0"/>
          </reference>
          <reference field="8" count="1" selected="0">
            <x v="1"/>
          </reference>
        </references>
      </pivotArea>
    </chartFormat>
    <chartFormat chart="0" format="101">
      <pivotArea type="data" outline="0" fieldPosition="0">
        <references count="4">
          <reference field="4294967294" count="1" selected="0">
            <x v="0"/>
          </reference>
          <reference field="4" count="1" selected="0">
            <x v="334"/>
          </reference>
          <reference field="6" count="1" selected="0">
            <x v="0"/>
          </reference>
          <reference field="8" count="1" selected="0">
            <x v="2"/>
          </reference>
        </references>
      </pivotArea>
    </chartFormat>
    <chartFormat chart="0" format="102">
      <pivotArea type="data" outline="0" fieldPosition="0">
        <references count="4">
          <reference field="4294967294" count="1" selected="0">
            <x v="0"/>
          </reference>
          <reference field="4" count="1" selected="0">
            <x v="334"/>
          </reference>
          <reference field="6" count="1" selected="0">
            <x v="2"/>
          </reference>
          <reference field="8" count="1" selected="0">
            <x v="1"/>
          </reference>
        </references>
      </pivotArea>
    </chartFormat>
    <chartFormat chart="0" format="103">
      <pivotArea type="data" outline="0" fieldPosition="0">
        <references count="4">
          <reference field="4294967294" count="1" selected="0">
            <x v="0"/>
          </reference>
          <reference field="4" count="1" selected="0">
            <x v="684"/>
          </reference>
          <reference field="6" count="1" selected="0">
            <x v="0"/>
          </reference>
          <reference field="8" count="1" selected="0">
            <x v="0"/>
          </reference>
        </references>
      </pivotArea>
    </chartFormat>
    <chartFormat chart="0" format="104">
      <pivotArea type="data" outline="0" fieldPosition="0">
        <references count="4">
          <reference field="4294967294" count="1" selected="0">
            <x v="0"/>
          </reference>
          <reference field="4" count="1" selected="0">
            <x v="684"/>
          </reference>
          <reference field="6" count="1" selected="0">
            <x v="0"/>
          </reference>
          <reference field="8" count="1" selected="0">
            <x v="1"/>
          </reference>
        </references>
      </pivotArea>
    </chartFormat>
    <chartFormat chart="0" format="105">
      <pivotArea type="data" outline="0" fieldPosition="0">
        <references count="4">
          <reference field="4294967294" count="1" selected="0">
            <x v="0"/>
          </reference>
          <reference field="4" count="1" selected="0">
            <x v="684"/>
          </reference>
          <reference field="6" count="1" selected="0">
            <x v="0"/>
          </reference>
          <reference field="8" count="1" selected="0">
            <x v="2"/>
          </reference>
        </references>
      </pivotArea>
    </chartFormat>
    <chartFormat chart="0" format="106">
      <pivotArea type="data" outline="0" fieldPosition="0">
        <references count="4">
          <reference field="4294967294" count="1" selected="0">
            <x v="0"/>
          </reference>
          <reference field="4" count="1" selected="0">
            <x v="684"/>
          </reference>
          <reference field="6" count="1" selected="0">
            <x v="2"/>
          </reference>
          <reference field="8" count="1" selected="0">
            <x v="1"/>
          </reference>
        </references>
      </pivotArea>
    </chartFormat>
    <chartFormat chart="0" format="107">
      <pivotArea type="data" outline="0" fieldPosition="0">
        <references count="4">
          <reference field="4294967294" count="1" selected="0">
            <x v="0"/>
          </reference>
          <reference field="4" count="1" selected="0">
            <x v="64"/>
          </reference>
          <reference field="6" count="1" selected="0">
            <x v="0"/>
          </reference>
          <reference field="8" count="1" selected="0">
            <x v="1"/>
          </reference>
        </references>
      </pivotArea>
    </chartFormat>
    <chartFormat chart="0" format="108">
      <pivotArea type="data" outline="0" fieldPosition="0">
        <references count="4">
          <reference field="4294967294" count="1" selected="0">
            <x v="0"/>
          </reference>
          <reference field="4" count="1" selected="0">
            <x v="64"/>
          </reference>
          <reference field="6" count="1" selected="0">
            <x v="2"/>
          </reference>
          <reference field="8" count="1" selected="0">
            <x v="2"/>
          </reference>
        </references>
      </pivotArea>
    </chartFormat>
    <chartFormat chart="0" format="109">
      <pivotArea type="data" outline="0" fieldPosition="0">
        <references count="4">
          <reference field="4294967294" count="1" selected="0">
            <x v="0"/>
          </reference>
          <reference field="4" count="1" selected="0">
            <x v="409"/>
          </reference>
          <reference field="6" count="1" selected="0">
            <x v="0"/>
          </reference>
          <reference field="8" count="1" selected="0">
            <x v="1"/>
          </reference>
        </references>
      </pivotArea>
    </chartFormat>
    <chartFormat chart="0" format="110">
      <pivotArea type="data" outline="0" fieldPosition="0">
        <references count="4">
          <reference field="4294967294" count="1" selected="0">
            <x v="0"/>
          </reference>
          <reference field="4" count="1" selected="0">
            <x v="409"/>
          </reference>
          <reference field="6" count="1" selected="0">
            <x v="2"/>
          </reference>
          <reference field="8" count="1" selected="0">
            <x v="1"/>
          </reference>
        </references>
      </pivotArea>
    </chartFormat>
    <chartFormat chart="0" format="111">
      <pivotArea type="data" outline="0" fieldPosition="0">
        <references count="4">
          <reference field="4294967294" count="1" selected="0">
            <x v="0"/>
          </reference>
          <reference field="4" count="1" selected="0">
            <x v="574"/>
          </reference>
          <reference field="6" count="1" selected="0">
            <x v="0"/>
          </reference>
          <reference field="8" count="1" selected="0">
            <x v="1"/>
          </reference>
        </references>
      </pivotArea>
    </chartFormat>
    <chartFormat chart="0" format="112">
      <pivotArea type="data" outline="0" fieldPosition="0">
        <references count="4">
          <reference field="4294967294" count="1" selected="0">
            <x v="0"/>
          </reference>
          <reference field="4" count="1" selected="0">
            <x v="574"/>
          </reference>
          <reference field="6" count="1" selected="0">
            <x v="0"/>
          </reference>
          <reference field="8" count="1" selected="0">
            <x v="2"/>
          </reference>
        </references>
      </pivotArea>
    </chartFormat>
    <chartFormat chart="0" format="113">
      <pivotArea type="data" outline="0" fieldPosition="0">
        <references count="4">
          <reference field="4294967294" count="1" selected="0">
            <x v="0"/>
          </reference>
          <reference field="4" count="1" selected="0">
            <x v="574"/>
          </reference>
          <reference field="6" count="1" selected="0">
            <x v="2"/>
          </reference>
          <reference field="8" count="1" selected="0">
            <x v="2"/>
          </reference>
        </references>
      </pivotArea>
    </chartFormat>
    <chartFormat chart="0" format="114">
      <pivotArea type="data" outline="0" fieldPosition="0">
        <references count="4">
          <reference field="4294967294" count="1" selected="0">
            <x v="0"/>
          </reference>
          <reference field="4" count="1" selected="0">
            <x v="244"/>
          </reference>
          <reference field="6" count="1" selected="0">
            <x v="0"/>
          </reference>
          <reference field="8" count="1" selected="0">
            <x v="0"/>
          </reference>
        </references>
      </pivotArea>
    </chartFormat>
    <chartFormat chart="0" format="115">
      <pivotArea type="data" outline="0" fieldPosition="0">
        <references count="4">
          <reference field="4294967294" count="1" selected="0">
            <x v="0"/>
          </reference>
          <reference field="4" count="1" selected="0">
            <x v="244"/>
          </reference>
          <reference field="6" count="1" selected="0">
            <x v="0"/>
          </reference>
          <reference field="8" count="1" selected="0">
            <x v="1"/>
          </reference>
        </references>
      </pivotArea>
    </chartFormat>
    <chartFormat chart="0" format="116">
      <pivotArea type="data" outline="0" fieldPosition="0">
        <references count="4">
          <reference field="4294967294" count="1" selected="0">
            <x v="0"/>
          </reference>
          <reference field="4" count="1" selected="0">
            <x v="244"/>
          </reference>
          <reference field="6" count="1" selected="0">
            <x v="2"/>
          </reference>
          <reference field="8" count="1" selected="0">
            <x v="1"/>
          </reference>
        </references>
      </pivotArea>
    </chartFormat>
    <chartFormat chart="0" format="117">
      <pivotArea type="data" outline="0" fieldPosition="0">
        <references count="4">
          <reference field="4294967294" count="1" selected="0">
            <x v="0"/>
          </reference>
          <reference field="4" count="1" selected="0">
            <x v="244"/>
          </reference>
          <reference field="6" count="1" selected="0">
            <x v="2"/>
          </reference>
          <reference field="8" count="1" selected="0">
            <x v="2"/>
          </reference>
        </references>
      </pivotArea>
    </chartFormat>
    <chartFormat chart="0" format="118">
      <pivotArea type="data" outline="0" fieldPosition="0">
        <references count="4">
          <reference field="4294967294" count="1" selected="0">
            <x v="0"/>
          </reference>
          <reference field="4" count="1" selected="0">
            <x v="392"/>
          </reference>
          <reference field="6" count="1" selected="0">
            <x v="0"/>
          </reference>
          <reference field="8" count="1" selected="0">
            <x v="1"/>
          </reference>
        </references>
      </pivotArea>
    </chartFormat>
    <chartFormat chart="0" format="119">
      <pivotArea type="data" outline="0" fieldPosition="0">
        <references count="4">
          <reference field="4294967294" count="1" selected="0">
            <x v="0"/>
          </reference>
          <reference field="4" count="1" selected="0">
            <x v="392"/>
          </reference>
          <reference field="6" count="1" selected="0">
            <x v="0"/>
          </reference>
          <reference field="8" count="1" selected="0">
            <x v="2"/>
          </reference>
        </references>
      </pivotArea>
    </chartFormat>
    <chartFormat chart="0" format="120">
      <pivotArea type="data" outline="0" fieldPosition="0">
        <references count="4">
          <reference field="4294967294" count="1" selected="0">
            <x v="0"/>
          </reference>
          <reference field="4" count="1" selected="0">
            <x v="392"/>
          </reference>
          <reference field="6" count="1" selected="0">
            <x v="2"/>
          </reference>
          <reference field="8" count="1" selected="0">
            <x v="1"/>
          </reference>
        </references>
      </pivotArea>
    </chartFormat>
    <chartFormat chart="0" format="121">
      <pivotArea type="data" outline="0" fieldPosition="0">
        <references count="4">
          <reference field="4294967294" count="1" selected="0">
            <x v="0"/>
          </reference>
          <reference field="4" count="1" selected="0">
            <x v="575"/>
          </reference>
          <reference field="6" count="1" selected="0">
            <x v="0"/>
          </reference>
          <reference field="8" count="1" selected="0">
            <x v="1"/>
          </reference>
        </references>
      </pivotArea>
    </chartFormat>
    <chartFormat chart="0" format="122">
      <pivotArea type="data" outline="0" fieldPosition="0">
        <references count="4">
          <reference field="4294967294" count="1" selected="0">
            <x v="0"/>
          </reference>
          <reference field="4" count="1" selected="0">
            <x v="575"/>
          </reference>
          <reference field="6" count="1" selected="0">
            <x v="2"/>
          </reference>
          <reference field="8" count="1" selected="0">
            <x v="1"/>
          </reference>
        </references>
      </pivotArea>
    </chartFormat>
    <chartFormat chart="0" format="123">
      <pivotArea type="data" outline="0" fieldPosition="0">
        <references count="4">
          <reference field="4294967294" count="1" selected="0">
            <x v="0"/>
          </reference>
          <reference field="4" count="1" selected="0">
            <x v="575"/>
          </reference>
          <reference field="6" count="1" selected="0">
            <x v="2"/>
          </reference>
          <reference field="8" count="1" selected="0">
            <x v="2"/>
          </reference>
        </references>
      </pivotArea>
    </chartFormat>
    <chartFormat chart="0" format="124">
      <pivotArea type="data" outline="0" fieldPosition="0">
        <references count="4">
          <reference field="4294967294" count="1" selected="0">
            <x v="0"/>
          </reference>
          <reference field="4" count="1" selected="0">
            <x v="603"/>
          </reference>
          <reference field="6" count="1" selected="0">
            <x v="0"/>
          </reference>
          <reference field="8" count="1" selected="0">
            <x v="1"/>
          </reference>
        </references>
      </pivotArea>
    </chartFormat>
    <chartFormat chart="0" format="125">
      <pivotArea type="data" outline="0" fieldPosition="0">
        <references count="4">
          <reference field="4294967294" count="1" selected="0">
            <x v="0"/>
          </reference>
          <reference field="4" count="1" selected="0">
            <x v="603"/>
          </reference>
          <reference field="6" count="1" selected="0">
            <x v="0"/>
          </reference>
          <reference field="8" count="1" selected="0">
            <x v="2"/>
          </reference>
        </references>
      </pivotArea>
    </chartFormat>
    <chartFormat chart="0" format="126">
      <pivotArea type="data" outline="0" fieldPosition="0">
        <references count="4">
          <reference field="4294967294" count="1" selected="0">
            <x v="0"/>
          </reference>
          <reference field="4" count="1" selected="0">
            <x v="603"/>
          </reference>
          <reference field="6" count="1" selected="0">
            <x v="2"/>
          </reference>
          <reference field="8" count="1" selected="0">
            <x v="2"/>
          </reference>
        </references>
      </pivotArea>
    </chartFormat>
    <chartFormat chart="0" format="127">
      <pivotArea type="data" outline="0" fieldPosition="0">
        <references count="4">
          <reference field="4294967294" count="1" selected="0">
            <x v="0"/>
          </reference>
          <reference field="4" count="1" selected="0">
            <x v="23"/>
          </reference>
          <reference field="6" count="1" selected="0">
            <x v="0"/>
          </reference>
          <reference field="8" count="1" selected="0">
            <x v="0"/>
          </reference>
        </references>
      </pivotArea>
    </chartFormat>
    <chartFormat chart="0" format="128">
      <pivotArea type="data" outline="0" fieldPosition="0">
        <references count="4">
          <reference field="4294967294" count="1" selected="0">
            <x v="0"/>
          </reference>
          <reference field="4" count="1" selected="0">
            <x v="23"/>
          </reference>
          <reference field="6" count="1" selected="0">
            <x v="0"/>
          </reference>
          <reference field="8" count="1" selected="0">
            <x v="1"/>
          </reference>
        </references>
      </pivotArea>
    </chartFormat>
    <chartFormat chart="0" format="129">
      <pivotArea type="data" outline="0" fieldPosition="0">
        <references count="4">
          <reference field="4294967294" count="1" selected="0">
            <x v="0"/>
          </reference>
          <reference field="4" count="1" selected="0">
            <x v="23"/>
          </reference>
          <reference field="6" count="1" selected="0">
            <x v="2"/>
          </reference>
          <reference field="8" count="1" selected="0">
            <x v="1"/>
          </reference>
        </references>
      </pivotArea>
    </chartFormat>
    <chartFormat chart="0" format="130">
      <pivotArea type="data" outline="0" fieldPosition="0">
        <references count="4">
          <reference field="4294967294" count="1" selected="0">
            <x v="0"/>
          </reference>
          <reference field="4" count="1" selected="0">
            <x v="23"/>
          </reference>
          <reference field="6" count="1" selected="0">
            <x v="2"/>
          </reference>
          <reference field="8" count="1" selected="0">
            <x v="2"/>
          </reference>
        </references>
      </pivotArea>
    </chartFormat>
    <chartFormat chart="0" format="131">
      <pivotArea type="data" outline="0" fieldPosition="0">
        <references count="4">
          <reference field="4294967294" count="1" selected="0">
            <x v="0"/>
          </reference>
          <reference field="4" count="1" selected="0">
            <x v="439"/>
          </reference>
          <reference field="6" count="1" selected="0">
            <x v="0"/>
          </reference>
          <reference field="8" count="1" selected="0">
            <x v="1"/>
          </reference>
        </references>
      </pivotArea>
    </chartFormat>
    <chartFormat chart="0" format="132">
      <pivotArea type="data" outline="0" fieldPosition="0">
        <references count="4">
          <reference field="4294967294" count="1" selected="0">
            <x v="0"/>
          </reference>
          <reference field="4" count="1" selected="0">
            <x v="129"/>
          </reference>
          <reference field="6" count="1" selected="0">
            <x v="0"/>
          </reference>
          <reference field="8" count="1" selected="0">
            <x v="1"/>
          </reference>
        </references>
      </pivotArea>
    </chartFormat>
    <chartFormat chart="0" format="133">
      <pivotArea type="data" outline="0" fieldPosition="0">
        <references count="4">
          <reference field="4294967294" count="1" selected="0">
            <x v="0"/>
          </reference>
          <reference field="4" count="1" selected="0">
            <x v="199"/>
          </reference>
          <reference field="6" count="1" selected="0">
            <x v="0"/>
          </reference>
          <reference field="8" count="1" selected="0">
            <x v="1"/>
          </reference>
        </references>
      </pivotArea>
    </chartFormat>
    <chartFormat chart="0" format="134">
      <pivotArea type="data" outline="0" fieldPosition="0">
        <references count="4">
          <reference field="4294967294" count="1" selected="0">
            <x v="0"/>
          </reference>
          <reference field="4" count="1" selected="0">
            <x v="506"/>
          </reference>
          <reference field="6" count="1" selected="0">
            <x v="0"/>
          </reference>
          <reference field="8" count="1" selected="0">
            <x v="1"/>
          </reference>
        </references>
      </pivotArea>
    </chartFormat>
    <chartFormat chart="0" format="135">
      <pivotArea type="data" outline="0" fieldPosition="0">
        <references count="4">
          <reference field="4294967294" count="1" selected="0">
            <x v="0"/>
          </reference>
          <reference field="4" count="1" selected="0">
            <x v="506"/>
          </reference>
          <reference field="6" count="1" selected="0">
            <x v="0"/>
          </reference>
          <reference field="8" count="1" selected="0">
            <x v="2"/>
          </reference>
        </references>
      </pivotArea>
    </chartFormat>
    <chartFormat chart="0" format="136">
      <pivotArea type="data" outline="0" fieldPosition="0">
        <references count="4">
          <reference field="4294967294" count="1" selected="0">
            <x v="0"/>
          </reference>
          <reference field="4" count="1" selected="0">
            <x v="506"/>
          </reference>
          <reference field="6" count="1" selected="0">
            <x v="2"/>
          </reference>
          <reference field="8" count="1" selected="0">
            <x v="2"/>
          </reference>
        </references>
      </pivotArea>
    </chartFormat>
    <chartFormat chart="0" format="137">
      <pivotArea type="data" outline="0" fieldPosition="0">
        <references count="4">
          <reference field="4294967294" count="1" selected="0">
            <x v="0"/>
          </reference>
          <reference field="4" count="1" selected="0">
            <x v="114"/>
          </reference>
          <reference field="6" count="1" selected="0">
            <x v="0"/>
          </reference>
          <reference field="8" count="1" selected="0">
            <x v="2"/>
          </reference>
        </references>
      </pivotArea>
    </chartFormat>
    <chartFormat chart="0" format="138">
      <pivotArea type="data" outline="0" fieldPosition="0">
        <references count="4">
          <reference field="4294967294" count="1" selected="0">
            <x v="0"/>
          </reference>
          <reference field="4" count="1" selected="0">
            <x v="114"/>
          </reference>
          <reference field="6" count="1" selected="0">
            <x v="2"/>
          </reference>
          <reference field="8" count="1" selected="0">
            <x v="1"/>
          </reference>
        </references>
      </pivotArea>
    </chartFormat>
    <chartFormat chart="0" format="139">
      <pivotArea type="data" outline="0" fieldPosition="0">
        <references count="4">
          <reference field="4294967294" count="1" selected="0">
            <x v="0"/>
          </reference>
          <reference field="4" count="1" selected="0">
            <x v="114"/>
          </reference>
          <reference field="6" count="1" selected="0">
            <x v="2"/>
          </reference>
          <reference field="8" count="1" selected="0">
            <x v="2"/>
          </reference>
        </references>
      </pivotArea>
    </chartFormat>
    <chartFormat chart="0" format="140">
      <pivotArea type="data" outline="0" fieldPosition="0">
        <references count="4">
          <reference field="4294967294" count="1" selected="0">
            <x v="0"/>
          </reference>
          <reference field="4" count="1" selected="0">
            <x v="263"/>
          </reference>
          <reference field="6" count="1" selected="0">
            <x v="0"/>
          </reference>
          <reference field="8" count="1" selected="0">
            <x v="0"/>
          </reference>
        </references>
      </pivotArea>
    </chartFormat>
    <chartFormat chart="0" format="141">
      <pivotArea type="data" outline="0" fieldPosition="0">
        <references count="4">
          <reference field="4294967294" count="1" selected="0">
            <x v="0"/>
          </reference>
          <reference field="4" count="1" selected="0">
            <x v="263"/>
          </reference>
          <reference field="6" count="1" selected="0">
            <x v="0"/>
          </reference>
          <reference field="8" count="1" selected="0">
            <x v="1"/>
          </reference>
        </references>
      </pivotArea>
    </chartFormat>
    <chartFormat chart="0" format="142">
      <pivotArea type="data" outline="0" fieldPosition="0">
        <references count="4">
          <reference field="4294967294" count="1" selected="0">
            <x v="0"/>
          </reference>
          <reference field="4" count="1" selected="0">
            <x v="263"/>
          </reference>
          <reference field="6" count="1" selected="0">
            <x v="1"/>
          </reference>
          <reference field="8" count="1" selected="0">
            <x v="1"/>
          </reference>
        </references>
      </pivotArea>
    </chartFormat>
    <chartFormat chart="0" format="143">
      <pivotArea type="data" outline="0" fieldPosition="0">
        <references count="4">
          <reference field="4294967294" count="1" selected="0">
            <x v="0"/>
          </reference>
          <reference field="4" count="1" selected="0">
            <x v="263"/>
          </reference>
          <reference field="6" count="1" selected="0">
            <x v="2"/>
          </reference>
          <reference field="8" count="1" selected="0">
            <x v="2"/>
          </reference>
        </references>
      </pivotArea>
    </chartFormat>
    <chartFormat chart="0" format="144">
      <pivotArea type="data" outline="0" fieldPosition="0">
        <references count="4">
          <reference field="4294967294" count="1" selected="0">
            <x v="0"/>
          </reference>
          <reference field="4" count="1" selected="0">
            <x v="387"/>
          </reference>
          <reference field="6" count="1" selected="0">
            <x v="0"/>
          </reference>
          <reference field="8" count="1" selected="0">
            <x v="1"/>
          </reference>
        </references>
      </pivotArea>
    </chartFormat>
    <chartFormat chart="0" format="145">
      <pivotArea type="data" outline="0" fieldPosition="0">
        <references count="4">
          <reference field="4294967294" count="1" selected="0">
            <x v="0"/>
          </reference>
          <reference field="4" count="1" selected="0">
            <x v="387"/>
          </reference>
          <reference field="6" count="1" selected="0">
            <x v="0"/>
          </reference>
          <reference field="8" count="1" selected="0">
            <x v="2"/>
          </reference>
        </references>
      </pivotArea>
    </chartFormat>
    <chartFormat chart="0" format="146">
      <pivotArea type="data" outline="0" fieldPosition="0">
        <references count="4">
          <reference field="4294967294" count="1" selected="0">
            <x v="0"/>
          </reference>
          <reference field="4" count="1" selected="0">
            <x v="387"/>
          </reference>
          <reference field="6" count="1" selected="0">
            <x v="2"/>
          </reference>
          <reference field="8" count="1" selected="0">
            <x v="2"/>
          </reference>
        </references>
      </pivotArea>
    </chartFormat>
    <chartFormat chart="0" format="147">
      <pivotArea type="data" outline="0" fieldPosition="0">
        <references count="4">
          <reference field="4294967294" count="1" selected="0">
            <x v="0"/>
          </reference>
          <reference field="4" count="1" selected="0">
            <x v="268"/>
          </reference>
          <reference field="6" count="1" selected="0">
            <x v="0"/>
          </reference>
          <reference field="8" count="1" selected="0">
            <x v="0"/>
          </reference>
        </references>
      </pivotArea>
    </chartFormat>
    <chartFormat chart="0" format="148">
      <pivotArea type="data" outline="0" fieldPosition="0">
        <references count="4">
          <reference field="4294967294" count="1" selected="0">
            <x v="0"/>
          </reference>
          <reference field="4" count="1" selected="0">
            <x v="268"/>
          </reference>
          <reference field="6" count="1" selected="0">
            <x v="0"/>
          </reference>
          <reference field="8" count="1" selected="0">
            <x v="2"/>
          </reference>
        </references>
      </pivotArea>
    </chartFormat>
    <chartFormat chart="0" format="149">
      <pivotArea type="data" outline="0" fieldPosition="0">
        <references count="4">
          <reference field="4294967294" count="1" selected="0">
            <x v="0"/>
          </reference>
          <reference field="4" count="1" selected="0">
            <x v="268"/>
          </reference>
          <reference field="6" count="1" selected="0">
            <x v="2"/>
          </reference>
          <reference field="8" count="1" selected="0">
            <x v="1"/>
          </reference>
        </references>
      </pivotArea>
    </chartFormat>
    <chartFormat chart="0" format="150">
      <pivotArea type="data" outline="0" fieldPosition="0">
        <references count="4">
          <reference field="4294967294" count="1" selected="0">
            <x v="0"/>
          </reference>
          <reference field="4" count="1" selected="0">
            <x v="268"/>
          </reference>
          <reference field="6" count="1" selected="0">
            <x v="2"/>
          </reference>
          <reference field="8" count="1" selected="0">
            <x v="2"/>
          </reference>
        </references>
      </pivotArea>
    </chartFormat>
    <chartFormat chart="0" format="151">
      <pivotArea type="data" outline="0" fieldPosition="0">
        <references count="4">
          <reference field="4294967294" count="1" selected="0">
            <x v="0"/>
          </reference>
          <reference field="4" count="1" selected="0">
            <x v="540"/>
          </reference>
          <reference field="6" count="1" selected="0">
            <x v="0"/>
          </reference>
          <reference field="8" count="1" selected="0">
            <x v="2"/>
          </reference>
        </references>
      </pivotArea>
    </chartFormat>
    <chartFormat chart="0" format="152">
      <pivotArea type="data" outline="0" fieldPosition="0">
        <references count="4">
          <reference field="4294967294" count="1" selected="0">
            <x v="0"/>
          </reference>
          <reference field="4" count="1" selected="0">
            <x v="540"/>
          </reference>
          <reference field="6" count="1" selected="0">
            <x v="2"/>
          </reference>
          <reference field="8" count="1" selected="0">
            <x v="1"/>
          </reference>
        </references>
      </pivotArea>
    </chartFormat>
    <chartFormat chart="0" format="153">
      <pivotArea type="data" outline="0" fieldPosition="0">
        <references count="4">
          <reference field="4294967294" count="1" selected="0">
            <x v="0"/>
          </reference>
          <reference field="4" count="1" selected="0">
            <x v="540"/>
          </reference>
          <reference field="6" count="1" selected="0">
            <x v="2"/>
          </reference>
          <reference field="8" count="1" selected="0">
            <x v="2"/>
          </reference>
        </references>
      </pivotArea>
    </chartFormat>
    <chartFormat chart="0" format="154">
      <pivotArea type="data" outline="0" fieldPosition="0">
        <references count="4">
          <reference field="4294967294" count="1" selected="0">
            <x v="0"/>
          </reference>
          <reference field="4" count="1" selected="0">
            <x v="431"/>
          </reference>
          <reference field="6" count="1" selected="0">
            <x v="0"/>
          </reference>
          <reference field="8" count="1" selected="0">
            <x v="1"/>
          </reference>
        </references>
      </pivotArea>
    </chartFormat>
    <chartFormat chart="0" format="155">
      <pivotArea type="data" outline="0" fieldPosition="0">
        <references count="4">
          <reference field="4294967294" count="1" selected="0">
            <x v="0"/>
          </reference>
          <reference field="4" count="1" selected="0">
            <x v="431"/>
          </reference>
          <reference field="6" count="1" selected="0">
            <x v="0"/>
          </reference>
          <reference field="8" count="1" selected="0">
            <x v="2"/>
          </reference>
        </references>
      </pivotArea>
    </chartFormat>
    <chartFormat chart="0" format="156">
      <pivotArea type="data" outline="0" fieldPosition="0">
        <references count="4">
          <reference field="4294967294" count="1" selected="0">
            <x v="0"/>
          </reference>
          <reference field="4" count="1" selected="0">
            <x v="431"/>
          </reference>
          <reference field="6" count="1" selected="0">
            <x v="1"/>
          </reference>
          <reference field="8" count="1" selected="0">
            <x v="1"/>
          </reference>
        </references>
      </pivotArea>
    </chartFormat>
    <chartFormat chart="0" format="157">
      <pivotArea type="data" outline="0" fieldPosition="0">
        <references count="4">
          <reference field="4294967294" count="1" selected="0">
            <x v="0"/>
          </reference>
          <reference field="4" count="1" selected="0">
            <x v="431"/>
          </reference>
          <reference field="6" count="1" selected="0">
            <x v="2"/>
          </reference>
          <reference field="8" count="1" selected="0">
            <x v="1"/>
          </reference>
        </references>
      </pivotArea>
    </chartFormat>
    <chartFormat chart="0" format="158">
      <pivotArea type="data" outline="0" fieldPosition="0">
        <references count="4">
          <reference field="4294967294" count="1" selected="0">
            <x v="0"/>
          </reference>
          <reference field="4" count="1" selected="0">
            <x v="425"/>
          </reference>
          <reference field="6" count="1" selected="0">
            <x v="0"/>
          </reference>
          <reference field="8" count="1" selected="0">
            <x v="1"/>
          </reference>
        </references>
      </pivotArea>
    </chartFormat>
    <chartFormat chart="0" format="159">
      <pivotArea type="data" outline="0" fieldPosition="0">
        <references count="4">
          <reference field="4294967294" count="1" selected="0">
            <x v="0"/>
          </reference>
          <reference field="4" count="1" selected="0">
            <x v="425"/>
          </reference>
          <reference field="6" count="1" selected="0">
            <x v="0"/>
          </reference>
          <reference field="8" count="1" selected="0">
            <x v="2"/>
          </reference>
        </references>
      </pivotArea>
    </chartFormat>
    <chartFormat chart="0" format="160">
      <pivotArea type="data" outline="0" fieldPosition="0">
        <references count="4">
          <reference field="4294967294" count="1" selected="0">
            <x v="0"/>
          </reference>
          <reference field="4" count="1" selected="0">
            <x v="425"/>
          </reference>
          <reference field="6" count="1" selected="0">
            <x v="2"/>
          </reference>
          <reference field="8" count="1" selected="0">
            <x v="1"/>
          </reference>
        </references>
      </pivotArea>
    </chartFormat>
    <chartFormat chart="0" format="161">
      <pivotArea type="data" outline="0" fieldPosition="0">
        <references count="4">
          <reference field="4294967294" count="1" selected="0">
            <x v="0"/>
          </reference>
          <reference field="4" count="1" selected="0">
            <x v="362"/>
          </reference>
          <reference field="6" count="1" selected="0">
            <x v="0"/>
          </reference>
          <reference field="8" count="1" selected="0">
            <x v="1"/>
          </reference>
        </references>
      </pivotArea>
    </chartFormat>
    <chartFormat chart="0" format="162">
      <pivotArea type="data" outline="0" fieldPosition="0">
        <references count="4">
          <reference field="4294967294" count="1" selected="0">
            <x v="0"/>
          </reference>
          <reference field="4" count="1" selected="0">
            <x v="362"/>
          </reference>
          <reference field="6" count="1" selected="0">
            <x v="0"/>
          </reference>
          <reference field="8" count="1" selected="0">
            <x v="2"/>
          </reference>
        </references>
      </pivotArea>
    </chartFormat>
    <chartFormat chart="0" format="163">
      <pivotArea type="data" outline="0" fieldPosition="0">
        <references count="4">
          <reference field="4294967294" count="1" selected="0">
            <x v="0"/>
          </reference>
          <reference field="4" count="1" selected="0">
            <x v="450"/>
          </reference>
          <reference field="6" count="1" selected="0">
            <x v="0"/>
          </reference>
          <reference field="8" count="1" selected="0">
            <x v="1"/>
          </reference>
        </references>
      </pivotArea>
    </chartFormat>
    <chartFormat chart="0" format="164">
      <pivotArea type="data" outline="0" fieldPosition="0">
        <references count="4">
          <reference field="4294967294" count="1" selected="0">
            <x v="0"/>
          </reference>
          <reference field="4" count="1" selected="0">
            <x v="450"/>
          </reference>
          <reference field="6" count="1" selected="0">
            <x v="2"/>
          </reference>
          <reference field="8" count="1" selected="0">
            <x v="1"/>
          </reference>
        </references>
      </pivotArea>
    </chartFormat>
    <chartFormat chart="0" format="165">
      <pivotArea type="data" outline="0" fieldPosition="0">
        <references count="4">
          <reference field="4294967294" count="1" selected="0">
            <x v="0"/>
          </reference>
          <reference field="4" count="1" selected="0">
            <x v="450"/>
          </reference>
          <reference field="6" count="1" selected="0">
            <x v="2"/>
          </reference>
          <reference field="8" count="1" selected="0">
            <x v="2"/>
          </reference>
        </references>
      </pivotArea>
    </chartFormat>
    <chartFormat chart="0" format="166">
      <pivotArea type="data" outline="0" fieldPosition="0">
        <references count="4">
          <reference field="4294967294" count="1" selected="0">
            <x v="0"/>
          </reference>
          <reference field="4" count="1" selected="0">
            <x v="150"/>
          </reference>
          <reference field="6" count="1" selected="0">
            <x v="0"/>
          </reference>
          <reference field="8" count="1" selected="0">
            <x v="0"/>
          </reference>
        </references>
      </pivotArea>
    </chartFormat>
    <chartFormat chart="0" format="167">
      <pivotArea type="data" outline="0" fieldPosition="0">
        <references count="4">
          <reference field="4294967294" count="1" selected="0">
            <x v="0"/>
          </reference>
          <reference field="4" count="1" selected="0">
            <x v="150"/>
          </reference>
          <reference field="6" count="1" selected="0">
            <x v="0"/>
          </reference>
          <reference field="8" count="1" selected="0">
            <x v="1"/>
          </reference>
        </references>
      </pivotArea>
    </chartFormat>
    <chartFormat chart="0" format="168">
      <pivotArea type="data" outline="0" fieldPosition="0">
        <references count="4">
          <reference field="4294967294" count="1" selected="0">
            <x v="0"/>
          </reference>
          <reference field="4" count="1" selected="0">
            <x v="150"/>
          </reference>
          <reference field="6" count="1" selected="0">
            <x v="0"/>
          </reference>
          <reference field="8" count="1" selected="0">
            <x v="2"/>
          </reference>
        </references>
      </pivotArea>
    </chartFormat>
    <chartFormat chart="0" format="169">
      <pivotArea type="data" outline="0" fieldPosition="0">
        <references count="4">
          <reference field="4294967294" count="1" selected="0">
            <x v="0"/>
          </reference>
          <reference field="4" count="1" selected="0">
            <x v="150"/>
          </reference>
          <reference field="6" count="1" selected="0">
            <x v="2"/>
          </reference>
          <reference field="8" count="1" selected="0">
            <x v="1"/>
          </reference>
        </references>
      </pivotArea>
    </chartFormat>
    <chartFormat chart="0" format="170">
      <pivotArea type="data" outline="0" fieldPosition="0">
        <references count="4">
          <reference field="4294967294" count="1" selected="0">
            <x v="0"/>
          </reference>
          <reference field="4" count="1" selected="0">
            <x v="150"/>
          </reference>
          <reference field="6" count="1" selected="0">
            <x v="2"/>
          </reference>
          <reference field="8" count="1" selected="0">
            <x v="2"/>
          </reference>
        </references>
      </pivotArea>
    </chartFormat>
    <chartFormat chart="0" format="171">
      <pivotArea type="data" outline="0" fieldPosition="0">
        <references count="4">
          <reference field="4294967294" count="1" selected="0">
            <x v="0"/>
          </reference>
          <reference field="4" count="1" selected="0">
            <x v="341"/>
          </reference>
          <reference field="6" count="1" selected="0">
            <x v="0"/>
          </reference>
          <reference field="8" count="1" selected="0">
            <x v="1"/>
          </reference>
        </references>
      </pivotArea>
    </chartFormat>
    <chartFormat chart="0" format="172">
      <pivotArea type="data" outline="0" fieldPosition="0">
        <references count="4">
          <reference field="4294967294" count="1" selected="0">
            <x v="0"/>
          </reference>
          <reference field="4" count="1" selected="0">
            <x v="341"/>
          </reference>
          <reference field="6" count="1" selected="0">
            <x v="0"/>
          </reference>
          <reference field="8" count="1" selected="0">
            <x v="2"/>
          </reference>
        </references>
      </pivotArea>
    </chartFormat>
    <chartFormat chart="0" format="173">
      <pivotArea type="data" outline="0" fieldPosition="0">
        <references count="4">
          <reference field="4294967294" count="1" selected="0">
            <x v="0"/>
          </reference>
          <reference field="4" count="1" selected="0">
            <x v="341"/>
          </reference>
          <reference field="6" count="1" selected="0">
            <x v="2"/>
          </reference>
          <reference field="8" count="1" selected="0">
            <x v="1"/>
          </reference>
        </references>
      </pivotArea>
    </chartFormat>
    <chartFormat chart="0" format="174">
      <pivotArea type="data" outline="0" fieldPosition="0">
        <references count="4">
          <reference field="4294967294" count="1" selected="0">
            <x v="0"/>
          </reference>
          <reference field="4" count="1" selected="0">
            <x v="18"/>
          </reference>
          <reference field="6" count="1" selected="0">
            <x v="2"/>
          </reference>
          <reference field="8" count="1" selected="0">
            <x v="1"/>
          </reference>
        </references>
      </pivotArea>
    </chartFormat>
    <chartFormat chart="0" format="175">
      <pivotArea type="data" outline="0" fieldPosition="0">
        <references count="4">
          <reference field="4294967294" count="1" selected="0">
            <x v="0"/>
          </reference>
          <reference field="4" count="1" selected="0">
            <x v="18"/>
          </reference>
          <reference field="6" count="1" selected="0">
            <x v="2"/>
          </reference>
          <reference field="8" count="1" selected="0">
            <x v="2"/>
          </reference>
        </references>
      </pivotArea>
    </chartFormat>
    <chartFormat chart="0" format="176">
      <pivotArea type="data" outline="0" fieldPosition="0">
        <references count="4">
          <reference field="4294967294" count="1" selected="0">
            <x v="0"/>
          </reference>
          <reference field="4" count="1" selected="0">
            <x v="648"/>
          </reference>
          <reference field="6" count="1" selected="0">
            <x v="0"/>
          </reference>
          <reference field="8" count="1" selected="0">
            <x v="0"/>
          </reference>
        </references>
      </pivotArea>
    </chartFormat>
    <chartFormat chart="0" format="177">
      <pivotArea type="data" outline="0" fieldPosition="0">
        <references count="4">
          <reference field="4294967294" count="1" selected="0">
            <x v="0"/>
          </reference>
          <reference field="4" count="1" selected="0">
            <x v="648"/>
          </reference>
          <reference field="6" count="1" selected="0">
            <x v="0"/>
          </reference>
          <reference field="8" count="1" selected="0">
            <x v="1"/>
          </reference>
        </references>
      </pivotArea>
    </chartFormat>
    <chartFormat chart="0" format="178">
      <pivotArea type="data" outline="0" fieldPosition="0">
        <references count="4">
          <reference field="4294967294" count="1" selected="0">
            <x v="0"/>
          </reference>
          <reference field="4" count="1" selected="0">
            <x v="648"/>
          </reference>
          <reference field="6" count="1" selected="0">
            <x v="0"/>
          </reference>
          <reference field="8" count="1" selected="0">
            <x v="2"/>
          </reference>
        </references>
      </pivotArea>
    </chartFormat>
    <chartFormat chart="0" format="179">
      <pivotArea type="data" outline="0" fieldPosition="0">
        <references count="4">
          <reference field="4294967294" count="1" selected="0">
            <x v="0"/>
          </reference>
          <reference field="4" count="1" selected="0">
            <x v="648"/>
          </reference>
          <reference field="6" count="1" selected="0">
            <x v="2"/>
          </reference>
          <reference field="8" count="1" selected="0">
            <x v="1"/>
          </reference>
        </references>
      </pivotArea>
    </chartFormat>
    <chartFormat chart="0" format="180">
      <pivotArea type="data" outline="0" fieldPosition="0">
        <references count="4">
          <reference field="4294967294" count="1" selected="0">
            <x v="0"/>
          </reference>
          <reference field="4" count="1" selected="0">
            <x v="404"/>
          </reference>
          <reference field="6" count="1" selected="0">
            <x v="0"/>
          </reference>
          <reference field="8" count="1" selected="0">
            <x v="2"/>
          </reference>
        </references>
      </pivotArea>
    </chartFormat>
    <chartFormat chart="0" format="181">
      <pivotArea type="data" outline="0" fieldPosition="0">
        <references count="4">
          <reference field="4294967294" count="1" selected="0">
            <x v="0"/>
          </reference>
          <reference field="4" count="1" selected="0">
            <x v="353"/>
          </reference>
          <reference field="6" count="1" selected="0">
            <x v="0"/>
          </reference>
          <reference field="8" count="1" selected="0">
            <x v="1"/>
          </reference>
        </references>
      </pivotArea>
    </chartFormat>
    <chartFormat chart="0" format="182">
      <pivotArea type="data" outline="0" fieldPosition="0">
        <references count="4">
          <reference field="4294967294" count="1" selected="0">
            <x v="0"/>
          </reference>
          <reference field="4" count="1" selected="0">
            <x v="353"/>
          </reference>
          <reference field="6" count="1" selected="0">
            <x v="2"/>
          </reference>
          <reference field="8" count="1" selected="0">
            <x v="1"/>
          </reference>
        </references>
      </pivotArea>
    </chartFormat>
    <chartFormat chart="0" format="183">
      <pivotArea type="data" outline="0" fieldPosition="0">
        <references count="4">
          <reference field="4294967294" count="1" selected="0">
            <x v="0"/>
          </reference>
          <reference field="4" count="1" selected="0">
            <x v="545"/>
          </reference>
          <reference field="6" count="1" selected="0">
            <x v="0"/>
          </reference>
          <reference field="8" count="1" selected="0">
            <x v="1"/>
          </reference>
        </references>
      </pivotArea>
    </chartFormat>
    <chartFormat chart="0" format="184">
      <pivotArea type="data" outline="0" fieldPosition="0">
        <references count="4">
          <reference field="4294967294" count="1" selected="0">
            <x v="0"/>
          </reference>
          <reference field="4" count="1" selected="0">
            <x v="545"/>
          </reference>
          <reference field="6" count="1" selected="0">
            <x v="0"/>
          </reference>
          <reference field="8" count="1" selected="0">
            <x v="2"/>
          </reference>
        </references>
      </pivotArea>
    </chartFormat>
    <chartFormat chart="0" format="185">
      <pivotArea type="data" outline="0" fieldPosition="0">
        <references count="4">
          <reference field="4294967294" count="1" selected="0">
            <x v="0"/>
          </reference>
          <reference field="4" count="1" selected="0">
            <x v="545"/>
          </reference>
          <reference field="6" count="1" selected="0">
            <x v="2"/>
          </reference>
          <reference field="8" count="1" selected="0">
            <x v="2"/>
          </reference>
        </references>
      </pivotArea>
    </chartFormat>
    <chartFormat chart="0" format="186">
      <pivotArea type="data" outline="0" fieldPosition="0">
        <references count="4">
          <reference field="4294967294" count="1" selected="0">
            <x v="0"/>
          </reference>
          <reference field="4" count="1" selected="0">
            <x v="430"/>
          </reference>
          <reference field="6" count="1" selected="0">
            <x v="0"/>
          </reference>
          <reference field="8" count="1" selected="0">
            <x v="1"/>
          </reference>
        </references>
      </pivotArea>
    </chartFormat>
    <chartFormat chart="0" format="187">
      <pivotArea type="data" outline="0" fieldPosition="0">
        <references count="4">
          <reference field="4294967294" count="1" selected="0">
            <x v="0"/>
          </reference>
          <reference field="4" count="1" selected="0">
            <x v="430"/>
          </reference>
          <reference field="6" count="1" selected="0">
            <x v="0"/>
          </reference>
          <reference field="8" count="1" selected="0">
            <x v="2"/>
          </reference>
        </references>
      </pivotArea>
    </chartFormat>
    <chartFormat chart="0" format="188">
      <pivotArea type="data" outline="0" fieldPosition="0">
        <references count="4">
          <reference field="4294967294" count="1" selected="0">
            <x v="0"/>
          </reference>
          <reference field="4" count="1" selected="0">
            <x v="430"/>
          </reference>
          <reference field="6" count="1" selected="0">
            <x v="2"/>
          </reference>
          <reference field="8" count="1" selected="0">
            <x v="1"/>
          </reference>
        </references>
      </pivotArea>
    </chartFormat>
    <chartFormat chart="0" format="189">
      <pivotArea type="data" outline="0" fieldPosition="0">
        <references count="4">
          <reference field="4294967294" count="1" selected="0">
            <x v="0"/>
          </reference>
          <reference field="4" count="1" selected="0">
            <x v="421"/>
          </reference>
          <reference field="6" count="1" selected="0">
            <x v="0"/>
          </reference>
          <reference field="8" count="1" selected="0">
            <x v="0"/>
          </reference>
        </references>
      </pivotArea>
    </chartFormat>
    <chartFormat chart="0" format="190">
      <pivotArea type="data" outline="0" fieldPosition="0">
        <references count="4">
          <reference field="4294967294" count="1" selected="0">
            <x v="0"/>
          </reference>
          <reference field="4" count="1" selected="0">
            <x v="421"/>
          </reference>
          <reference field="6" count="1" selected="0">
            <x v="0"/>
          </reference>
          <reference field="8" count="1" selected="0">
            <x v="1"/>
          </reference>
        </references>
      </pivotArea>
    </chartFormat>
    <chartFormat chart="0" format="191">
      <pivotArea type="data" outline="0" fieldPosition="0">
        <references count="4">
          <reference field="4294967294" count="1" selected="0">
            <x v="0"/>
          </reference>
          <reference field="4" count="1" selected="0">
            <x v="421"/>
          </reference>
          <reference field="6" count="1" selected="0">
            <x v="0"/>
          </reference>
          <reference field="8" count="1" selected="0">
            <x v="2"/>
          </reference>
        </references>
      </pivotArea>
    </chartFormat>
    <chartFormat chart="0" format="192">
      <pivotArea type="data" outline="0" fieldPosition="0">
        <references count="4">
          <reference field="4294967294" count="1" selected="0">
            <x v="0"/>
          </reference>
          <reference field="4" count="1" selected="0">
            <x v="423"/>
          </reference>
          <reference field="6" count="1" selected="0">
            <x v="0"/>
          </reference>
          <reference field="8" count="1" selected="0">
            <x v="0"/>
          </reference>
        </references>
      </pivotArea>
    </chartFormat>
    <chartFormat chart="0" format="193">
      <pivotArea type="data" outline="0" fieldPosition="0">
        <references count="4">
          <reference field="4294967294" count="1" selected="0">
            <x v="0"/>
          </reference>
          <reference field="4" count="1" selected="0">
            <x v="423"/>
          </reference>
          <reference field="6" count="1" selected="0">
            <x v="1"/>
          </reference>
          <reference field="8" count="1" selected="0">
            <x v="1"/>
          </reference>
        </references>
      </pivotArea>
    </chartFormat>
    <chartFormat chart="0" format="194">
      <pivotArea type="data" outline="0" fieldPosition="0">
        <references count="4">
          <reference field="4294967294" count="1" selected="0">
            <x v="0"/>
          </reference>
          <reference field="4" count="1" selected="0">
            <x v="423"/>
          </reference>
          <reference field="6" count="1" selected="0">
            <x v="2"/>
          </reference>
          <reference field="8" count="1" selected="0">
            <x v="1"/>
          </reference>
        </references>
      </pivotArea>
    </chartFormat>
    <chartFormat chart="0" format="195">
      <pivotArea type="data" outline="0" fieldPosition="0">
        <references count="4">
          <reference field="4294967294" count="1" selected="0">
            <x v="0"/>
          </reference>
          <reference field="4" count="1" selected="0">
            <x v="423"/>
          </reference>
          <reference field="6" count="1" selected="0">
            <x v="2"/>
          </reference>
          <reference field="8" count="1" selected="0">
            <x v="2"/>
          </reference>
        </references>
      </pivotArea>
    </chartFormat>
    <chartFormat chart="0" format="196">
      <pivotArea type="data" outline="0" fieldPosition="0">
        <references count="4">
          <reference field="4294967294" count="1" selected="0">
            <x v="0"/>
          </reference>
          <reference field="4" count="1" selected="0">
            <x v="676"/>
          </reference>
          <reference field="6" count="1" selected="0">
            <x v="0"/>
          </reference>
          <reference field="8" count="1" selected="0">
            <x v="1"/>
          </reference>
        </references>
      </pivotArea>
    </chartFormat>
    <chartFormat chart="0" format="197">
      <pivotArea type="data" outline="0" fieldPosition="0">
        <references count="4">
          <reference field="4294967294" count="1" selected="0">
            <x v="0"/>
          </reference>
          <reference field="4" count="1" selected="0">
            <x v="676"/>
          </reference>
          <reference field="6" count="1" selected="0">
            <x v="0"/>
          </reference>
          <reference field="8" count="1" selected="0">
            <x v="2"/>
          </reference>
        </references>
      </pivotArea>
    </chartFormat>
    <chartFormat chart="0" format="198">
      <pivotArea type="data" outline="0" fieldPosition="0">
        <references count="4">
          <reference field="4294967294" count="1" selected="0">
            <x v="0"/>
          </reference>
          <reference field="4" count="1" selected="0">
            <x v="676"/>
          </reference>
          <reference field="6" count="1" selected="0">
            <x v="2"/>
          </reference>
          <reference field="8" count="1" selected="0">
            <x v="1"/>
          </reference>
        </references>
      </pivotArea>
    </chartFormat>
    <chartFormat chart="0" format="199">
      <pivotArea type="data" outline="0" fieldPosition="0">
        <references count="4">
          <reference field="4294967294" count="1" selected="0">
            <x v="0"/>
          </reference>
          <reference field="4" count="1" selected="0">
            <x v="7"/>
          </reference>
          <reference field="6" count="1" selected="0">
            <x v="0"/>
          </reference>
          <reference field="8" count="1" selected="0">
            <x v="1"/>
          </reference>
        </references>
      </pivotArea>
    </chartFormat>
    <chartFormat chart="0" format="200">
      <pivotArea type="data" outline="0" fieldPosition="0">
        <references count="4">
          <reference field="4294967294" count="1" selected="0">
            <x v="0"/>
          </reference>
          <reference field="4" count="1" selected="0">
            <x v="7"/>
          </reference>
          <reference field="6" count="1" selected="0">
            <x v="2"/>
          </reference>
          <reference field="8" count="1" selected="0">
            <x v="1"/>
          </reference>
        </references>
      </pivotArea>
    </chartFormat>
    <chartFormat chart="0" format="201">
      <pivotArea type="data" outline="0" fieldPosition="0">
        <references count="4">
          <reference field="4294967294" count="1" selected="0">
            <x v="0"/>
          </reference>
          <reference field="4" count="1" selected="0">
            <x v="7"/>
          </reference>
          <reference field="6" count="1" selected="0">
            <x v="2"/>
          </reference>
          <reference field="8" count="1" selected="0">
            <x v="2"/>
          </reference>
        </references>
      </pivotArea>
    </chartFormat>
    <chartFormat chart="0" format="202">
      <pivotArea type="data" outline="0" fieldPosition="0">
        <references count="4">
          <reference field="4294967294" count="1" selected="0">
            <x v="0"/>
          </reference>
          <reference field="4" count="1" selected="0">
            <x v="15"/>
          </reference>
          <reference field="6" count="1" selected="0">
            <x v="2"/>
          </reference>
          <reference field="8" count="1" selected="0">
            <x v="1"/>
          </reference>
        </references>
      </pivotArea>
    </chartFormat>
    <chartFormat chart="0" format="203">
      <pivotArea type="data" outline="0" fieldPosition="0">
        <references count="4">
          <reference field="4294967294" count="1" selected="0">
            <x v="0"/>
          </reference>
          <reference field="4" count="1" selected="0">
            <x v="15"/>
          </reference>
          <reference field="6" count="1" selected="0">
            <x v="2"/>
          </reference>
          <reference field="8" count="1" selected="0">
            <x v="2"/>
          </reference>
        </references>
      </pivotArea>
    </chartFormat>
    <chartFormat chart="0" format="204">
      <pivotArea type="data" outline="0" fieldPosition="0">
        <references count="4">
          <reference field="4294967294" count="1" selected="0">
            <x v="0"/>
          </reference>
          <reference field="4" count="1" selected="0">
            <x v="487"/>
          </reference>
          <reference field="6" count="1" selected="0">
            <x v="0"/>
          </reference>
          <reference field="8" count="1" selected="0">
            <x v="2"/>
          </reference>
        </references>
      </pivotArea>
    </chartFormat>
    <chartFormat chart="0" format="205">
      <pivotArea type="data" outline="0" fieldPosition="0">
        <references count="4">
          <reference field="4294967294" count="1" selected="0">
            <x v="0"/>
          </reference>
          <reference field="4" count="1" selected="0">
            <x v="646"/>
          </reference>
          <reference field="6" count="1" selected="0">
            <x v="0"/>
          </reference>
          <reference field="8" count="1" selected="0">
            <x v="1"/>
          </reference>
        </references>
      </pivotArea>
    </chartFormat>
    <chartFormat chart="0" format="206">
      <pivotArea type="data" outline="0" fieldPosition="0">
        <references count="4">
          <reference field="4294967294" count="1" selected="0">
            <x v="0"/>
          </reference>
          <reference field="4" count="1" selected="0">
            <x v="646"/>
          </reference>
          <reference field="6" count="1" selected="0">
            <x v="2"/>
          </reference>
          <reference field="8" count="1" selected="0">
            <x v="1"/>
          </reference>
        </references>
      </pivotArea>
    </chartFormat>
    <chartFormat chart="0" format="207">
      <pivotArea type="data" outline="0" fieldPosition="0">
        <references count="4">
          <reference field="4294967294" count="1" selected="0">
            <x v="0"/>
          </reference>
          <reference field="4" count="1" selected="0">
            <x v="521"/>
          </reference>
          <reference field="6" count="1" selected="0">
            <x v="0"/>
          </reference>
          <reference field="8" count="1" selected="0">
            <x v="1"/>
          </reference>
        </references>
      </pivotArea>
    </chartFormat>
    <chartFormat chart="0" format="208">
      <pivotArea type="data" outline="0" fieldPosition="0">
        <references count="4">
          <reference field="4294967294" count="1" selected="0">
            <x v="0"/>
          </reference>
          <reference field="4" count="1" selected="0">
            <x v="521"/>
          </reference>
          <reference field="6" count="1" selected="0">
            <x v="0"/>
          </reference>
          <reference field="8" count="1" selected="0">
            <x v="2"/>
          </reference>
        </references>
      </pivotArea>
    </chartFormat>
    <chartFormat chart="0" format="209">
      <pivotArea type="data" outline="0" fieldPosition="0">
        <references count="4">
          <reference field="4294967294" count="1" selected="0">
            <x v="0"/>
          </reference>
          <reference field="4" count="1" selected="0">
            <x v="521"/>
          </reference>
          <reference field="6" count="1" selected="0">
            <x v="2"/>
          </reference>
          <reference field="8" count="1" selected="0">
            <x v="2"/>
          </reference>
        </references>
      </pivotArea>
    </chartFormat>
    <chartFormat chart="0" format="210">
      <pivotArea type="data" outline="0" fieldPosition="0">
        <references count="4">
          <reference field="4294967294" count="1" selected="0">
            <x v="0"/>
          </reference>
          <reference field="4" count="1" selected="0">
            <x v="215"/>
          </reference>
          <reference field="6" count="1" selected="0">
            <x v="0"/>
          </reference>
          <reference field="8" count="1" selected="0">
            <x v="1"/>
          </reference>
        </references>
      </pivotArea>
    </chartFormat>
    <chartFormat chart="0" format="211">
      <pivotArea type="data" outline="0" fieldPosition="0">
        <references count="4">
          <reference field="4294967294" count="1" selected="0">
            <x v="0"/>
          </reference>
          <reference field="4" count="1" selected="0">
            <x v="215"/>
          </reference>
          <reference field="6" count="1" selected="0">
            <x v="0"/>
          </reference>
          <reference field="8" count="1" selected="0">
            <x v="2"/>
          </reference>
        </references>
      </pivotArea>
    </chartFormat>
    <chartFormat chart="0" format="212">
      <pivotArea type="data" outline="0" fieldPosition="0">
        <references count="4">
          <reference field="4294967294" count="1" selected="0">
            <x v="0"/>
          </reference>
          <reference field="4" count="1" selected="0">
            <x v="215"/>
          </reference>
          <reference field="6" count="1" selected="0">
            <x v="2"/>
          </reference>
          <reference field="8" count="1" selected="0">
            <x v="1"/>
          </reference>
        </references>
      </pivotArea>
    </chartFormat>
    <chartFormat chart="0" format="213">
      <pivotArea type="data" outline="0" fieldPosition="0">
        <references count="4">
          <reference field="4294967294" count="1" selected="0">
            <x v="0"/>
          </reference>
          <reference field="4" count="1" selected="0">
            <x v="291"/>
          </reference>
          <reference field="6" count="1" selected="0">
            <x v="0"/>
          </reference>
          <reference field="8" count="1" selected="0">
            <x v="1"/>
          </reference>
        </references>
      </pivotArea>
    </chartFormat>
    <chartFormat chart="0" format="214">
      <pivotArea type="data" outline="0" fieldPosition="0">
        <references count="4">
          <reference field="4294967294" count="1" selected="0">
            <x v="0"/>
          </reference>
          <reference field="4" count="1" selected="0">
            <x v="291"/>
          </reference>
          <reference field="6" count="1" selected="0">
            <x v="2"/>
          </reference>
          <reference field="8" count="1" selected="0">
            <x v="1"/>
          </reference>
        </references>
      </pivotArea>
    </chartFormat>
    <chartFormat chart="0" format="215">
      <pivotArea type="data" outline="0" fieldPosition="0">
        <references count="4">
          <reference field="4294967294" count="1" selected="0">
            <x v="0"/>
          </reference>
          <reference field="4" count="1" selected="0">
            <x v="291"/>
          </reference>
          <reference field="6" count="1" selected="0">
            <x v="2"/>
          </reference>
          <reference field="8" count="1" selected="0">
            <x v="2"/>
          </reference>
        </references>
      </pivotArea>
    </chartFormat>
    <chartFormat chart="0" format="216">
      <pivotArea type="data" outline="0" fieldPosition="0">
        <references count="4">
          <reference field="4294967294" count="1" selected="0">
            <x v="0"/>
          </reference>
          <reference field="4" count="1" selected="0">
            <x v="529"/>
          </reference>
          <reference field="6" count="1" selected="0">
            <x v="0"/>
          </reference>
          <reference field="8" count="1" selected="0">
            <x v="2"/>
          </reference>
        </references>
      </pivotArea>
    </chartFormat>
    <chartFormat chart="0" format="217">
      <pivotArea type="data" outline="0" fieldPosition="0">
        <references count="4">
          <reference field="4294967294" count="1" selected="0">
            <x v="0"/>
          </reference>
          <reference field="4" count="1" selected="0">
            <x v="529"/>
          </reference>
          <reference field="6" count="1" selected="0">
            <x v="2"/>
          </reference>
          <reference field="8" count="1" selected="0">
            <x v="1"/>
          </reference>
        </references>
      </pivotArea>
    </chartFormat>
    <chartFormat chart="0" format="218">
      <pivotArea type="data" outline="0" fieldPosition="0">
        <references count="4">
          <reference field="4294967294" count="1" selected="0">
            <x v="0"/>
          </reference>
          <reference field="4" count="1" selected="0">
            <x v="470"/>
          </reference>
          <reference field="6" count="1" selected="0">
            <x v="0"/>
          </reference>
          <reference field="8" count="1" selected="0">
            <x v="1"/>
          </reference>
        </references>
      </pivotArea>
    </chartFormat>
    <chartFormat chart="0" format="219">
      <pivotArea type="data" outline="0" fieldPosition="0">
        <references count="4">
          <reference field="4294967294" count="1" selected="0">
            <x v="0"/>
          </reference>
          <reference field="4" count="1" selected="0">
            <x v="470"/>
          </reference>
          <reference field="6" count="1" selected="0">
            <x v="0"/>
          </reference>
          <reference field="8" count="1" selected="0">
            <x v="2"/>
          </reference>
        </references>
      </pivotArea>
    </chartFormat>
    <chartFormat chart="0" format="220">
      <pivotArea type="data" outline="0" fieldPosition="0">
        <references count="4">
          <reference field="4294967294" count="1" selected="0">
            <x v="0"/>
          </reference>
          <reference field="4" count="1" selected="0">
            <x v="470"/>
          </reference>
          <reference field="6" count="1" selected="0">
            <x v="2"/>
          </reference>
          <reference field="8" count="1" selected="0">
            <x v="1"/>
          </reference>
        </references>
      </pivotArea>
    </chartFormat>
    <chartFormat chart="0" format="221">
      <pivotArea type="data" outline="0" fieldPosition="0">
        <references count="4">
          <reference field="4294967294" count="1" selected="0">
            <x v="0"/>
          </reference>
          <reference field="4" count="1" selected="0">
            <x v="669"/>
          </reference>
          <reference field="6" count="1" selected="0">
            <x v="0"/>
          </reference>
          <reference field="8" count="1" selected="0">
            <x v="2"/>
          </reference>
        </references>
      </pivotArea>
    </chartFormat>
    <chartFormat chart="0" format="222">
      <pivotArea type="data" outline="0" fieldPosition="0">
        <references count="4">
          <reference field="4294967294" count="1" selected="0">
            <x v="0"/>
          </reference>
          <reference field="4" count="1" selected="0">
            <x v="271"/>
          </reference>
          <reference field="6" count="1" selected="0">
            <x v="0"/>
          </reference>
          <reference field="8" count="1" selected="0">
            <x v="1"/>
          </reference>
        </references>
      </pivotArea>
    </chartFormat>
    <chartFormat chart="0" format="223">
      <pivotArea type="data" outline="0" fieldPosition="0">
        <references count="4">
          <reference field="4294967294" count="1" selected="0">
            <x v="0"/>
          </reference>
          <reference field="4" count="1" selected="0">
            <x v="221"/>
          </reference>
          <reference field="6" count="1" selected="0">
            <x v="0"/>
          </reference>
          <reference field="8" count="1" selected="0">
            <x v="2"/>
          </reference>
        </references>
      </pivotArea>
    </chartFormat>
    <chartFormat chart="0" format="224">
      <pivotArea type="data" outline="0" fieldPosition="0">
        <references count="4">
          <reference field="4294967294" count="1" selected="0">
            <x v="0"/>
          </reference>
          <reference field="4" count="1" selected="0">
            <x v="221"/>
          </reference>
          <reference field="6" count="1" selected="0">
            <x v="2"/>
          </reference>
          <reference field="8" count="1" selected="0">
            <x v="1"/>
          </reference>
        </references>
      </pivotArea>
    </chartFormat>
    <chartFormat chart="0" format="225">
      <pivotArea type="data" outline="0" fieldPosition="0">
        <references count="4">
          <reference field="4294967294" count="1" selected="0">
            <x v="0"/>
          </reference>
          <reference field="4" count="1" selected="0">
            <x v="81"/>
          </reference>
          <reference field="6" count="1" selected="0">
            <x v="0"/>
          </reference>
          <reference field="8" count="1" selected="0">
            <x v="2"/>
          </reference>
        </references>
      </pivotArea>
    </chartFormat>
    <chartFormat chart="0" format="226">
      <pivotArea type="data" outline="0" fieldPosition="0">
        <references count="4">
          <reference field="4294967294" count="1" selected="0">
            <x v="0"/>
          </reference>
          <reference field="4" count="1" selected="0">
            <x v="81"/>
          </reference>
          <reference field="6" count="1" selected="0">
            <x v="2"/>
          </reference>
          <reference field="8" count="1" selected="0">
            <x v="1"/>
          </reference>
        </references>
      </pivotArea>
    </chartFormat>
    <chartFormat chart="0" format="227">
      <pivotArea type="data" outline="0" fieldPosition="0">
        <references count="4">
          <reference field="4294967294" count="1" selected="0">
            <x v="0"/>
          </reference>
          <reference field="4" count="1" selected="0">
            <x v="290"/>
          </reference>
          <reference field="6" count="1" selected="0">
            <x v="0"/>
          </reference>
          <reference field="8" count="1" selected="0">
            <x v="1"/>
          </reference>
        </references>
      </pivotArea>
    </chartFormat>
    <chartFormat chart="0" format="228">
      <pivotArea type="data" outline="0" fieldPosition="0">
        <references count="4">
          <reference field="4294967294" count="1" selected="0">
            <x v="0"/>
          </reference>
          <reference field="4" count="1" selected="0">
            <x v="655"/>
          </reference>
          <reference field="6" count="1" selected="0">
            <x v="0"/>
          </reference>
          <reference field="8" count="1" selected="0">
            <x v="1"/>
          </reference>
        </references>
      </pivotArea>
    </chartFormat>
    <chartFormat chart="0" format="229">
      <pivotArea type="data" outline="0" fieldPosition="0">
        <references count="4">
          <reference field="4294967294" count="1" selected="0">
            <x v="0"/>
          </reference>
          <reference field="4" count="1" selected="0">
            <x v="655"/>
          </reference>
          <reference field="6" count="1" selected="0">
            <x v="0"/>
          </reference>
          <reference field="8" count="1" selected="0">
            <x v="2"/>
          </reference>
        </references>
      </pivotArea>
    </chartFormat>
    <chartFormat chart="0" format="230">
      <pivotArea type="data" outline="0" fieldPosition="0">
        <references count="4">
          <reference field="4294967294" count="1" selected="0">
            <x v="0"/>
          </reference>
          <reference field="4" count="1" selected="0">
            <x v="655"/>
          </reference>
          <reference field="6" count="1" selected="0">
            <x v="2"/>
          </reference>
          <reference field="8" count="1" selected="0">
            <x v="1"/>
          </reference>
        </references>
      </pivotArea>
    </chartFormat>
    <chartFormat chart="0" format="231">
      <pivotArea type="data" outline="0" fieldPosition="0">
        <references count="4">
          <reference field="4294967294" count="1" selected="0">
            <x v="0"/>
          </reference>
          <reference field="4" count="1" selected="0">
            <x v="436"/>
          </reference>
          <reference field="6" count="1" selected="0">
            <x v="0"/>
          </reference>
          <reference field="8" count="1" selected="0">
            <x v="1"/>
          </reference>
        </references>
      </pivotArea>
    </chartFormat>
    <chartFormat chart="0" format="232">
      <pivotArea type="data" outline="0" fieldPosition="0">
        <references count="4">
          <reference field="4294967294" count="1" selected="0">
            <x v="0"/>
          </reference>
          <reference field="4" count="1" selected="0">
            <x v="436"/>
          </reference>
          <reference field="6" count="1" selected="0">
            <x v="2"/>
          </reference>
          <reference field="8" count="1" selected="0">
            <x v="1"/>
          </reference>
        </references>
      </pivotArea>
    </chartFormat>
    <chartFormat chart="0" format="233">
      <pivotArea type="data" outline="0" fieldPosition="0">
        <references count="4">
          <reference field="4294967294" count="1" selected="0">
            <x v="0"/>
          </reference>
          <reference field="4" count="1" selected="0">
            <x v="568"/>
          </reference>
          <reference field="6" count="1" selected="0">
            <x v="2"/>
          </reference>
          <reference field="8" count="1" selected="0">
            <x v="2"/>
          </reference>
        </references>
      </pivotArea>
    </chartFormat>
    <chartFormat chart="0" format="234">
      <pivotArea type="data" outline="0" fieldPosition="0">
        <references count="4">
          <reference field="4294967294" count="1" selected="0">
            <x v="0"/>
          </reference>
          <reference field="4" count="1" selected="0">
            <x v="96"/>
          </reference>
          <reference field="6" count="1" selected="0">
            <x v="0"/>
          </reference>
          <reference field="8" count="1" selected="0">
            <x v="1"/>
          </reference>
        </references>
      </pivotArea>
    </chartFormat>
    <chartFormat chart="0" format="235">
      <pivotArea type="data" outline="0" fieldPosition="0">
        <references count="4">
          <reference field="4294967294" count="1" selected="0">
            <x v="0"/>
          </reference>
          <reference field="4" count="1" selected="0">
            <x v="96"/>
          </reference>
          <reference field="6" count="1" selected="0">
            <x v="0"/>
          </reference>
          <reference field="8" count="1" selected="0">
            <x v="2"/>
          </reference>
        </references>
      </pivotArea>
    </chartFormat>
    <chartFormat chart="0" format="236">
      <pivotArea type="data" outline="0" fieldPosition="0">
        <references count="4">
          <reference field="4294967294" count="1" selected="0">
            <x v="0"/>
          </reference>
          <reference field="4" count="1" selected="0">
            <x v="96"/>
          </reference>
          <reference field="6" count="1" selected="0">
            <x v="2"/>
          </reference>
          <reference field="8" count="1" selected="0">
            <x v="1"/>
          </reference>
        </references>
      </pivotArea>
    </chartFormat>
    <chartFormat chart="0" format="237">
      <pivotArea type="data" outline="0" fieldPosition="0">
        <references count="4">
          <reference field="4294967294" count="1" selected="0">
            <x v="0"/>
          </reference>
          <reference field="4" count="1" selected="0">
            <x v="96"/>
          </reference>
          <reference field="6" count="1" selected="0">
            <x v="2"/>
          </reference>
          <reference field="8" count="1" selected="0">
            <x v="2"/>
          </reference>
        </references>
      </pivotArea>
    </chartFormat>
    <chartFormat chart="0" format="238">
      <pivotArea type="data" outline="0" fieldPosition="0">
        <references count="4">
          <reference field="4294967294" count="1" selected="0">
            <x v="0"/>
          </reference>
          <reference field="4" count="1" selected="0">
            <x v="414"/>
          </reference>
          <reference field="6" count="1" selected="0">
            <x v="0"/>
          </reference>
          <reference field="8" count="1" selected="0">
            <x v="1"/>
          </reference>
        </references>
      </pivotArea>
    </chartFormat>
    <chartFormat chart="0" format="239">
      <pivotArea type="data" outline="0" fieldPosition="0">
        <references count="4">
          <reference field="4294967294" count="1" selected="0">
            <x v="0"/>
          </reference>
          <reference field="4" count="1" selected="0">
            <x v="414"/>
          </reference>
          <reference field="6" count="1" selected="0">
            <x v="0"/>
          </reference>
          <reference field="8" count="1" selected="0">
            <x v="2"/>
          </reference>
        </references>
      </pivotArea>
    </chartFormat>
    <chartFormat chart="0" format="240">
      <pivotArea type="data" outline="0" fieldPosition="0">
        <references count="4">
          <reference field="4294967294" count="1" selected="0">
            <x v="0"/>
          </reference>
          <reference field="4" count="1" selected="0">
            <x v="649"/>
          </reference>
          <reference field="6" count="1" selected="0">
            <x v="0"/>
          </reference>
          <reference field="8" count="1" selected="0">
            <x v="2"/>
          </reference>
        </references>
      </pivotArea>
    </chartFormat>
    <chartFormat chart="0" format="241">
      <pivotArea type="data" outline="0" fieldPosition="0">
        <references count="4">
          <reference field="4294967294" count="1" selected="0">
            <x v="0"/>
          </reference>
          <reference field="4" count="1" selected="0">
            <x v="649"/>
          </reference>
          <reference field="6" count="1" selected="0">
            <x v="2"/>
          </reference>
          <reference field="8" count="1" selected="0">
            <x v="2"/>
          </reference>
        </references>
      </pivotArea>
    </chartFormat>
    <chartFormat chart="0" format="242">
      <pivotArea type="data" outline="0" fieldPosition="0">
        <references count="4">
          <reference field="4294967294" count="1" selected="0">
            <x v="0"/>
          </reference>
          <reference field="4" count="1" selected="0">
            <x v="397"/>
          </reference>
          <reference field="6" count="1" selected="0">
            <x v="0"/>
          </reference>
          <reference field="8" count="1" selected="0">
            <x v="2"/>
          </reference>
        </references>
      </pivotArea>
    </chartFormat>
    <chartFormat chart="0" format="243">
      <pivotArea type="data" outline="0" fieldPosition="0">
        <references count="4">
          <reference field="4294967294" count="1" selected="0">
            <x v="0"/>
          </reference>
          <reference field="4" count="1" selected="0">
            <x v="413"/>
          </reference>
          <reference field="6" count="1" selected="0">
            <x v="0"/>
          </reference>
          <reference field="8" count="1" selected="0">
            <x v="1"/>
          </reference>
        </references>
      </pivotArea>
    </chartFormat>
    <chartFormat chart="0" format="244">
      <pivotArea type="data" outline="0" fieldPosition="0">
        <references count="4">
          <reference field="4294967294" count="1" selected="0">
            <x v="0"/>
          </reference>
          <reference field="4" count="1" selected="0">
            <x v="413"/>
          </reference>
          <reference field="6" count="1" selected="0">
            <x v="2"/>
          </reference>
          <reference field="8" count="1" selected="0">
            <x v="1"/>
          </reference>
        </references>
      </pivotArea>
    </chartFormat>
    <chartFormat chart="0" format="245">
      <pivotArea type="data" outline="0" fieldPosition="0">
        <references count="4">
          <reference field="4294967294" count="1" selected="0">
            <x v="0"/>
          </reference>
          <reference field="4" count="1" selected="0">
            <x v="413"/>
          </reference>
          <reference field="6" count="1" selected="0">
            <x v="2"/>
          </reference>
          <reference field="8" count="1" selected="0">
            <x v="2"/>
          </reference>
        </references>
      </pivotArea>
    </chartFormat>
    <chartFormat chart="0" format="246">
      <pivotArea type="data" outline="0" fieldPosition="0">
        <references count="4">
          <reference field="4294967294" count="1" selected="0">
            <x v="0"/>
          </reference>
          <reference field="4" count="1" selected="0">
            <x v="406"/>
          </reference>
          <reference field="6" count="1" selected="0">
            <x v="0"/>
          </reference>
          <reference field="8" count="1" selected="0">
            <x v="0"/>
          </reference>
        </references>
      </pivotArea>
    </chartFormat>
    <chartFormat chart="0" format="247">
      <pivotArea type="data" outline="0" fieldPosition="0">
        <references count="4">
          <reference field="4294967294" count="1" selected="0">
            <x v="0"/>
          </reference>
          <reference field="4" count="1" selected="0">
            <x v="406"/>
          </reference>
          <reference field="6" count="1" selected="0">
            <x v="0"/>
          </reference>
          <reference field="8" count="1" selected="0">
            <x v="2"/>
          </reference>
        </references>
      </pivotArea>
    </chartFormat>
    <chartFormat chart="0" format="248">
      <pivotArea type="data" outline="0" fieldPosition="0">
        <references count="4">
          <reference field="4294967294" count="1" selected="0">
            <x v="0"/>
          </reference>
          <reference field="4" count="1" selected="0">
            <x v="406"/>
          </reference>
          <reference field="6" count="1" selected="0">
            <x v="2"/>
          </reference>
          <reference field="8" count="1" selected="0">
            <x v="1"/>
          </reference>
        </references>
      </pivotArea>
    </chartFormat>
    <chartFormat chart="0" format="249">
      <pivotArea type="data" outline="0" fieldPosition="0">
        <references count="4">
          <reference field="4294967294" count="1" selected="0">
            <x v="0"/>
          </reference>
          <reference field="4" count="1" selected="0">
            <x v="176"/>
          </reference>
          <reference field="6" count="1" selected="0">
            <x v="0"/>
          </reference>
          <reference field="8" count="1" selected="0">
            <x v="2"/>
          </reference>
        </references>
      </pivotArea>
    </chartFormat>
    <chartFormat chart="0" format="250">
      <pivotArea type="data" outline="0" fieldPosition="0">
        <references count="4">
          <reference field="4294967294" count="1" selected="0">
            <x v="0"/>
          </reference>
          <reference field="4" count="1" selected="0">
            <x v="615"/>
          </reference>
          <reference field="6" count="1" selected="0">
            <x v="0"/>
          </reference>
          <reference field="8" count="1" selected="0">
            <x v="1"/>
          </reference>
        </references>
      </pivotArea>
    </chartFormat>
    <chartFormat chart="0" format="251">
      <pivotArea type="data" outline="0" fieldPosition="0">
        <references count="4">
          <reference field="4294967294" count="1" selected="0">
            <x v="0"/>
          </reference>
          <reference field="4" count="1" selected="0">
            <x v="615"/>
          </reference>
          <reference field="6" count="1" selected="0">
            <x v="0"/>
          </reference>
          <reference field="8" count="1" selected="0">
            <x v="2"/>
          </reference>
        </references>
      </pivotArea>
    </chartFormat>
    <chartFormat chart="0" format="252">
      <pivotArea type="data" outline="0" fieldPosition="0">
        <references count="4">
          <reference field="4294967294" count="1" selected="0">
            <x v="0"/>
          </reference>
          <reference field="4" count="1" selected="0">
            <x v="615"/>
          </reference>
          <reference field="6" count="1" selected="0">
            <x v="2"/>
          </reference>
          <reference field="8" count="1" selected="0">
            <x v="1"/>
          </reference>
        </references>
      </pivotArea>
    </chartFormat>
    <chartFormat chart="0" format="253">
      <pivotArea type="data" outline="0" fieldPosition="0">
        <references count="4">
          <reference field="4294967294" count="1" selected="0">
            <x v="0"/>
          </reference>
          <reference field="4" count="1" selected="0">
            <x v="499"/>
          </reference>
          <reference field="6" count="1" selected="0">
            <x v="0"/>
          </reference>
          <reference field="8" count="1" selected="0">
            <x v="2"/>
          </reference>
        </references>
      </pivotArea>
    </chartFormat>
    <chartFormat chart="0" format="254">
      <pivotArea type="data" outline="0" fieldPosition="0">
        <references count="4">
          <reference field="4294967294" count="1" selected="0">
            <x v="0"/>
          </reference>
          <reference field="4" count="1" selected="0">
            <x v="499"/>
          </reference>
          <reference field="6" count="1" selected="0">
            <x v="2"/>
          </reference>
          <reference field="8" count="1" selected="0">
            <x v="1"/>
          </reference>
        </references>
      </pivotArea>
    </chartFormat>
    <chartFormat chart="0" format="255">
      <pivotArea type="data" outline="0" fieldPosition="0">
        <references count="4">
          <reference field="4294967294" count="1" selected="0">
            <x v="0"/>
          </reference>
          <reference field="4" count="1" selected="0">
            <x v="499"/>
          </reference>
          <reference field="6" count="1" selected="0">
            <x v="2"/>
          </reference>
          <reference field="8" count="1" selected="0">
            <x v="2"/>
          </reference>
        </references>
      </pivotArea>
    </chartFormat>
    <chartFormat chart="0" format="256">
      <pivotArea type="data" outline="0" fieldPosition="0">
        <references count="4">
          <reference field="4294967294" count="1" selected="0">
            <x v="0"/>
          </reference>
          <reference field="4" count="1" selected="0">
            <x v="160"/>
          </reference>
          <reference field="6" count="1" selected="0">
            <x v="2"/>
          </reference>
          <reference field="8" count="1" selected="0">
            <x v="1"/>
          </reference>
        </references>
      </pivotArea>
    </chartFormat>
    <chartFormat chart="0" format="257">
      <pivotArea type="data" outline="0" fieldPosition="0">
        <references count="4">
          <reference field="4294967294" count="1" selected="0">
            <x v="0"/>
          </reference>
          <reference field="4" count="1" selected="0">
            <x v="12"/>
          </reference>
          <reference field="6" count="1" selected="0">
            <x v="2"/>
          </reference>
          <reference field="8" count="1" selected="0">
            <x v="1"/>
          </reference>
        </references>
      </pivotArea>
    </chartFormat>
    <chartFormat chart="0" format="258">
      <pivotArea type="data" outline="0" fieldPosition="0">
        <references count="4">
          <reference field="4294967294" count="1" selected="0">
            <x v="0"/>
          </reference>
          <reference field="4" count="1" selected="0">
            <x v="12"/>
          </reference>
          <reference field="6" count="1" selected="0">
            <x v="2"/>
          </reference>
          <reference field="8" count="1" selected="0">
            <x v="2"/>
          </reference>
        </references>
      </pivotArea>
    </chartFormat>
    <chartFormat chart="0" format="259">
      <pivotArea type="data" outline="0" fieldPosition="0">
        <references count="4">
          <reference field="4294967294" count="1" selected="0">
            <x v="0"/>
          </reference>
          <reference field="4" count="1" selected="0">
            <x v="626"/>
          </reference>
          <reference field="6" count="1" selected="0">
            <x v="0"/>
          </reference>
          <reference field="8" count="1" selected="0">
            <x v="1"/>
          </reference>
        </references>
      </pivotArea>
    </chartFormat>
    <chartFormat chart="0" format="260">
      <pivotArea type="data" outline="0" fieldPosition="0">
        <references count="4">
          <reference field="4294967294" count="1" selected="0">
            <x v="0"/>
          </reference>
          <reference field="4" count="1" selected="0">
            <x v="626"/>
          </reference>
          <reference field="6" count="1" selected="0">
            <x v="2"/>
          </reference>
          <reference field="8" count="1" selected="0">
            <x v="1"/>
          </reference>
        </references>
      </pivotArea>
    </chartFormat>
    <chartFormat chart="0" format="261">
      <pivotArea type="data" outline="0" fieldPosition="0">
        <references count="4">
          <reference field="4294967294" count="1" selected="0">
            <x v="0"/>
          </reference>
          <reference field="4" count="1" selected="0">
            <x v="497"/>
          </reference>
          <reference field="6" count="1" selected="0">
            <x v="0"/>
          </reference>
          <reference field="8" count="1" selected="0">
            <x v="1"/>
          </reference>
        </references>
      </pivotArea>
    </chartFormat>
    <chartFormat chart="0" format="262">
      <pivotArea type="data" outline="0" fieldPosition="0">
        <references count="4">
          <reference field="4294967294" count="1" selected="0">
            <x v="0"/>
          </reference>
          <reference field="4" count="1" selected="0">
            <x v="497"/>
          </reference>
          <reference field="6" count="1" selected="0">
            <x v="2"/>
          </reference>
          <reference field="8" count="1" selected="0">
            <x v="1"/>
          </reference>
        </references>
      </pivotArea>
    </chartFormat>
    <chartFormat chart="0" format="263">
      <pivotArea type="data" outline="0" fieldPosition="0">
        <references count="4">
          <reference field="4294967294" count="1" selected="0">
            <x v="0"/>
          </reference>
          <reference field="4" count="1" selected="0">
            <x v="2"/>
          </reference>
          <reference field="6" count="1" selected="0">
            <x v="2"/>
          </reference>
          <reference field="8" count="1" selected="0">
            <x v="1"/>
          </reference>
        </references>
      </pivotArea>
    </chartFormat>
    <chartFormat chart="0" format="264">
      <pivotArea type="data" outline="0" fieldPosition="0">
        <references count="4">
          <reference field="4294967294" count="1" selected="0">
            <x v="0"/>
          </reference>
          <reference field="4" count="1" selected="0">
            <x v="2"/>
          </reference>
          <reference field="6" count="1" selected="0">
            <x v="2"/>
          </reference>
          <reference field="8" count="1" selected="0">
            <x v="2"/>
          </reference>
        </references>
      </pivotArea>
    </chartFormat>
    <chartFormat chart="0" format="265">
      <pivotArea type="data" outline="0" fieldPosition="0">
        <references count="4">
          <reference field="4294967294" count="1" selected="0">
            <x v="0"/>
          </reference>
          <reference field="4" count="1" selected="0">
            <x v="355"/>
          </reference>
          <reference field="6" count="1" selected="0">
            <x v="0"/>
          </reference>
          <reference field="8" count="1" selected="0">
            <x v="2"/>
          </reference>
        </references>
      </pivotArea>
    </chartFormat>
    <chartFormat chart="0" format="266">
      <pivotArea type="data" outline="0" fieldPosition="0">
        <references count="4">
          <reference field="4294967294" count="1" selected="0">
            <x v="0"/>
          </reference>
          <reference field="4" count="1" selected="0">
            <x v="355"/>
          </reference>
          <reference field="6" count="1" selected="0">
            <x v="2"/>
          </reference>
          <reference field="8" count="1" selected="0">
            <x v="1"/>
          </reference>
        </references>
      </pivotArea>
    </chartFormat>
    <chartFormat chart="0" format="267">
      <pivotArea type="data" outline="0" fieldPosition="0">
        <references count="4">
          <reference field="4294967294" count="1" selected="0">
            <x v="0"/>
          </reference>
          <reference field="4" count="1" selected="0">
            <x v="171"/>
          </reference>
          <reference field="6" count="1" selected="0">
            <x v="0"/>
          </reference>
          <reference field="8" count="1" selected="0">
            <x v="1"/>
          </reference>
        </references>
      </pivotArea>
    </chartFormat>
    <chartFormat chart="0" format="268">
      <pivotArea type="data" outline="0" fieldPosition="0">
        <references count="4">
          <reference field="4294967294" count="1" selected="0">
            <x v="0"/>
          </reference>
          <reference field="4" count="1" selected="0">
            <x v="171"/>
          </reference>
          <reference field="6" count="1" selected="0">
            <x v="0"/>
          </reference>
          <reference field="8" count="1" selected="0">
            <x v="2"/>
          </reference>
        </references>
      </pivotArea>
    </chartFormat>
    <chartFormat chart="0" format="269">
      <pivotArea type="data" outline="0" fieldPosition="0">
        <references count="4">
          <reference field="4294967294" count="1" selected="0">
            <x v="0"/>
          </reference>
          <reference field="4" count="1" selected="0">
            <x v="171"/>
          </reference>
          <reference field="6" count="1" selected="0">
            <x v="2"/>
          </reference>
          <reference field="8" count="1" selected="0">
            <x v="2"/>
          </reference>
        </references>
      </pivotArea>
    </chartFormat>
    <chartFormat chart="0" format="270">
      <pivotArea type="data" outline="0" fieldPosition="0">
        <references count="4">
          <reference field="4294967294" count="1" selected="0">
            <x v="0"/>
          </reference>
          <reference field="4" count="1" selected="0">
            <x v="264"/>
          </reference>
          <reference field="6" count="1" selected="0">
            <x v="0"/>
          </reference>
          <reference field="8" count="1" selected="0">
            <x v="2"/>
          </reference>
        </references>
      </pivotArea>
    </chartFormat>
    <chartFormat chart="0" format="271">
      <pivotArea type="data" outline="0" fieldPosition="0">
        <references count="4">
          <reference field="4294967294" count="1" selected="0">
            <x v="0"/>
          </reference>
          <reference field="4" count="1" selected="0">
            <x v="264"/>
          </reference>
          <reference field="6" count="1" selected="0">
            <x v="2"/>
          </reference>
          <reference field="8" count="1" selected="0">
            <x v="1"/>
          </reference>
        </references>
      </pivotArea>
    </chartFormat>
    <chartFormat chart="0" format="272">
      <pivotArea type="data" outline="0" fieldPosition="0">
        <references count="4">
          <reference field="4294967294" count="1" selected="0">
            <x v="0"/>
          </reference>
          <reference field="4" count="1" selected="0">
            <x v="264"/>
          </reference>
          <reference field="6" count="1" selected="0">
            <x v="2"/>
          </reference>
          <reference field="8" count="1" selected="0">
            <x v="2"/>
          </reference>
        </references>
      </pivotArea>
    </chartFormat>
    <chartFormat chart="0" format="273">
      <pivotArea type="data" outline="0" fieldPosition="0">
        <references count="4">
          <reference field="4294967294" count="1" selected="0">
            <x v="0"/>
          </reference>
          <reference field="4" count="1" selected="0">
            <x v="329"/>
          </reference>
          <reference field="6" count="1" selected="0">
            <x v="0"/>
          </reference>
          <reference field="8" count="1" selected="0">
            <x v="2"/>
          </reference>
        </references>
      </pivotArea>
    </chartFormat>
    <chartFormat chart="0" format="274">
      <pivotArea type="data" outline="0" fieldPosition="0">
        <references count="4">
          <reference field="4294967294" count="1" selected="0">
            <x v="0"/>
          </reference>
          <reference field="4" count="1" selected="0">
            <x v="39"/>
          </reference>
          <reference field="6" count="1" selected="0">
            <x v="0"/>
          </reference>
          <reference field="8" count="1" selected="0">
            <x v="1"/>
          </reference>
        </references>
      </pivotArea>
    </chartFormat>
    <chartFormat chart="0" format="275">
      <pivotArea type="data" outline="0" fieldPosition="0">
        <references count="4">
          <reference field="4294967294" count="1" selected="0">
            <x v="0"/>
          </reference>
          <reference field="4" count="1" selected="0">
            <x v="39"/>
          </reference>
          <reference field="6" count="1" selected="0">
            <x v="2"/>
          </reference>
          <reference field="8" count="1" selected="0">
            <x v="1"/>
          </reference>
        </references>
      </pivotArea>
    </chartFormat>
    <chartFormat chart="0" format="276">
      <pivotArea type="data" outline="0" fieldPosition="0">
        <references count="4">
          <reference field="4294967294" count="1" selected="0">
            <x v="0"/>
          </reference>
          <reference field="4" count="1" selected="0">
            <x v="10"/>
          </reference>
          <reference field="6" count="1" selected="0">
            <x v="0"/>
          </reference>
          <reference field="8" count="1" selected="0">
            <x v="1"/>
          </reference>
        </references>
      </pivotArea>
    </chartFormat>
    <chartFormat chart="0" format="277">
      <pivotArea type="data" outline="0" fieldPosition="0">
        <references count="4">
          <reference field="4294967294" count="1" selected="0">
            <x v="0"/>
          </reference>
          <reference field="4" count="1" selected="0">
            <x v="10"/>
          </reference>
          <reference field="6" count="1" selected="0">
            <x v="1"/>
          </reference>
          <reference field="8" count="1" selected="0">
            <x v="2"/>
          </reference>
        </references>
      </pivotArea>
    </chartFormat>
    <chartFormat chart="0" format="278">
      <pivotArea type="data" outline="0" fieldPosition="0">
        <references count="4">
          <reference field="4294967294" count="1" selected="0">
            <x v="0"/>
          </reference>
          <reference field="4" count="1" selected="0">
            <x v="10"/>
          </reference>
          <reference field="6" count="1" selected="0">
            <x v="2"/>
          </reference>
          <reference field="8" count="1" selected="0">
            <x v="1"/>
          </reference>
        </references>
      </pivotArea>
    </chartFormat>
    <chartFormat chart="0" format="279">
      <pivotArea type="data" outline="0" fieldPosition="0">
        <references count="4">
          <reference field="4294967294" count="1" selected="0">
            <x v="0"/>
          </reference>
          <reference field="4" count="1" selected="0">
            <x v="47"/>
          </reference>
          <reference field="6" count="1" selected="0">
            <x v="0"/>
          </reference>
          <reference field="8" count="1" selected="0">
            <x v="1"/>
          </reference>
        </references>
      </pivotArea>
    </chartFormat>
    <chartFormat chart="0" format="280">
      <pivotArea type="data" outline="0" fieldPosition="0">
        <references count="4">
          <reference field="4294967294" count="1" selected="0">
            <x v="0"/>
          </reference>
          <reference field="4" count="1" selected="0">
            <x v="47"/>
          </reference>
          <reference field="6" count="1" selected="0">
            <x v="0"/>
          </reference>
          <reference field="8" count="1" selected="0">
            <x v="2"/>
          </reference>
        </references>
      </pivotArea>
    </chartFormat>
    <chartFormat chart="0" format="281">
      <pivotArea type="data" outline="0" fieldPosition="0">
        <references count="4">
          <reference field="4294967294" count="1" selected="0">
            <x v="0"/>
          </reference>
          <reference field="4" count="1" selected="0">
            <x v="324"/>
          </reference>
          <reference field="6" count="1" selected="0">
            <x v="0"/>
          </reference>
          <reference field="8" count="1" selected="0">
            <x v="0"/>
          </reference>
        </references>
      </pivotArea>
    </chartFormat>
    <chartFormat chart="0" format="282">
      <pivotArea type="data" outline="0" fieldPosition="0">
        <references count="4">
          <reference field="4294967294" count="1" selected="0">
            <x v="0"/>
          </reference>
          <reference field="4" count="1" selected="0">
            <x v="324"/>
          </reference>
          <reference field="6" count="1" selected="0">
            <x v="0"/>
          </reference>
          <reference field="8" count="1" selected="0">
            <x v="1"/>
          </reference>
        </references>
      </pivotArea>
    </chartFormat>
    <chartFormat chart="0" format="283">
      <pivotArea type="data" outline="0" fieldPosition="0">
        <references count="4">
          <reference field="4294967294" count="1" selected="0">
            <x v="0"/>
          </reference>
          <reference field="4" count="1" selected="0">
            <x v="324"/>
          </reference>
          <reference field="6" count="1" selected="0">
            <x v="2"/>
          </reference>
          <reference field="8" count="1" selected="0">
            <x v="1"/>
          </reference>
        </references>
      </pivotArea>
    </chartFormat>
    <chartFormat chart="0" format="284">
      <pivotArea type="data" outline="0" fieldPosition="0">
        <references count="4">
          <reference field="4294967294" count="1" selected="0">
            <x v="0"/>
          </reference>
          <reference field="4" count="1" selected="0">
            <x v="354"/>
          </reference>
          <reference field="6" count="1" selected="0">
            <x v="2"/>
          </reference>
          <reference field="8" count="1" selected="0">
            <x v="1"/>
          </reference>
        </references>
      </pivotArea>
    </chartFormat>
    <chartFormat chart="0" format="285">
      <pivotArea type="data" outline="0" fieldPosition="0">
        <references count="4">
          <reference field="4294967294" count="1" selected="0">
            <x v="0"/>
          </reference>
          <reference field="4" count="1" selected="0">
            <x v="354"/>
          </reference>
          <reference field="6" count="1" selected="0">
            <x v="2"/>
          </reference>
          <reference field="8" count="1" selected="0">
            <x v="2"/>
          </reference>
        </references>
      </pivotArea>
    </chartFormat>
    <chartFormat chart="0" format="286">
      <pivotArea type="data" outline="0" fieldPosition="0">
        <references count="4">
          <reference field="4294967294" count="1" selected="0">
            <x v="0"/>
          </reference>
          <reference field="4" count="1" selected="0">
            <x v="302"/>
          </reference>
          <reference field="6" count="1" selected="0">
            <x v="0"/>
          </reference>
          <reference field="8" count="1" selected="0">
            <x v="1"/>
          </reference>
        </references>
      </pivotArea>
    </chartFormat>
    <chartFormat chart="0" format="287">
      <pivotArea type="data" outline="0" fieldPosition="0">
        <references count="4">
          <reference field="4294967294" count="1" selected="0">
            <x v="0"/>
          </reference>
          <reference field="4" count="1" selected="0">
            <x v="302"/>
          </reference>
          <reference field="6" count="1" selected="0">
            <x v="0"/>
          </reference>
          <reference field="8" count="1" selected="0">
            <x v="2"/>
          </reference>
        </references>
      </pivotArea>
    </chartFormat>
    <chartFormat chart="0" format="288">
      <pivotArea type="data" outline="0" fieldPosition="0">
        <references count="4">
          <reference field="4294967294" count="1" selected="0">
            <x v="0"/>
          </reference>
          <reference field="4" count="1" selected="0">
            <x v="302"/>
          </reference>
          <reference field="6" count="1" selected="0">
            <x v="2"/>
          </reference>
          <reference field="8" count="1" selected="0">
            <x v="1"/>
          </reference>
        </references>
      </pivotArea>
    </chartFormat>
    <chartFormat chart="0" format="289">
      <pivotArea type="data" outline="0" fieldPosition="0">
        <references count="4">
          <reference field="4294967294" count="1" selected="0">
            <x v="0"/>
          </reference>
          <reference field="4" count="1" selected="0">
            <x v="79"/>
          </reference>
          <reference field="6" count="1" selected="0">
            <x v="0"/>
          </reference>
          <reference field="8" count="1" selected="0">
            <x v="0"/>
          </reference>
        </references>
      </pivotArea>
    </chartFormat>
    <chartFormat chart="0" format="290">
      <pivotArea type="data" outline="0" fieldPosition="0">
        <references count="4">
          <reference field="4294967294" count="1" selected="0">
            <x v="0"/>
          </reference>
          <reference field="4" count="1" selected="0">
            <x v="79"/>
          </reference>
          <reference field="6" count="1" selected="0">
            <x v="0"/>
          </reference>
          <reference field="8" count="1" selected="0">
            <x v="1"/>
          </reference>
        </references>
      </pivotArea>
    </chartFormat>
    <chartFormat chart="0" format="291">
      <pivotArea type="data" outline="0" fieldPosition="0">
        <references count="4">
          <reference field="4294967294" count="1" selected="0">
            <x v="0"/>
          </reference>
          <reference field="4" count="1" selected="0">
            <x v="79"/>
          </reference>
          <reference field="6" count="1" selected="0">
            <x v="2"/>
          </reference>
          <reference field="8" count="1" selected="0">
            <x v="1"/>
          </reference>
        </references>
      </pivotArea>
    </chartFormat>
    <chartFormat chart="0" format="292">
      <pivotArea type="data" outline="0" fieldPosition="0">
        <references count="4">
          <reference field="4294967294" count="1" selected="0">
            <x v="0"/>
          </reference>
          <reference field="4" count="1" selected="0">
            <x v="79"/>
          </reference>
          <reference field="6" count="1" selected="0">
            <x v="2"/>
          </reference>
          <reference field="8" count="1" selected="0">
            <x v="2"/>
          </reference>
        </references>
      </pivotArea>
    </chartFormat>
    <chartFormat chart="0" format="293">
      <pivotArea type="data" outline="0" fieldPosition="0">
        <references count="4">
          <reference field="4294967294" count="1" selected="0">
            <x v="0"/>
          </reference>
          <reference field="4" count="1" selected="0">
            <x v="572"/>
          </reference>
          <reference field="6" count="1" selected="0">
            <x v="0"/>
          </reference>
          <reference field="8" count="1" selected="0">
            <x v="1"/>
          </reference>
        </references>
      </pivotArea>
    </chartFormat>
    <chartFormat chart="0" format="294">
      <pivotArea type="data" outline="0" fieldPosition="0">
        <references count="4">
          <reference field="4294967294" count="1" selected="0">
            <x v="0"/>
          </reference>
          <reference field="4" count="1" selected="0">
            <x v="572"/>
          </reference>
          <reference field="6" count="1" selected="0">
            <x v="0"/>
          </reference>
          <reference field="8" count="1" selected="0">
            <x v="2"/>
          </reference>
        </references>
      </pivotArea>
    </chartFormat>
    <chartFormat chart="0" format="295">
      <pivotArea type="data" outline="0" fieldPosition="0">
        <references count="4">
          <reference field="4294967294" count="1" selected="0">
            <x v="0"/>
          </reference>
          <reference field="4" count="1" selected="0">
            <x v="572"/>
          </reference>
          <reference field="6" count="1" selected="0">
            <x v="2"/>
          </reference>
          <reference field="8" count="1" selected="0">
            <x v="2"/>
          </reference>
        </references>
      </pivotArea>
    </chartFormat>
    <chartFormat chart="0" format="296">
      <pivotArea type="data" outline="0" fieldPosition="0">
        <references count="4">
          <reference field="4294967294" count="1" selected="0">
            <x v="0"/>
          </reference>
          <reference field="4" count="1" selected="0">
            <x v="402"/>
          </reference>
          <reference field="6" count="1" selected="0">
            <x v="0"/>
          </reference>
          <reference field="8" count="1" selected="0">
            <x v="1"/>
          </reference>
        </references>
      </pivotArea>
    </chartFormat>
    <chartFormat chart="0" format="297">
      <pivotArea type="data" outline="0" fieldPosition="0">
        <references count="4">
          <reference field="4294967294" count="1" selected="0">
            <x v="0"/>
          </reference>
          <reference field="4" count="1" selected="0">
            <x v="402"/>
          </reference>
          <reference field="6" count="1" selected="0">
            <x v="2"/>
          </reference>
          <reference field="8" count="1" selected="0">
            <x v="1"/>
          </reference>
        </references>
      </pivotArea>
    </chartFormat>
    <chartFormat chart="0" format="298">
      <pivotArea type="data" outline="0" fieldPosition="0">
        <references count="4">
          <reference field="4294967294" count="1" selected="0">
            <x v="0"/>
          </reference>
          <reference field="4" count="1" selected="0">
            <x v="201"/>
          </reference>
          <reference field="6" count="1" selected="0">
            <x v="0"/>
          </reference>
          <reference field="8" count="1" selected="0">
            <x v="1"/>
          </reference>
        </references>
      </pivotArea>
    </chartFormat>
    <chartFormat chart="0" format="299">
      <pivotArea type="data" outline="0" fieldPosition="0">
        <references count="4">
          <reference field="4294967294" count="1" selected="0">
            <x v="0"/>
          </reference>
          <reference field="4" count="1" selected="0">
            <x v="201"/>
          </reference>
          <reference field="6" count="1" selected="0">
            <x v="2"/>
          </reference>
          <reference field="8" count="1" selected="0">
            <x v="1"/>
          </reference>
        </references>
      </pivotArea>
    </chartFormat>
    <chartFormat chart="0" format="300">
      <pivotArea type="data" outline="0" fieldPosition="0">
        <references count="4">
          <reference field="4294967294" count="1" selected="0">
            <x v="0"/>
          </reference>
          <reference field="4" count="1" selected="0">
            <x v="52"/>
          </reference>
          <reference field="6" count="1" selected="0">
            <x v="0"/>
          </reference>
          <reference field="8" count="1" selected="0">
            <x v="2"/>
          </reference>
        </references>
      </pivotArea>
    </chartFormat>
    <chartFormat chart="0" format="301">
      <pivotArea type="data" outline="0" fieldPosition="0">
        <references count="4">
          <reference field="4294967294" count="1" selected="0">
            <x v="0"/>
          </reference>
          <reference field="4" count="1" selected="0">
            <x v="52"/>
          </reference>
          <reference field="6" count="1" selected="0">
            <x v="2"/>
          </reference>
          <reference field="8" count="1" selected="0">
            <x v="2"/>
          </reference>
        </references>
      </pivotArea>
    </chartFormat>
    <chartFormat chart="0" format="302">
      <pivotArea type="data" outline="0" fieldPosition="0">
        <references count="4">
          <reference field="4294967294" count="1" selected="0">
            <x v="0"/>
          </reference>
          <reference field="4" count="1" selected="0">
            <x v="121"/>
          </reference>
          <reference field="6" count="1" selected="0">
            <x v="0"/>
          </reference>
          <reference field="8" count="1" selected="0">
            <x v="2"/>
          </reference>
        </references>
      </pivotArea>
    </chartFormat>
    <chartFormat chart="0" format="303">
      <pivotArea type="data" outline="0" fieldPosition="0">
        <references count="4">
          <reference field="4294967294" count="1" selected="0">
            <x v="0"/>
          </reference>
          <reference field="4" count="1" selected="0">
            <x v="121"/>
          </reference>
          <reference field="6" count="1" selected="0">
            <x v="2"/>
          </reference>
          <reference field="8" count="1" selected="0">
            <x v="1"/>
          </reference>
        </references>
      </pivotArea>
    </chartFormat>
    <chartFormat chart="0" format="304">
      <pivotArea type="data" outline="0" fieldPosition="0">
        <references count="4">
          <reference field="4294967294" count="1" selected="0">
            <x v="0"/>
          </reference>
          <reference field="4" count="1" selected="0">
            <x v="121"/>
          </reference>
          <reference field="6" count="1" selected="0">
            <x v="2"/>
          </reference>
          <reference field="8" count="1" selected="0">
            <x v="2"/>
          </reference>
        </references>
      </pivotArea>
    </chartFormat>
    <chartFormat chart="0" format="305">
      <pivotArea type="data" outline="0" fieldPosition="0">
        <references count="4">
          <reference field="4294967294" count="1" selected="0">
            <x v="0"/>
          </reference>
          <reference field="4" count="1" selected="0">
            <x v="136"/>
          </reference>
          <reference field="6" count="1" selected="0">
            <x v="0"/>
          </reference>
          <reference field="8" count="1" selected="0">
            <x v="1"/>
          </reference>
        </references>
      </pivotArea>
    </chartFormat>
    <chartFormat chart="0" format="306">
      <pivotArea type="data" outline="0" fieldPosition="0">
        <references count="4">
          <reference field="4294967294" count="1" selected="0">
            <x v="0"/>
          </reference>
          <reference field="4" count="1" selected="0">
            <x v="136"/>
          </reference>
          <reference field="6" count="1" selected="0">
            <x v="0"/>
          </reference>
          <reference field="8" count="1" selected="0">
            <x v="2"/>
          </reference>
        </references>
      </pivotArea>
    </chartFormat>
    <chartFormat chart="0" format="307">
      <pivotArea type="data" outline="0" fieldPosition="0">
        <references count="4">
          <reference field="4294967294" count="1" selected="0">
            <x v="0"/>
          </reference>
          <reference field="4" count="1" selected="0">
            <x v="136"/>
          </reference>
          <reference field="6" count="1" selected="0">
            <x v="2"/>
          </reference>
          <reference field="8" count="1" selected="0">
            <x v="2"/>
          </reference>
        </references>
      </pivotArea>
    </chartFormat>
    <chartFormat chart="0" format="308">
      <pivotArea type="data" outline="0" fieldPosition="0">
        <references count="4">
          <reference field="4294967294" count="1" selected="0">
            <x v="0"/>
          </reference>
          <reference field="4" count="1" selected="0">
            <x v="112"/>
          </reference>
          <reference field="6" count="1" selected="0">
            <x v="2"/>
          </reference>
          <reference field="8" count="1" selected="0">
            <x v="1"/>
          </reference>
        </references>
      </pivotArea>
    </chartFormat>
    <chartFormat chart="0" format="309">
      <pivotArea type="data" outline="0" fieldPosition="0">
        <references count="4">
          <reference field="4294967294" count="1" selected="0">
            <x v="0"/>
          </reference>
          <reference field="4" count="1" selected="0">
            <x v="458"/>
          </reference>
          <reference field="6" count="1" selected="0">
            <x v="0"/>
          </reference>
          <reference field="8" count="1" selected="0">
            <x v="0"/>
          </reference>
        </references>
      </pivotArea>
    </chartFormat>
    <chartFormat chart="0" format="310">
      <pivotArea type="data" outline="0" fieldPosition="0">
        <references count="4">
          <reference field="4294967294" count="1" selected="0">
            <x v="0"/>
          </reference>
          <reference field="4" count="1" selected="0">
            <x v="458"/>
          </reference>
          <reference field="6" count="1" selected="0">
            <x v="0"/>
          </reference>
          <reference field="8" count="1" selected="0">
            <x v="1"/>
          </reference>
        </references>
      </pivotArea>
    </chartFormat>
    <chartFormat chart="0" format="311">
      <pivotArea type="data" outline="0" fieldPosition="0">
        <references count="4">
          <reference field="4294967294" count="1" selected="0">
            <x v="0"/>
          </reference>
          <reference field="4" count="1" selected="0">
            <x v="458"/>
          </reference>
          <reference field="6" count="1" selected="0">
            <x v="2"/>
          </reference>
          <reference field="8" count="1" selected="0">
            <x v="2"/>
          </reference>
        </references>
      </pivotArea>
    </chartFormat>
    <chartFormat chart="0" format="312">
      <pivotArea type="data" outline="0" fieldPosition="0">
        <references count="4">
          <reference field="4294967294" count="1" selected="0">
            <x v="0"/>
          </reference>
          <reference field="4" count="1" selected="0">
            <x v="256"/>
          </reference>
          <reference field="6" count="1" selected="0">
            <x v="0"/>
          </reference>
          <reference field="8" count="1" selected="0">
            <x v="1"/>
          </reference>
        </references>
      </pivotArea>
    </chartFormat>
    <chartFormat chart="0" format="313">
      <pivotArea type="data" outline="0" fieldPosition="0">
        <references count="4">
          <reference field="4294967294" count="1" selected="0">
            <x v="0"/>
          </reference>
          <reference field="4" count="1" selected="0">
            <x v="256"/>
          </reference>
          <reference field="6" count="1" selected="0">
            <x v="2"/>
          </reference>
          <reference field="8" count="1" selected="0">
            <x v="2"/>
          </reference>
        </references>
      </pivotArea>
    </chartFormat>
    <chartFormat chart="0" format="314">
      <pivotArea type="data" outline="0" fieldPosition="0">
        <references count="4">
          <reference field="4294967294" count="1" selected="0">
            <x v="0"/>
          </reference>
          <reference field="4" count="1" selected="0">
            <x v="316"/>
          </reference>
          <reference field="6" count="1" selected="0">
            <x v="0"/>
          </reference>
          <reference field="8" count="1" selected="0">
            <x v="1"/>
          </reference>
        </references>
      </pivotArea>
    </chartFormat>
    <chartFormat chart="0" format="315">
      <pivotArea type="data" outline="0" fieldPosition="0">
        <references count="4">
          <reference field="4294967294" count="1" selected="0">
            <x v="0"/>
          </reference>
          <reference field="4" count="1" selected="0">
            <x v="316"/>
          </reference>
          <reference field="6" count="1" selected="0">
            <x v="2"/>
          </reference>
          <reference field="8" count="1" selected="0">
            <x v="1"/>
          </reference>
        </references>
      </pivotArea>
    </chartFormat>
    <chartFormat chart="0" format="316">
      <pivotArea type="data" outline="0" fieldPosition="0">
        <references count="4">
          <reference field="4294967294" count="1" selected="0">
            <x v="0"/>
          </reference>
          <reference field="4" count="1" selected="0">
            <x v="186"/>
          </reference>
          <reference field="6" count="1" selected="0">
            <x v="0"/>
          </reference>
          <reference field="8" count="1" selected="0">
            <x v="0"/>
          </reference>
        </references>
      </pivotArea>
    </chartFormat>
    <chartFormat chart="0" format="317">
      <pivotArea type="data" outline="0" fieldPosition="0">
        <references count="4">
          <reference field="4294967294" count="1" selected="0">
            <x v="0"/>
          </reference>
          <reference field="4" count="1" selected="0">
            <x v="186"/>
          </reference>
          <reference field="6" count="1" selected="0">
            <x v="0"/>
          </reference>
          <reference field="8" count="1" selected="0">
            <x v="1"/>
          </reference>
        </references>
      </pivotArea>
    </chartFormat>
    <chartFormat chart="0" format="318">
      <pivotArea type="data" outline="0" fieldPosition="0">
        <references count="4">
          <reference field="4294967294" count="1" selected="0">
            <x v="0"/>
          </reference>
          <reference field="4" count="1" selected="0">
            <x v="186"/>
          </reference>
          <reference field="6" count="1" selected="0">
            <x v="0"/>
          </reference>
          <reference field="8" count="1" selected="0">
            <x v="2"/>
          </reference>
        </references>
      </pivotArea>
    </chartFormat>
    <chartFormat chart="0" format="319">
      <pivotArea type="data" outline="0" fieldPosition="0">
        <references count="4">
          <reference field="4294967294" count="1" selected="0">
            <x v="0"/>
          </reference>
          <reference field="4" count="1" selected="0">
            <x v="100"/>
          </reference>
          <reference field="6" count="1" selected="0">
            <x v="0"/>
          </reference>
          <reference field="8" count="1" selected="0">
            <x v="1"/>
          </reference>
        </references>
      </pivotArea>
    </chartFormat>
    <chartFormat chart="0" format="320">
      <pivotArea type="data" outline="0" fieldPosition="0">
        <references count="4">
          <reference field="4294967294" count="1" selected="0">
            <x v="0"/>
          </reference>
          <reference field="4" count="1" selected="0">
            <x v="100"/>
          </reference>
          <reference field="6" count="1" selected="0">
            <x v="2"/>
          </reference>
          <reference field="8" count="1" selected="0">
            <x v="1"/>
          </reference>
        </references>
      </pivotArea>
    </chartFormat>
    <chartFormat chart="0" format="321">
      <pivotArea type="data" outline="0" fieldPosition="0">
        <references count="4">
          <reference field="4294967294" count="1" selected="0">
            <x v="0"/>
          </reference>
          <reference field="4" count="1" selected="0">
            <x v="29"/>
          </reference>
          <reference field="6" count="1" selected="0">
            <x v="2"/>
          </reference>
          <reference field="8" count="1" selected="0">
            <x v="2"/>
          </reference>
        </references>
      </pivotArea>
    </chartFormat>
    <chartFormat chart="0" format="322">
      <pivotArea type="data" outline="0" fieldPosition="0">
        <references count="4">
          <reference field="4294967294" count="1" selected="0">
            <x v="0"/>
          </reference>
          <reference field="4" count="1" selected="0">
            <x v="526"/>
          </reference>
          <reference field="6" count="1" selected="0">
            <x v="2"/>
          </reference>
          <reference field="8" count="1" selected="0">
            <x v="1"/>
          </reference>
        </references>
      </pivotArea>
    </chartFormat>
    <chartFormat chart="0" format="323">
      <pivotArea type="data" outline="0" fieldPosition="0">
        <references count="4">
          <reference field="4294967294" count="1" selected="0">
            <x v="0"/>
          </reference>
          <reference field="4" count="1" selected="0">
            <x v="526"/>
          </reference>
          <reference field="6" count="1" selected="0">
            <x v="2"/>
          </reference>
          <reference field="8" count="1" selected="0">
            <x v="2"/>
          </reference>
        </references>
      </pivotArea>
    </chartFormat>
    <chartFormat chart="0" format="324">
      <pivotArea type="data" outline="0" fieldPosition="0">
        <references count="4">
          <reference field="4294967294" count="1" selected="0">
            <x v="0"/>
          </reference>
          <reference field="4" count="1" selected="0">
            <x v="407"/>
          </reference>
          <reference field="6" count="1" selected="0">
            <x v="0"/>
          </reference>
          <reference field="8" count="1" selected="0">
            <x v="1"/>
          </reference>
        </references>
      </pivotArea>
    </chartFormat>
    <chartFormat chart="0" format="325">
      <pivotArea type="data" outline="0" fieldPosition="0">
        <references count="4">
          <reference field="4294967294" count="1" selected="0">
            <x v="0"/>
          </reference>
          <reference field="4" count="1" selected="0">
            <x v="407"/>
          </reference>
          <reference field="6" count="1" selected="0">
            <x v="2"/>
          </reference>
          <reference field="8" count="1" selected="0">
            <x v="1"/>
          </reference>
        </references>
      </pivotArea>
    </chartFormat>
    <chartFormat chart="0" format="326">
      <pivotArea type="data" outline="0" fieldPosition="0">
        <references count="4">
          <reference field="4294967294" count="1" selected="0">
            <x v="0"/>
          </reference>
          <reference field="4" count="1" selected="0">
            <x v="103"/>
          </reference>
          <reference field="6" count="1" selected="0">
            <x v="2"/>
          </reference>
          <reference field="8" count="1" selected="0">
            <x v="1"/>
          </reference>
        </references>
      </pivotArea>
    </chartFormat>
    <chartFormat chart="0" format="327">
      <pivotArea type="data" outline="0" fieldPosition="0">
        <references count="4">
          <reference field="4294967294" count="1" selected="0">
            <x v="0"/>
          </reference>
          <reference field="4" count="1" selected="0">
            <x v="103"/>
          </reference>
          <reference field="6" count="1" selected="0">
            <x v="2"/>
          </reference>
          <reference field="8" count="1" selected="0">
            <x v="2"/>
          </reference>
        </references>
      </pivotArea>
    </chartFormat>
    <chartFormat chart="0" format="328">
      <pivotArea type="data" outline="0" fieldPosition="0">
        <references count="4">
          <reference field="4294967294" count="1" selected="0">
            <x v="0"/>
          </reference>
          <reference field="4" count="1" selected="0">
            <x v="619"/>
          </reference>
          <reference field="6" count="1" selected="0">
            <x v="0"/>
          </reference>
          <reference field="8" count="1" selected="0">
            <x v="0"/>
          </reference>
        </references>
      </pivotArea>
    </chartFormat>
    <chartFormat chart="0" format="329">
      <pivotArea type="data" outline="0" fieldPosition="0">
        <references count="4">
          <reference field="4294967294" count="1" selected="0">
            <x v="0"/>
          </reference>
          <reference field="4" count="1" selected="0">
            <x v="619"/>
          </reference>
          <reference field="6" count="1" selected="0">
            <x v="0"/>
          </reference>
          <reference field="8" count="1" selected="0">
            <x v="1"/>
          </reference>
        </references>
      </pivotArea>
    </chartFormat>
    <chartFormat chart="0" format="330">
      <pivotArea type="data" outline="0" fieldPosition="0">
        <references count="4">
          <reference field="4294967294" count="1" selected="0">
            <x v="0"/>
          </reference>
          <reference field="4" count="1" selected="0">
            <x v="219"/>
          </reference>
          <reference field="6" count="1" selected="0">
            <x v="0"/>
          </reference>
          <reference field="8" count="1" selected="0">
            <x v="1"/>
          </reference>
        </references>
      </pivotArea>
    </chartFormat>
    <chartFormat chart="0" format="331">
      <pivotArea type="data" outline="0" fieldPosition="0">
        <references count="4">
          <reference field="4294967294" count="1" selected="0">
            <x v="0"/>
          </reference>
          <reference field="4" count="1" selected="0">
            <x v="219"/>
          </reference>
          <reference field="6" count="1" selected="0">
            <x v="0"/>
          </reference>
          <reference field="8" count="1" selected="0">
            <x v="2"/>
          </reference>
        </references>
      </pivotArea>
    </chartFormat>
    <chartFormat chart="0" format="332">
      <pivotArea type="data" outline="0" fieldPosition="0">
        <references count="4">
          <reference field="4294967294" count="1" selected="0">
            <x v="0"/>
          </reference>
          <reference field="4" count="1" selected="0">
            <x v="591"/>
          </reference>
          <reference field="6" count="1" selected="0">
            <x v="0"/>
          </reference>
          <reference field="8" count="1" selected="0">
            <x v="1"/>
          </reference>
        </references>
      </pivotArea>
    </chartFormat>
    <chartFormat chart="0" format="333">
      <pivotArea type="data" outline="0" fieldPosition="0">
        <references count="4">
          <reference field="4294967294" count="1" selected="0">
            <x v="0"/>
          </reference>
          <reference field="4" count="1" selected="0">
            <x v="591"/>
          </reference>
          <reference field="6" count="1" selected="0">
            <x v="0"/>
          </reference>
          <reference field="8" count="1" selected="0">
            <x v="2"/>
          </reference>
        </references>
      </pivotArea>
    </chartFormat>
    <chartFormat chart="0" format="334">
      <pivotArea type="data" outline="0" fieldPosition="0">
        <references count="4">
          <reference field="4294967294" count="1" selected="0">
            <x v="0"/>
          </reference>
          <reference field="4" count="1" selected="0">
            <x v="87"/>
          </reference>
          <reference field="6" count="1" selected="0">
            <x v="0"/>
          </reference>
          <reference field="8" count="1" selected="0">
            <x v="1"/>
          </reference>
        </references>
      </pivotArea>
    </chartFormat>
    <chartFormat chart="0" format="335">
      <pivotArea type="data" outline="0" fieldPosition="0">
        <references count="4">
          <reference field="4294967294" count="1" selected="0">
            <x v="0"/>
          </reference>
          <reference field="4" count="1" selected="0">
            <x v="87"/>
          </reference>
          <reference field="6" count="1" selected="0">
            <x v="2"/>
          </reference>
          <reference field="8" count="1" selected="0">
            <x v="1"/>
          </reference>
        </references>
      </pivotArea>
    </chartFormat>
    <chartFormat chart="0" format="336">
      <pivotArea type="data" outline="0" fieldPosition="0">
        <references count="4">
          <reference field="4294967294" count="1" selected="0">
            <x v="0"/>
          </reference>
          <reference field="4" count="1" selected="0">
            <x v="87"/>
          </reference>
          <reference field="6" count="1" selected="0">
            <x v="2"/>
          </reference>
          <reference field="8" count="1" selected="0">
            <x v="2"/>
          </reference>
        </references>
      </pivotArea>
    </chartFormat>
    <chartFormat chart="0" format="337">
      <pivotArea type="data" outline="0" fieldPosition="0">
        <references count="4">
          <reference field="4294967294" count="1" selected="0">
            <x v="0"/>
          </reference>
          <reference field="4" count="1" selected="0">
            <x v="416"/>
          </reference>
          <reference field="6" count="1" selected="0">
            <x v="2"/>
          </reference>
          <reference field="8" count="1" selected="0">
            <x v="1"/>
          </reference>
        </references>
      </pivotArea>
    </chartFormat>
    <chartFormat chart="0" format="338">
      <pivotArea type="data" outline="0" fieldPosition="0">
        <references count="4">
          <reference field="4294967294" count="1" selected="0">
            <x v="0"/>
          </reference>
          <reference field="4" count="1" selected="0">
            <x v="416"/>
          </reference>
          <reference field="6" count="1" selected="0">
            <x v="2"/>
          </reference>
          <reference field="8" count="1" selected="0">
            <x v="2"/>
          </reference>
        </references>
      </pivotArea>
    </chartFormat>
    <chartFormat chart="0" format="339">
      <pivotArea type="data" outline="0" fieldPosition="0">
        <references count="4">
          <reference field="4294967294" count="1" selected="0">
            <x v="0"/>
          </reference>
          <reference field="4" count="1" selected="0">
            <x v="434"/>
          </reference>
          <reference field="6" count="1" selected="0">
            <x v="0"/>
          </reference>
          <reference field="8" count="1" selected="0">
            <x v="1"/>
          </reference>
        </references>
      </pivotArea>
    </chartFormat>
    <chartFormat chart="0" format="340">
      <pivotArea type="data" outline="0" fieldPosition="0">
        <references count="4">
          <reference field="4294967294" count="1" selected="0">
            <x v="0"/>
          </reference>
          <reference field="4" count="1" selected="0">
            <x v="434"/>
          </reference>
          <reference field="6" count="1" selected="0">
            <x v="2"/>
          </reference>
          <reference field="8" count="1" selected="0">
            <x v="2"/>
          </reference>
        </references>
      </pivotArea>
    </chartFormat>
    <chartFormat chart="0" format="341">
      <pivotArea type="data" outline="0" fieldPosition="0">
        <references count="4">
          <reference field="4294967294" count="1" selected="0">
            <x v="0"/>
          </reference>
          <reference field="4" count="1" selected="0">
            <x v="443"/>
          </reference>
          <reference field="6" count="1" selected="0">
            <x v="0"/>
          </reference>
          <reference field="8" count="1" selected="0">
            <x v="2"/>
          </reference>
        </references>
      </pivotArea>
    </chartFormat>
    <chartFormat chart="0" format="342">
      <pivotArea type="data" outline="0" fieldPosition="0">
        <references count="4">
          <reference field="4294967294" count="1" selected="0">
            <x v="0"/>
          </reference>
          <reference field="4" count="1" selected="0">
            <x v="443"/>
          </reference>
          <reference field="6" count="1" selected="0">
            <x v="2"/>
          </reference>
          <reference field="8" count="1" selected="0">
            <x v="1"/>
          </reference>
        </references>
      </pivotArea>
    </chartFormat>
    <chartFormat chart="0" format="343">
      <pivotArea type="data" outline="0" fieldPosition="0">
        <references count="4">
          <reference field="4294967294" count="1" selected="0">
            <x v="0"/>
          </reference>
          <reference field="4" count="1" selected="0">
            <x v="632"/>
          </reference>
          <reference field="6" count="1" selected="0">
            <x v="2"/>
          </reference>
          <reference field="8" count="1" selected="0">
            <x v="1"/>
          </reference>
        </references>
      </pivotArea>
    </chartFormat>
    <chartFormat chart="0" format="344">
      <pivotArea type="data" outline="0" fieldPosition="0">
        <references count="4">
          <reference field="4294967294" count="1" selected="0">
            <x v="0"/>
          </reference>
          <reference field="4" count="1" selected="0">
            <x v="632"/>
          </reference>
          <reference field="6" count="1" selected="0">
            <x v="2"/>
          </reference>
          <reference field="8" count="1" selected="0">
            <x v="2"/>
          </reference>
        </references>
      </pivotArea>
    </chartFormat>
    <chartFormat chart="0" format="345">
      <pivotArea type="data" outline="0" fieldPosition="0">
        <references count="4">
          <reference field="4294967294" count="1" selected="0">
            <x v="0"/>
          </reference>
          <reference field="4" count="1" selected="0">
            <x v="191"/>
          </reference>
          <reference field="6" count="1" selected="0">
            <x v="0"/>
          </reference>
          <reference field="8" count="1" selected="0">
            <x v="1"/>
          </reference>
        </references>
      </pivotArea>
    </chartFormat>
    <chartFormat chart="0" format="346">
      <pivotArea type="data" outline="0" fieldPosition="0">
        <references count="4">
          <reference field="4294967294" count="1" selected="0">
            <x v="0"/>
          </reference>
          <reference field="4" count="1" selected="0">
            <x v="191"/>
          </reference>
          <reference field="6" count="1" selected="0">
            <x v="2"/>
          </reference>
          <reference field="8" count="1" selected="0">
            <x v="1"/>
          </reference>
        </references>
      </pivotArea>
    </chartFormat>
    <chartFormat chart="0" format="347">
      <pivotArea type="data" outline="0" fieldPosition="0">
        <references count="4">
          <reference field="4294967294" count="1" selected="0">
            <x v="0"/>
          </reference>
          <reference field="4" count="1" selected="0">
            <x v="678"/>
          </reference>
          <reference field="6" count="1" selected="0">
            <x v="0"/>
          </reference>
          <reference field="8" count="1" selected="0">
            <x v="2"/>
          </reference>
        </references>
      </pivotArea>
    </chartFormat>
    <chartFormat chart="0" format="348">
      <pivotArea type="data" outline="0" fieldPosition="0">
        <references count="4">
          <reference field="4294967294" count="1" selected="0">
            <x v="0"/>
          </reference>
          <reference field="4" count="1" selected="0">
            <x v="678"/>
          </reference>
          <reference field="6" count="1" selected="0">
            <x v="2"/>
          </reference>
          <reference field="8" count="1" selected="0">
            <x v="1"/>
          </reference>
        </references>
      </pivotArea>
    </chartFormat>
    <chartFormat chart="0" format="349">
      <pivotArea type="data" outline="0" fieldPosition="0">
        <references count="4">
          <reference field="4294967294" count="1" selected="0">
            <x v="0"/>
          </reference>
          <reference field="4" count="1" selected="0">
            <x v="273"/>
          </reference>
          <reference field="6" count="1" selected="0">
            <x v="0"/>
          </reference>
          <reference field="8" count="1" selected="0">
            <x v="1"/>
          </reference>
        </references>
      </pivotArea>
    </chartFormat>
    <chartFormat chart="0" format="350">
      <pivotArea type="data" outline="0" fieldPosition="0">
        <references count="4">
          <reference field="4294967294" count="1" selected="0">
            <x v="0"/>
          </reference>
          <reference field="4" count="1" selected="0">
            <x v="273"/>
          </reference>
          <reference field="6" count="1" selected="0">
            <x v="2"/>
          </reference>
          <reference field="8" count="1" selected="0">
            <x v="1"/>
          </reference>
        </references>
      </pivotArea>
    </chartFormat>
    <chartFormat chart="0" format="351">
      <pivotArea type="data" outline="0" fieldPosition="0">
        <references count="4">
          <reference field="4294967294" count="1" selected="0">
            <x v="0"/>
          </reference>
          <reference field="4" count="1" selected="0">
            <x v="528"/>
          </reference>
          <reference field="6" count="1" selected="0">
            <x v="0"/>
          </reference>
          <reference field="8" count="1" selected="0">
            <x v="1"/>
          </reference>
        </references>
      </pivotArea>
    </chartFormat>
    <chartFormat chart="0" format="352">
      <pivotArea type="data" outline="0" fieldPosition="0">
        <references count="4">
          <reference field="4294967294" count="1" selected="0">
            <x v="0"/>
          </reference>
          <reference field="4" count="1" selected="0">
            <x v="357"/>
          </reference>
          <reference field="6" count="1" selected="0">
            <x v="0"/>
          </reference>
          <reference field="8" count="1" selected="0">
            <x v="1"/>
          </reference>
        </references>
      </pivotArea>
    </chartFormat>
    <chartFormat chart="0" format="353">
      <pivotArea type="data" outline="0" fieldPosition="0">
        <references count="4">
          <reference field="4294967294" count="1" selected="0">
            <x v="0"/>
          </reference>
          <reference field="4" count="1" selected="0">
            <x v="357"/>
          </reference>
          <reference field="6" count="1" selected="0">
            <x v="2"/>
          </reference>
          <reference field="8" count="1" selected="0">
            <x v="1"/>
          </reference>
        </references>
      </pivotArea>
    </chartFormat>
    <chartFormat chart="0" format="354">
      <pivotArea type="data" outline="0" fieldPosition="0">
        <references count="4">
          <reference field="4294967294" count="1" selected="0">
            <x v="0"/>
          </reference>
          <reference field="4" count="1" selected="0">
            <x v="319"/>
          </reference>
          <reference field="6" count="1" selected="0">
            <x v="0"/>
          </reference>
          <reference field="8" count="1" selected="0">
            <x v="1"/>
          </reference>
        </references>
      </pivotArea>
    </chartFormat>
    <chartFormat chart="0" format="355">
      <pivotArea type="data" outline="0" fieldPosition="0">
        <references count="4">
          <reference field="4294967294" count="1" selected="0">
            <x v="0"/>
          </reference>
          <reference field="4" count="1" selected="0">
            <x v="319"/>
          </reference>
          <reference field="6" count="1" selected="0">
            <x v="2"/>
          </reference>
          <reference field="8" count="1" selected="0">
            <x v="1"/>
          </reference>
        </references>
      </pivotArea>
    </chartFormat>
    <chartFormat chart="0" format="356">
      <pivotArea type="data" outline="0" fieldPosition="0">
        <references count="4">
          <reference field="4294967294" count="1" selected="0">
            <x v="0"/>
          </reference>
          <reference field="4" count="1" selected="0">
            <x v="653"/>
          </reference>
          <reference field="6" count="1" selected="0">
            <x v="0"/>
          </reference>
          <reference field="8" count="1" selected="0">
            <x v="2"/>
          </reference>
        </references>
      </pivotArea>
    </chartFormat>
    <chartFormat chart="0" format="357">
      <pivotArea type="data" outline="0" fieldPosition="0">
        <references count="4">
          <reference field="4294967294" count="1" selected="0">
            <x v="0"/>
          </reference>
          <reference field="4" count="1" selected="0">
            <x v="653"/>
          </reference>
          <reference field="6" count="1" selected="0">
            <x v="2"/>
          </reference>
          <reference field="8" count="1" selected="0">
            <x v="2"/>
          </reference>
        </references>
      </pivotArea>
    </chartFormat>
    <chartFormat chart="0" format="358">
      <pivotArea type="data" outline="0" fieldPosition="0">
        <references count="4">
          <reference field="4294967294" count="1" selected="0">
            <x v="0"/>
          </reference>
          <reference field="4" count="1" selected="0">
            <x v="373"/>
          </reference>
          <reference field="6" count="1" selected="0">
            <x v="0"/>
          </reference>
          <reference field="8" count="1" selected="0">
            <x v="2"/>
          </reference>
        </references>
      </pivotArea>
    </chartFormat>
    <chartFormat chart="0" format="359">
      <pivotArea type="data" outline="0" fieldPosition="0">
        <references count="4">
          <reference field="4294967294" count="1" selected="0">
            <x v="0"/>
          </reference>
          <reference field="4" count="1" selected="0">
            <x v="373"/>
          </reference>
          <reference field="6" count="1" selected="0">
            <x v="2"/>
          </reference>
          <reference field="8" count="1" selected="0">
            <x v="1"/>
          </reference>
        </references>
      </pivotArea>
    </chartFormat>
    <chartFormat chart="0" format="360">
      <pivotArea type="data" outline="0" fieldPosition="0">
        <references count="4">
          <reference field="4294967294" count="1" selected="0">
            <x v="0"/>
          </reference>
          <reference field="4" count="1" selected="0">
            <x v="441"/>
          </reference>
          <reference field="6" count="1" selected="0">
            <x v="2"/>
          </reference>
          <reference field="8" count="1" selected="0">
            <x v="1"/>
          </reference>
        </references>
      </pivotArea>
    </chartFormat>
    <chartFormat chart="0" format="361">
      <pivotArea type="data" outline="0" fieldPosition="0">
        <references count="4">
          <reference field="4294967294" count="1" selected="0">
            <x v="0"/>
          </reference>
          <reference field="4" count="1" selected="0">
            <x v="441"/>
          </reference>
          <reference field="6" count="1" selected="0">
            <x v="2"/>
          </reference>
          <reference field="8" count="1" selected="0">
            <x v="2"/>
          </reference>
        </references>
      </pivotArea>
    </chartFormat>
    <chartFormat chart="0" format="362">
      <pivotArea type="data" outline="0" fieldPosition="0">
        <references count="4">
          <reference field="4294967294" count="1" selected="0">
            <x v="0"/>
          </reference>
          <reference field="4" count="1" selected="0">
            <x v="651"/>
          </reference>
          <reference field="6" count="1" selected="0">
            <x v="0"/>
          </reference>
          <reference field="8" count="1" selected="0">
            <x v="1"/>
          </reference>
        </references>
      </pivotArea>
    </chartFormat>
    <chartFormat chart="0" format="363">
      <pivotArea type="data" outline="0" fieldPosition="0">
        <references count="4">
          <reference field="4294967294" count="1" selected="0">
            <x v="0"/>
          </reference>
          <reference field="4" count="1" selected="0">
            <x v="651"/>
          </reference>
          <reference field="6" count="1" selected="0">
            <x v="2"/>
          </reference>
          <reference field="8" count="1" selected="0">
            <x v="2"/>
          </reference>
        </references>
      </pivotArea>
    </chartFormat>
    <chartFormat chart="0" format="364">
      <pivotArea type="data" outline="0" fieldPosition="0">
        <references count="4">
          <reference field="4294967294" count="1" selected="0">
            <x v="0"/>
          </reference>
          <reference field="4" count="1" selected="0">
            <x v="101"/>
          </reference>
          <reference field="6" count="1" selected="0">
            <x v="2"/>
          </reference>
          <reference field="8" count="1" selected="0">
            <x v="1"/>
          </reference>
        </references>
      </pivotArea>
    </chartFormat>
    <chartFormat chart="0" format="365">
      <pivotArea type="data" outline="0" fieldPosition="0">
        <references count="4">
          <reference field="4294967294" count="1" selected="0">
            <x v="0"/>
          </reference>
          <reference field="4" count="1" selected="0">
            <x v="518"/>
          </reference>
          <reference field="6" count="1" selected="0">
            <x v="0"/>
          </reference>
          <reference field="8" count="1" selected="0">
            <x v="1"/>
          </reference>
        </references>
      </pivotArea>
    </chartFormat>
    <chartFormat chart="0" format="366">
      <pivotArea type="data" outline="0" fieldPosition="0">
        <references count="4">
          <reference field="4294967294" count="1" selected="0">
            <x v="0"/>
          </reference>
          <reference field="4" count="1" selected="0">
            <x v="518"/>
          </reference>
          <reference field="6" count="1" selected="0">
            <x v="2"/>
          </reference>
          <reference field="8" count="1" selected="0">
            <x v="1"/>
          </reference>
        </references>
      </pivotArea>
    </chartFormat>
    <chartFormat chart="0" format="367">
      <pivotArea type="data" outline="0" fieldPosition="0">
        <references count="4">
          <reference field="4294967294" count="1" selected="0">
            <x v="0"/>
          </reference>
          <reference field="4" count="1" selected="0">
            <x v="228"/>
          </reference>
          <reference field="6" count="1" selected="0">
            <x v="1"/>
          </reference>
          <reference field="8" count="1" selected="0">
            <x v="1"/>
          </reference>
        </references>
      </pivotArea>
    </chartFormat>
    <chartFormat chart="0" format="368">
      <pivotArea type="data" outline="0" fieldPosition="0">
        <references count="4">
          <reference field="4294967294" count="1" selected="0">
            <x v="0"/>
          </reference>
          <reference field="4" count="1" selected="0">
            <x v="228"/>
          </reference>
          <reference field="6" count="1" selected="0">
            <x v="2"/>
          </reference>
          <reference field="8" count="1" selected="0">
            <x v="1"/>
          </reference>
        </references>
      </pivotArea>
    </chartFormat>
    <chartFormat chart="0" format="369">
      <pivotArea type="data" outline="0" fieldPosition="0">
        <references count="4">
          <reference field="4294967294" count="1" selected="0">
            <x v="0"/>
          </reference>
          <reference field="4" count="1" selected="0">
            <x v="558"/>
          </reference>
          <reference field="6" count="1" selected="0">
            <x v="0"/>
          </reference>
          <reference field="8" count="1" selected="0">
            <x v="1"/>
          </reference>
        </references>
      </pivotArea>
    </chartFormat>
    <chartFormat chart="0" format="370">
      <pivotArea type="data" outline="0" fieldPosition="0">
        <references count="4">
          <reference field="4294967294" count="1" selected="0">
            <x v="0"/>
          </reference>
          <reference field="4" count="1" selected="0">
            <x v="558"/>
          </reference>
          <reference field="6" count="1" selected="0">
            <x v="2"/>
          </reference>
          <reference field="8" count="1" selected="0">
            <x v="1"/>
          </reference>
        </references>
      </pivotArea>
    </chartFormat>
    <chartFormat chart="0" format="371">
      <pivotArea type="data" outline="0" fieldPosition="0">
        <references count="4">
          <reference field="4294967294" count="1" selected="0">
            <x v="0"/>
          </reference>
          <reference field="4" count="1" selected="0">
            <x v="558"/>
          </reference>
          <reference field="6" count="1" selected="0">
            <x v="2"/>
          </reference>
          <reference field="8" count="1" selected="0">
            <x v="2"/>
          </reference>
        </references>
      </pivotArea>
    </chartFormat>
    <chartFormat chart="0" format="372">
      <pivotArea type="data" outline="0" fieldPosition="0">
        <references count="4">
          <reference field="4294967294" count="1" selected="0">
            <x v="0"/>
          </reference>
          <reference field="4" count="1" selected="0">
            <x v="606"/>
          </reference>
          <reference field="6" count="1" selected="0">
            <x v="1"/>
          </reference>
          <reference field="8" count="1" selected="0">
            <x v="1"/>
          </reference>
        </references>
      </pivotArea>
    </chartFormat>
    <chartFormat chart="0" format="373">
      <pivotArea type="data" outline="0" fieldPosition="0">
        <references count="4">
          <reference field="4294967294" count="1" selected="0">
            <x v="0"/>
          </reference>
          <reference field="4" count="1" selected="0">
            <x v="606"/>
          </reference>
          <reference field="6" count="1" selected="0">
            <x v="2"/>
          </reference>
          <reference field="8" count="1" selected="0">
            <x v="1"/>
          </reference>
        </references>
      </pivotArea>
    </chartFormat>
    <chartFormat chart="0" format="374">
      <pivotArea type="data" outline="0" fieldPosition="0">
        <references count="4">
          <reference field="4294967294" count="1" selected="0">
            <x v="0"/>
          </reference>
          <reference field="4" count="1" selected="0">
            <x v="606"/>
          </reference>
          <reference field="6" count="1" selected="0">
            <x v="2"/>
          </reference>
          <reference field="8" count="1" selected="0">
            <x v="2"/>
          </reference>
        </references>
      </pivotArea>
    </chartFormat>
    <chartFormat chart="0" format="375">
      <pivotArea type="data" outline="0" fieldPosition="0">
        <references count="4">
          <reference field="4294967294" count="1" selected="0">
            <x v="0"/>
          </reference>
          <reference field="4" count="1" selected="0">
            <x v="467"/>
          </reference>
          <reference field="6" count="1" selected="0">
            <x v="0"/>
          </reference>
          <reference field="8" count="1" selected="0">
            <x v="1"/>
          </reference>
        </references>
      </pivotArea>
    </chartFormat>
    <chartFormat chart="0" format="376">
      <pivotArea type="data" outline="0" fieldPosition="0">
        <references count="4">
          <reference field="4294967294" count="1" selected="0">
            <x v="0"/>
          </reference>
          <reference field="4" count="1" selected="0">
            <x v="467"/>
          </reference>
          <reference field="6" count="1" selected="0">
            <x v="2"/>
          </reference>
          <reference field="8" count="1" selected="0">
            <x v="1"/>
          </reference>
        </references>
      </pivotArea>
    </chartFormat>
    <chartFormat chart="0" format="377">
      <pivotArea type="data" outline="0" fieldPosition="0">
        <references count="4">
          <reference field="4294967294" count="1" selected="0">
            <x v="0"/>
          </reference>
          <reference field="4" count="1" selected="0">
            <x v="467"/>
          </reference>
          <reference field="6" count="1" selected="0">
            <x v="2"/>
          </reference>
          <reference field="8" count="1" selected="0">
            <x v="2"/>
          </reference>
        </references>
      </pivotArea>
    </chartFormat>
    <chartFormat chart="0" format="378">
      <pivotArea type="data" outline="0" fieldPosition="0">
        <references count="4">
          <reference field="4294967294" count="1" selected="0">
            <x v="0"/>
          </reference>
          <reference field="4" count="1" selected="0">
            <x v="148"/>
          </reference>
          <reference field="6" count="1" selected="0">
            <x v="0"/>
          </reference>
          <reference field="8" count="1" selected="0">
            <x v="1"/>
          </reference>
        </references>
      </pivotArea>
    </chartFormat>
    <chartFormat chart="0" format="379">
      <pivotArea type="data" outline="0" fieldPosition="0">
        <references count="4">
          <reference field="4294967294" count="1" selected="0">
            <x v="0"/>
          </reference>
          <reference field="4" count="1" selected="0">
            <x v="148"/>
          </reference>
          <reference field="6" count="1" selected="0">
            <x v="2"/>
          </reference>
          <reference field="8" count="1" selected="0">
            <x v="1"/>
          </reference>
        </references>
      </pivotArea>
    </chartFormat>
    <chartFormat chart="0" format="380">
      <pivotArea type="data" outline="0" fieldPosition="0">
        <references count="4">
          <reference field="4294967294" count="1" selected="0">
            <x v="0"/>
          </reference>
          <reference field="4" count="1" selected="0">
            <x v="148"/>
          </reference>
          <reference field="6" count="1" selected="0">
            <x v="2"/>
          </reference>
          <reference field="8" count="1" selected="0">
            <x v="2"/>
          </reference>
        </references>
      </pivotArea>
    </chartFormat>
    <chartFormat chart="0" format="381">
      <pivotArea type="data" outline="0" fieldPosition="0">
        <references count="4">
          <reference field="4294967294" count="1" selected="0">
            <x v="0"/>
          </reference>
          <reference field="4" count="1" selected="0">
            <x v="128"/>
          </reference>
          <reference field="6" count="1" selected="0">
            <x v="0"/>
          </reference>
          <reference field="8" count="1" selected="0">
            <x v="2"/>
          </reference>
        </references>
      </pivotArea>
    </chartFormat>
    <chartFormat chart="0" format="382">
      <pivotArea type="data" outline="0" fieldPosition="0">
        <references count="4">
          <reference field="4294967294" count="1" selected="0">
            <x v="0"/>
          </reference>
          <reference field="4" count="1" selected="0">
            <x v="37"/>
          </reference>
          <reference field="6" count="1" selected="0">
            <x v="0"/>
          </reference>
          <reference field="8" count="1" selected="0">
            <x v="1"/>
          </reference>
        </references>
      </pivotArea>
    </chartFormat>
    <chartFormat chart="0" format="383">
      <pivotArea type="data" outline="0" fieldPosition="0">
        <references count="4">
          <reference field="4294967294" count="1" selected="0">
            <x v="0"/>
          </reference>
          <reference field="4" count="1" selected="0">
            <x v="214"/>
          </reference>
          <reference field="6" count="1" selected="0">
            <x v="0"/>
          </reference>
          <reference field="8" count="1" selected="0">
            <x v="2"/>
          </reference>
        </references>
      </pivotArea>
    </chartFormat>
    <chartFormat chart="0" format="384">
      <pivotArea type="data" outline="0" fieldPosition="0">
        <references count="4">
          <reference field="4294967294" count="1" selected="0">
            <x v="0"/>
          </reference>
          <reference field="4" count="1" selected="0">
            <x v="214"/>
          </reference>
          <reference field="6" count="1" selected="0">
            <x v="2"/>
          </reference>
          <reference field="8" count="1" selected="0">
            <x v="1"/>
          </reference>
        </references>
      </pivotArea>
    </chartFormat>
    <chartFormat chart="0" format="385">
      <pivotArea type="data" outline="0" fieldPosition="0">
        <references count="4">
          <reference field="4294967294" count="1" selected="0">
            <x v="0"/>
          </reference>
          <reference field="4" count="1" selected="0">
            <x v="63"/>
          </reference>
          <reference field="6" count="1" selected="0">
            <x v="2"/>
          </reference>
          <reference field="8" count="1" selected="0">
            <x v="1"/>
          </reference>
        </references>
      </pivotArea>
    </chartFormat>
    <chartFormat chart="0" format="386">
      <pivotArea type="data" outline="0" fieldPosition="0">
        <references count="4">
          <reference field="4294967294" count="1" selected="0">
            <x v="0"/>
          </reference>
          <reference field="4" count="1" selected="0">
            <x v="63"/>
          </reference>
          <reference field="6" count="1" selected="0">
            <x v="2"/>
          </reference>
          <reference field="8" count="1" selected="0">
            <x v="2"/>
          </reference>
        </references>
      </pivotArea>
    </chartFormat>
    <chartFormat chart="0" format="387">
      <pivotArea type="data" outline="0" fieldPosition="0">
        <references count="4">
          <reference field="4294967294" count="1" selected="0">
            <x v="0"/>
          </reference>
          <reference field="4" count="1" selected="0">
            <x v="617"/>
          </reference>
          <reference field="6" count="1" selected="0">
            <x v="0"/>
          </reference>
          <reference field="8" count="1" selected="0">
            <x v="0"/>
          </reference>
        </references>
      </pivotArea>
    </chartFormat>
    <chartFormat chart="0" format="388">
      <pivotArea type="data" outline="0" fieldPosition="0">
        <references count="4">
          <reference field="4294967294" count="1" selected="0">
            <x v="0"/>
          </reference>
          <reference field="4" count="1" selected="0">
            <x v="617"/>
          </reference>
          <reference field="6" count="1" selected="0">
            <x v="0"/>
          </reference>
          <reference field="8" count="1" selected="0">
            <x v="1"/>
          </reference>
        </references>
      </pivotArea>
    </chartFormat>
    <chartFormat chart="0" format="389">
      <pivotArea type="data" outline="0" fieldPosition="0">
        <references count="4">
          <reference field="4294967294" count="1" selected="0">
            <x v="0"/>
          </reference>
          <reference field="4" count="1" selected="0">
            <x v="617"/>
          </reference>
          <reference field="6" count="1" selected="0">
            <x v="0"/>
          </reference>
          <reference field="8" count="1" selected="0">
            <x v="2"/>
          </reference>
        </references>
      </pivotArea>
    </chartFormat>
    <chartFormat chart="0" format="390">
      <pivotArea type="data" outline="0" fieldPosition="0">
        <references count="4">
          <reference field="4294967294" count="1" selected="0">
            <x v="0"/>
          </reference>
          <reference field="4" count="1" selected="0">
            <x v="571"/>
          </reference>
          <reference field="6" count="1" selected="0">
            <x v="0"/>
          </reference>
          <reference field="8" count="1" selected="0">
            <x v="1"/>
          </reference>
        </references>
      </pivotArea>
    </chartFormat>
    <chartFormat chart="0" format="391">
      <pivotArea type="data" outline="0" fieldPosition="0">
        <references count="4">
          <reference field="4294967294" count="1" selected="0">
            <x v="0"/>
          </reference>
          <reference field="4" count="1" selected="0">
            <x v="192"/>
          </reference>
          <reference field="6" count="1" selected="0">
            <x v="2"/>
          </reference>
          <reference field="8" count="1" selected="0">
            <x v="1"/>
          </reference>
        </references>
      </pivotArea>
    </chartFormat>
    <chartFormat chart="0" format="392">
      <pivotArea type="data" outline="0" fieldPosition="0">
        <references count="4">
          <reference field="4294967294" count="1" selected="0">
            <x v="0"/>
          </reference>
          <reference field="4" count="1" selected="0">
            <x v="192"/>
          </reference>
          <reference field="6" count="1" selected="0">
            <x v="2"/>
          </reference>
          <reference field="8" count="1" selected="0">
            <x v="2"/>
          </reference>
        </references>
      </pivotArea>
    </chartFormat>
    <chartFormat chart="0" format="393">
      <pivotArea type="data" outline="0" fieldPosition="0">
        <references count="4">
          <reference field="4294967294" count="1" selected="0">
            <x v="0"/>
          </reference>
          <reference field="4" count="1" selected="0">
            <x v="493"/>
          </reference>
          <reference field="6" count="1" selected="0">
            <x v="0"/>
          </reference>
          <reference field="8" count="1" selected="0">
            <x v="2"/>
          </reference>
        </references>
      </pivotArea>
    </chartFormat>
    <chartFormat chart="0" format="394">
      <pivotArea type="data" outline="0" fieldPosition="0">
        <references count="4">
          <reference field="4294967294" count="1" selected="0">
            <x v="0"/>
          </reference>
          <reference field="4" count="1" selected="0">
            <x v="493"/>
          </reference>
          <reference field="6" count="1" selected="0">
            <x v="2"/>
          </reference>
          <reference field="8" count="1" selected="0">
            <x v="1"/>
          </reference>
        </references>
      </pivotArea>
    </chartFormat>
    <chartFormat chart="0" format="395">
      <pivotArea type="data" outline="0" fieldPosition="0">
        <references count="4">
          <reference field="4294967294" count="1" selected="0">
            <x v="0"/>
          </reference>
          <reference field="4" count="1" selected="0">
            <x v="207"/>
          </reference>
          <reference field="6" count="1" selected="0">
            <x v="0"/>
          </reference>
          <reference field="8" count="1" selected="0">
            <x v="1"/>
          </reference>
        </references>
      </pivotArea>
    </chartFormat>
    <chartFormat chart="0" format="396">
      <pivotArea type="data" outline="0" fieldPosition="0">
        <references count="4">
          <reference field="4294967294" count="1" selected="0">
            <x v="0"/>
          </reference>
          <reference field="4" count="1" selected="0">
            <x v="35"/>
          </reference>
          <reference field="6" count="1" selected="0">
            <x v="0"/>
          </reference>
          <reference field="8" count="1" selected="0">
            <x v="1"/>
          </reference>
        </references>
      </pivotArea>
    </chartFormat>
    <chartFormat chart="0" format="397">
      <pivotArea type="data" outline="0" fieldPosition="0">
        <references count="4">
          <reference field="4294967294" count="1" selected="0">
            <x v="0"/>
          </reference>
          <reference field="4" count="1" selected="0">
            <x v="35"/>
          </reference>
          <reference field="6" count="1" selected="0">
            <x v="0"/>
          </reference>
          <reference field="8" count="1" selected="0">
            <x v="2"/>
          </reference>
        </references>
      </pivotArea>
    </chartFormat>
    <chartFormat chart="0" format="398">
      <pivotArea type="data" outline="0" fieldPosition="0">
        <references count="4">
          <reference field="4294967294" count="1" selected="0">
            <x v="0"/>
          </reference>
          <reference field="4" count="1" selected="0">
            <x v="35"/>
          </reference>
          <reference field="6" count="1" selected="0">
            <x v="2"/>
          </reference>
          <reference field="8" count="1" selected="0">
            <x v="1"/>
          </reference>
        </references>
      </pivotArea>
    </chartFormat>
    <chartFormat chart="0" format="399">
      <pivotArea type="data" outline="0" fieldPosition="0">
        <references count="4">
          <reference field="4294967294" count="1" selected="0">
            <x v="0"/>
          </reference>
          <reference field="4" count="1" selected="0">
            <x v="56"/>
          </reference>
          <reference field="6" count="1" selected="0">
            <x v="2"/>
          </reference>
          <reference field="8" count="1" selected="0">
            <x v="1"/>
          </reference>
        </references>
      </pivotArea>
    </chartFormat>
    <chartFormat chart="0" format="400">
      <pivotArea type="data" outline="0" fieldPosition="0">
        <references count="4">
          <reference field="4294967294" count="1" selected="0">
            <x v="0"/>
          </reference>
          <reference field="4" count="1" selected="0">
            <x v="321"/>
          </reference>
          <reference field="6" count="1" selected="0">
            <x v="0"/>
          </reference>
          <reference field="8" count="1" selected="0">
            <x v="0"/>
          </reference>
        </references>
      </pivotArea>
    </chartFormat>
    <chartFormat chart="0" format="401">
      <pivotArea type="data" outline="0" fieldPosition="0">
        <references count="4">
          <reference field="4294967294" count="1" selected="0">
            <x v="0"/>
          </reference>
          <reference field="4" count="1" selected="0">
            <x v="321"/>
          </reference>
          <reference field="6" count="1" selected="0">
            <x v="2"/>
          </reference>
          <reference field="8" count="1" selected="0">
            <x v="1"/>
          </reference>
        </references>
      </pivotArea>
    </chartFormat>
    <chartFormat chart="0" format="402">
      <pivotArea type="data" outline="0" fieldPosition="0">
        <references count="4">
          <reference field="4294967294" count="1" selected="0">
            <x v="0"/>
          </reference>
          <reference field="4" count="1" selected="0">
            <x v="321"/>
          </reference>
          <reference field="6" count="1" selected="0">
            <x v="2"/>
          </reference>
          <reference field="8" count="1" selected="0">
            <x v="2"/>
          </reference>
        </references>
      </pivotArea>
    </chartFormat>
    <chartFormat chart="0" format="403">
      <pivotArea type="data" outline="0" fieldPosition="0">
        <references count="4">
          <reference field="4294967294" count="1" selected="0">
            <x v="0"/>
          </reference>
          <reference field="4" count="1" selected="0">
            <x v="598"/>
          </reference>
          <reference field="6" count="1" selected="0">
            <x v="0"/>
          </reference>
          <reference field="8" count="1" selected="0">
            <x v="1"/>
          </reference>
        </references>
      </pivotArea>
    </chartFormat>
    <chartFormat chart="0" format="404">
      <pivotArea type="data" outline="0" fieldPosition="0">
        <references count="4">
          <reference field="4294967294" count="1" selected="0">
            <x v="0"/>
          </reference>
          <reference field="4" count="1" selected="0">
            <x v="598"/>
          </reference>
          <reference field="6" count="1" selected="0">
            <x v="2"/>
          </reference>
          <reference field="8" count="1" selected="0">
            <x v="1"/>
          </reference>
        </references>
      </pivotArea>
    </chartFormat>
    <chartFormat chart="0" format="405">
      <pivotArea type="data" outline="0" fieldPosition="0">
        <references count="4">
          <reference field="4294967294" count="1" selected="0">
            <x v="0"/>
          </reference>
          <reference field="4" count="1" selected="0">
            <x v="598"/>
          </reference>
          <reference field="6" count="1" selected="0">
            <x v="2"/>
          </reference>
          <reference field="8" count="1" selected="0">
            <x v="2"/>
          </reference>
        </references>
      </pivotArea>
    </chartFormat>
    <chartFormat chart="0" format="406">
      <pivotArea type="data" outline="0" fieldPosition="0">
        <references count="4">
          <reference field="4294967294" count="1" selected="0">
            <x v="0"/>
          </reference>
          <reference field="4" count="1" selected="0">
            <x v="338"/>
          </reference>
          <reference field="6" count="1" selected="0">
            <x v="0"/>
          </reference>
          <reference field="8" count="1" selected="0">
            <x v="1"/>
          </reference>
        </references>
      </pivotArea>
    </chartFormat>
    <chartFormat chart="0" format="407">
      <pivotArea type="data" outline="0" fieldPosition="0">
        <references count="4">
          <reference field="4294967294" count="1" selected="0">
            <x v="0"/>
          </reference>
          <reference field="4" count="1" selected="0">
            <x v="378"/>
          </reference>
          <reference field="6" count="1" selected="0">
            <x v="0"/>
          </reference>
          <reference field="8" count="1" selected="0">
            <x v="1"/>
          </reference>
        </references>
      </pivotArea>
    </chartFormat>
    <chartFormat chart="0" format="408">
      <pivotArea type="data" outline="0" fieldPosition="0">
        <references count="4">
          <reference field="4294967294" count="1" selected="0">
            <x v="0"/>
          </reference>
          <reference field="4" count="1" selected="0">
            <x v="378"/>
          </reference>
          <reference field="6" count="1" selected="0">
            <x v="0"/>
          </reference>
          <reference field="8" count="1" selected="0">
            <x v="2"/>
          </reference>
        </references>
      </pivotArea>
    </chartFormat>
    <chartFormat chart="0" format="409">
      <pivotArea type="data" outline="0" fieldPosition="0">
        <references count="4">
          <reference field="4294967294" count="1" selected="0">
            <x v="0"/>
          </reference>
          <reference field="4" count="1" selected="0">
            <x v="378"/>
          </reference>
          <reference field="6" count="1" selected="0">
            <x v="2"/>
          </reference>
          <reference field="8" count="1" selected="0">
            <x v="2"/>
          </reference>
        </references>
      </pivotArea>
    </chartFormat>
    <chartFormat chart="0" format="410">
      <pivotArea type="data" outline="0" fieldPosition="0">
        <references count="4">
          <reference field="4294967294" count="1" selected="0">
            <x v="0"/>
          </reference>
          <reference field="4" count="1" selected="0">
            <x v="672"/>
          </reference>
          <reference field="6" count="1" selected="0">
            <x v="0"/>
          </reference>
          <reference field="8" count="1" selected="0">
            <x v="1"/>
          </reference>
        </references>
      </pivotArea>
    </chartFormat>
    <chartFormat chart="0" format="411">
      <pivotArea type="data" outline="0" fieldPosition="0">
        <references count="4">
          <reference field="4294967294" count="1" selected="0">
            <x v="0"/>
          </reference>
          <reference field="4" count="1" selected="0">
            <x v="672"/>
          </reference>
          <reference field="6" count="1" selected="0">
            <x v="0"/>
          </reference>
          <reference field="8" count="1" selected="0">
            <x v="2"/>
          </reference>
        </references>
      </pivotArea>
    </chartFormat>
    <chartFormat chart="0" format="412">
      <pivotArea type="data" outline="0" fieldPosition="0">
        <references count="4">
          <reference field="4294967294" count="1" selected="0">
            <x v="0"/>
          </reference>
          <reference field="4" count="1" selected="0">
            <x v="672"/>
          </reference>
          <reference field="6" count="1" selected="0">
            <x v="2"/>
          </reference>
          <reference field="8" count="1" selected="0">
            <x v="1"/>
          </reference>
        </references>
      </pivotArea>
    </chartFormat>
    <chartFormat chart="0" format="413">
      <pivotArea type="data" outline="0" fieldPosition="0">
        <references count="4">
          <reference field="4294967294" count="1" selected="0">
            <x v="0"/>
          </reference>
          <reference field="4" count="1" selected="0">
            <x v="451"/>
          </reference>
          <reference field="6" count="1" selected="0">
            <x v="0"/>
          </reference>
          <reference field="8" count="1" selected="0">
            <x v="2"/>
          </reference>
        </references>
      </pivotArea>
    </chartFormat>
    <chartFormat chart="0" format="414">
      <pivotArea type="data" outline="0" fieldPosition="0">
        <references count="4">
          <reference field="4294967294" count="1" selected="0">
            <x v="0"/>
          </reference>
          <reference field="4" count="1" selected="0">
            <x v="451"/>
          </reference>
          <reference field="6" count="1" selected="0">
            <x v="2"/>
          </reference>
          <reference field="8" count="1" selected="0">
            <x v="2"/>
          </reference>
        </references>
      </pivotArea>
    </chartFormat>
    <chartFormat chart="0" format="415">
      <pivotArea type="data" outline="0" fieldPosition="0">
        <references count="4">
          <reference field="4294967294" count="1" selected="0">
            <x v="0"/>
          </reference>
          <reference field="4" count="1" selected="0">
            <x v="429"/>
          </reference>
          <reference field="6" count="1" selected="0">
            <x v="0"/>
          </reference>
          <reference field="8" count="1" selected="0">
            <x v="1"/>
          </reference>
        </references>
      </pivotArea>
    </chartFormat>
    <chartFormat chart="0" format="416">
      <pivotArea type="data" outline="0" fieldPosition="0">
        <references count="4">
          <reference field="4294967294" count="1" selected="0">
            <x v="0"/>
          </reference>
          <reference field="4" count="1" selected="0">
            <x v="429"/>
          </reference>
          <reference field="6" count="1" selected="0">
            <x v="2"/>
          </reference>
          <reference field="8" count="1" selected="0">
            <x v="1"/>
          </reference>
        </references>
      </pivotArea>
    </chartFormat>
    <chartFormat chart="0" format="417">
      <pivotArea type="data" outline="0" fieldPosition="0">
        <references count="4">
          <reference field="4294967294" count="1" selected="0">
            <x v="0"/>
          </reference>
          <reference field="4" count="1" selected="0">
            <x v="446"/>
          </reference>
          <reference field="6" count="1" selected="0">
            <x v="0"/>
          </reference>
          <reference field="8" count="1" selected="0">
            <x v="2"/>
          </reference>
        </references>
      </pivotArea>
    </chartFormat>
    <chartFormat chart="0" format="418">
      <pivotArea type="data" outline="0" fieldPosition="0">
        <references count="4">
          <reference field="4294967294" count="1" selected="0">
            <x v="0"/>
          </reference>
          <reference field="4" count="1" selected="0">
            <x v="446"/>
          </reference>
          <reference field="6" count="1" selected="0">
            <x v="2"/>
          </reference>
          <reference field="8" count="1" selected="0">
            <x v="1"/>
          </reference>
        </references>
      </pivotArea>
    </chartFormat>
    <chartFormat chart="0" format="419">
      <pivotArea type="data" outline="0" fieldPosition="0">
        <references count="4">
          <reference field="4294967294" count="1" selected="0">
            <x v="0"/>
          </reference>
          <reference field="4" count="1" selected="0">
            <x v="475"/>
          </reference>
          <reference field="6" count="1" selected="0">
            <x v="2"/>
          </reference>
          <reference field="8" count="1" selected="0">
            <x v="1"/>
          </reference>
        </references>
      </pivotArea>
    </chartFormat>
    <chartFormat chart="0" format="420">
      <pivotArea type="data" outline="0" fieldPosition="0">
        <references count="4">
          <reference field="4294967294" count="1" selected="0">
            <x v="0"/>
          </reference>
          <reference field="4" count="1" selected="0">
            <x v="109"/>
          </reference>
          <reference field="6" count="1" selected="0">
            <x v="0"/>
          </reference>
          <reference field="8" count="1" selected="0">
            <x v="2"/>
          </reference>
        </references>
      </pivotArea>
    </chartFormat>
    <chartFormat chart="0" format="421">
      <pivotArea type="data" outline="0" fieldPosition="0">
        <references count="4">
          <reference field="4294967294" count="1" selected="0">
            <x v="0"/>
          </reference>
          <reference field="4" count="1" selected="0">
            <x v="109"/>
          </reference>
          <reference field="6" count="1" selected="0">
            <x v="2"/>
          </reference>
          <reference field="8" count="1" selected="0">
            <x v="1"/>
          </reference>
        </references>
      </pivotArea>
    </chartFormat>
    <chartFormat chart="0" format="422">
      <pivotArea type="data" outline="0" fieldPosition="0">
        <references count="4">
          <reference field="4294967294" count="1" selected="0">
            <x v="0"/>
          </reference>
          <reference field="4" count="1" selected="0">
            <x v="257"/>
          </reference>
          <reference field="6" count="1" selected="0">
            <x v="2"/>
          </reference>
          <reference field="8" count="1" selected="0">
            <x v="1"/>
          </reference>
        </references>
      </pivotArea>
    </chartFormat>
    <chartFormat chart="0" format="423">
      <pivotArea type="data" outline="0" fieldPosition="0">
        <references count="4">
          <reference field="4294967294" count="1" selected="0">
            <x v="0"/>
          </reference>
          <reference field="4" count="1" selected="0">
            <x v="257"/>
          </reference>
          <reference field="6" count="1" selected="0">
            <x v="2"/>
          </reference>
          <reference field="8" count="1" selected="0">
            <x v="2"/>
          </reference>
        </references>
      </pivotArea>
    </chartFormat>
    <chartFormat chart="0" format="424">
      <pivotArea type="data" outline="0" fieldPosition="0">
        <references count="4">
          <reference field="4294967294" count="1" selected="0">
            <x v="0"/>
          </reference>
          <reference field="4" count="1" selected="0">
            <x v="245"/>
          </reference>
          <reference field="6" count="1" selected="0">
            <x v="0"/>
          </reference>
          <reference field="8" count="1" selected="0">
            <x v="1"/>
          </reference>
        </references>
      </pivotArea>
    </chartFormat>
    <chartFormat chart="0" format="425">
      <pivotArea type="data" outline="0" fieldPosition="0">
        <references count="4">
          <reference field="4294967294" count="1" selected="0">
            <x v="0"/>
          </reference>
          <reference field="4" count="1" selected="0">
            <x v="140"/>
          </reference>
          <reference field="6" count="1" selected="0">
            <x v="0"/>
          </reference>
          <reference field="8" count="1" selected="0">
            <x v="2"/>
          </reference>
        </references>
      </pivotArea>
    </chartFormat>
    <chartFormat chart="0" format="426">
      <pivotArea type="data" outline="0" fieldPosition="0">
        <references count="4">
          <reference field="4294967294" count="1" selected="0">
            <x v="0"/>
          </reference>
          <reference field="4" count="1" selected="0">
            <x v="140"/>
          </reference>
          <reference field="6" count="1" selected="0">
            <x v="2"/>
          </reference>
          <reference field="8" count="1" selected="0">
            <x v="1"/>
          </reference>
        </references>
      </pivotArea>
    </chartFormat>
    <chartFormat chart="0" format="427">
      <pivotArea type="data" outline="0" fieldPosition="0">
        <references count="4">
          <reference field="4294967294" count="1" selected="0">
            <x v="0"/>
          </reference>
          <reference field="4" count="1" selected="0">
            <x v="547"/>
          </reference>
          <reference field="6" count="1" selected="0">
            <x v="2"/>
          </reference>
          <reference field="8" count="1" selected="0">
            <x v="1"/>
          </reference>
        </references>
      </pivotArea>
    </chartFormat>
    <chartFormat chart="0" format="428">
      <pivotArea type="data" outline="0" fieldPosition="0">
        <references count="4">
          <reference field="4294967294" count="1" selected="0">
            <x v="0"/>
          </reference>
          <reference field="4" count="1" selected="0">
            <x v="582"/>
          </reference>
          <reference field="6" count="1" selected="0">
            <x v="0"/>
          </reference>
          <reference field="8" count="1" selected="0">
            <x v="2"/>
          </reference>
        </references>
      </pivotArea>
    </chartFormat>
    <chartFormat chart="0" format="429">
      <pivotArea type="data" outline="0" fieldPosition="0">
        <references count="4">
          <reference field="4294967294" count="1" selected="0">
            <x v="0"/>
          </reference>
          <reference field="4" count="1" selected="0">
            <x v="637"/>
          </reference>
          <reference field="6" count="1" selected="0">
            <x v="0"/>
          </reference>
          <reference field="8" count="1" selected="0">
            <x v="2"/>
          </reference>
        </references>
      </pivotArea>
    </chartFormat>
    <chartFormat chart="0" format="430">
      <pivotArea type="data" outline="0" fieldPosition="0">
        <references count="4">
          <reference field="4294967294" count="1" selected="0">
            <x v="0"/>
          </reference>
          <reference field="4" count="1" selected="0">
            <x v="217"/>
          </reference>
          <reference field="6" count="1" selected="0">
            <x v="1"/>
          </reference>
          <reference field="8" count="1" selected="0">
            <x v="1"/>
          </reference>
        </references>
      </pivotArea>
    </chartFormat>
    <chartFormat chart="0" format="431">
      <pivotArea type="data" outline="0" fieldPosition="0">
        <references count="4">
          <reference field="4294967294" count="1" selected="0">
            <x v="0"/>
          </reference>
          <reference field="4" count="1" selected="0">
            <x v="289"/>
          </reference>
          <reference field="6" count="1" selected="0">
            <x v="0"/>
          </reference>
          <reference field="8" count="1" selected="0">
            <x v="2"/>
          </reference>
        </references>
      </pivotArea>
    </chartFormat>
    <chartFormat chart="0" format="432">
      <pivotArea type="data" outline="0" fieldPosition="0">
        <references count="4">
          <reference field="4294967294" count="1" selected="0">
            <x v="0"/>
          </reference>
          <reference field="4" count="1" selected="0">
            <x v="93"/>
          </reference>
          <reference field="6" count="1" selected="0">
            <x v="0"/>
          </reference>
          <reference field="8" count="1" selected="0">
            <x v="2"/>
          </reference>
        </references>
      </pivotArea>
    </chartFormat>
    <chartFormat chart="0" format="433">
      <pivotArea type="data" outline="0" fieldPosition="0">
        <references count="4">
          <reference field="4294967294" count="1" selected="0">
            <x v="0"/>
          </reference>
          <reference field="4" count="1" selected="0">
            <x v="123"/>
          </reference>
          <reference field="6" count="1" selected="0">
            <x v="0"/>
          </reference>
          <reference field="8" count="1" selected="0">
            <x v="2"/>
          </reference>
        </references>
      </pivotArea>
    </chartFormat>
    <chartFormat chart="0" format="434">
      <pivotArea type="data" outline="0" fieldPosition="0">
        <references count="4">
          <reference field="4294967294" count="1" selected="0">
            <x v="0"/>
          </reference>
          <reference field="4" count="1" selected="0">
            <x v="169"/>
          </reference>
          <reference field="6" count="1" selected="0">
            <x v="0"/>
          </reference>
          <reference field="8" count="1" selected="0">
            <x v="2"/>
          </reference>
        </references>
      </pivotArea>
    </chartFormat>
    <chartFormat chart="0" format="435">
      <pivotArea type="data" outline="0" fieldPosition="0">
        <references count="4">
          <reference field="4294967294" count="1" selected="0">
            <x v="0"/>
          </reference>
          <reference field="4" count="1" selected="0">
            <x v="8"/>
          </reference>
          <reference field="6" count="1" selected="0">
            <x v="0"/>
          </reference>
          <reference field="8" count="1" selected="0">
            <x v="2"/>
          </reference>
        </references>
      </pivotArea>
    </chartFormat>
    <chartFormat chart="0" format="436">
      <pivotArea type="data" outline="0" fieldPosition="0">
        <references count="4">
          <reference field="4294967294" count="1" selected="0">
            <x v="0"/>
          </reference>
          <reference field="4" count="1" selected="0">
            <x v="145"/>
          </reference>
          <reference field="6" count="1" selected="0">
            <x v="0"/>
          </reference>
          <reference field="8" count="1" selected="0">
            <x v="1"/>
          </reference>
        </references>
      </pivotArea>
    </chartFormat>
    <chartFormat chart="0" format="437">
      <pivotArea type="data" outline="0" fieldPosition="0">
        <references count="4">
          <reference field="4294967294" count="1" selected="0">
            <x v="0"/>
          </reference>
          <reference field="4" count="1" selected="0">
            <x v="145"/>
          </reference>
          <reference field="6" count="1" selected="0">
            <x v="2"/>
          </reference>
          <reference field="8" count="1" selected="0">
            <x v="2"/>
          </reference>
        </references>
      </pivotArea>
    </chartFormat>
    <chartFormat chart="0" format="438">
      <pivotArea type="data" outline="0" fieldPosition="0">
        <references count="4">
          <reference field="4294967294" count="1" selected="0">
            <x v="0"/>
          </reference>
          <reference field="4" count="1" selected="0">
            <x v="616"/>
          </reference>
          <reference field="6" count="1" selected="0">
            <x v="0"/>
          </reference>
          <reference field="8" count="1" selected="0">
            <x v="1"/>
          </reference>
        </references>
      </pivotArea>
    </chartFormat>
    <chartFormat chart="0" format="439">
      <pivotArea type="data" outline="0" fieldPosition="0">
        <references count="4">
          <reference field="4294967294" count="1" selected="0">
            <x v="0"/>
          </reference>
          <reference field="4" count="1" selected="0">
            <x v="616"/>
          </reference>
          <reference field="6" count="1" selected="0">
            <x v="0"/>
          </reference>
          <reference field="8" count="1" selected="0">
            <x v="2"/>
          </reference>
        </references>
      </pivotArea>
    </chartFormat>
    <chartFormat chart="0" format="440">
      <pivotArea type="data" outline="0" fieldPosition="0">
        <references count="4">
          <reference field="4294967294" count="1" selected="0">
            <x v="0"/>
          </reference>
          <reference field="4" count="1" selected="0">
            <x v="616"/>
          </reference>
          <reference field="6" count="1" selected="0">
            <x v="2"/>
          </reference>
          <reference field="8" count="1" selected="0">
            <x v="1"/>
          </reference>
        </references>
      </pivotArea>
    </chartFormat>
    <chartFormat chart="0" format="441">
      <pivotArea type="data" outline="0" fieldPosition="0">
        <references count="4">
          <reference field="4294967294" count="1" selected="0">
            <x v="0"/>
          </reference>
          <reference field="4" count="1" selected="0">
            <x v="67"/>
          </reference>
          <reference field="6" count="1" selected="0">
            <x v="0"/>
          </reference>
          <reference field="8" count="1" selected="0">
            <x v="1"/>
          </reference>
        </references>
      </pivotArea>
    </chartFormat>
    <chartFormat chart="0" format="442">
      <pivotArea type="data" outline="0" fieldPosition="0">
        <references count="4">
          <reference field="4294967294" count="1" selected="0">
            <x v="0"/>
          </reference>
          <reference field="4" count="1" selected="0">
            <x v="654"/>
          </reference>
          <reference field="6" count="1" selected="0">
            <x v="0"/>
          </reference>
          <reference field="8" count="1" selected="0">
            <x v="1"/>
          </reference>
        </references>
      </pivotArea>
    </chartFormat>
    <chartFormat chart="0" format="443">
      <pivotArea type="data" outline="0" fieldPosition="0">
        <references count="4">
          <reference field="4294967294" count="1" selected="0">
            <x v="0"/>
          </reference>
          <reference field="4" count="1" selected="0">
            <x v="654"/>
          </reference>
          <reference field="6" count="1" selected="0">
            <x v="0"/>
          </reference>
          <reference field="8" count="1" selected="0">
            <x v="2"/>
          </reference>
        </references>
      </pivotArea>
    </chartFormat>
    <chartFormat chart="0" format="444">
      <pivotArea type="data" outline="0" fieldPosition="0">
        <references count="4">
          <reference field="4294967294" count="1" selected="0">
            <x v="0"/>
          </reference>
          <reference field="4" count="1" selected="0">
            <x v="662"/>
          </reference>
          <reference field="6" count="1" selected="0">
            <x v="2"/>
          </reference>
          <reference field="8" count="1" selected="0">
            <x v="1"/>
          </reference>
        </references>
      </pivotArea>
    </chartFormat>
    <chartFormat chart="0" format="445">
      <pivotArea type="data" outline="0" fieldPosition="0">
        <references count="4">
          <reference field="4294967294" count="1" selected="0">
            <x v="0"/>
          </reference>
          <reference field="4" count="1" selected="0">
            <x v="527"/>
          </reference>
          <reference field="6" count="1" selected="0">
            <x v="0"/>
          </reference>
          <reference field="8" count="1" selected="0">
            <x v="1"/>
          </reference>
        </references>
      </pivotArea>
    </chartFormat>
    <chartFormat chart="0" format="446">
      <pivotArea type="data" outline="0" fieldPosition="0">
        <references count="4">
          <reference field="4294967294" count="1" selected="0">
            <x v="0"/>
          </reference>
          <reference field="4" count="1" selected="0">
            <x v="527"/>
          </reference>
          <reference field="6" count="1" selected="0">
            <x v="2"/>
          </reference>
          <reference field="8" count="1" selected="0">
            <x v="1"/>
          </reference>
        </references>
      </pivotArea>
    </chartFormat>
    <chartFormat chart="0" format="447">
      <pivotArea type="data" outline="0" fieldPosition="0">
        <references count="4">
          <reference field="4294967294" count="1" selected="0">
            <x v="0"/>
          </reference>
          <reference field="4" count="1" selected="0">
            <x v="486"/>
          </reference>
          <reference field="6" count="1" selected="0">
            <x v="2"/>
          </reference>
          <reference field="8" count="1" selected="0">
            <x v="1"/>
          </reference>
        </references>
      </pivotArea>
    </chartFormat>
    <chartFormat chart="0" format="448">
      <pivotArea type="data" outline="0" fieldPosition="0">
        <references count="4">
          <reference field="4294967294" count="1" selected="0">
            <x v="0"/>
          </reference>
          <reference field="4" count="1" selected="0">
            <x v="206"/>
          </reference>
          <reference field="6" count="1" selected="0">
            <x v="0"/>
          </reference>
          <reference field="8" count="1" selected="0">
            <x v="1"/>
          </reference>
        </references>
      </pivotArea>
    </chartFormat>
    <chartFormat chart="0" format="449">
      <pivotArea type="data" outline="0" fieldPosition="0">
        <references count="4">
          <reference field="4294967294" count="1" selected="0">
            <x v="0"/>
          </reference>
          <reference field="4" count="1" selected="0">
            <x v="206"/>
          </reference>
          <reference field="6" count="1" selected="0">
            <x v="2"/>
          </reference>
          <reference field="8" count="1" selected="0">
            <x v="2"/>
          </reference>
        </references>
      </pivotArea>
    </chartFormat>
    <chartFormat chart="0" format="450">
      <pivotArea type="data" outline="0" fieldPosition="0">
        <references count="4">
          <reference field="4294967294" count="1" selected="0">
            <x v="0"/>
          </reference>
          <reference field="4" count="1" selected="0">
            <x v="95"/>
          </reference>
          <reference field="6" count="1" selected="0">
            <x v="1"/>
          </reference>
          <reference field="8" count="1" selected="0">
            <x v="1"/>
          </reference>
        </references>
      </pivotArea>
    </chartFormat>
    <chartFormat chart="0" format="451">
      <pivotArea type="data" outline="0" fieldPosition="0">
        <references count="4">
          <reference field="4294967294" count="1" selected="0">
            <x v="0"/>
          </reference>
          <reference field="4" count="1" selected="0">
            <x v="320"/>
          </reference>
          <reference field="6" count="1" selected="0">
            <x v="0"/>
          </reference>
          <reference field="8" count="1" selected="0">
            <x v="2"/>
          </reference>
        </references>
      </pivotArea>
    </chartFormat>
    <chartFormat chart="0" format="452">
      <pivotArea type="data" outline="0" fieldPosition="0">
        <references count="4">
          <reference field="4294967294" count="1" selected="0">
            <x v="0"/>
          </reference>
          <reference field="4" count="1" selected="0">
            <x v="88"/>
          </reference>
          <reference field="6" count="1" selected="0">
            <x v="0"/>
          </reference>
          <reference field="8" count="1" selected="0">
            <x v="2"/>
          </reference>
        </references>
      </pivotArea>
    </chartFormat>
    <chartFormat chart="0" format="453">
      <pivotArea type="data" outline="0" fieldPosition="0">
        <references count="4">
          <reference field="4294967294" count="1" selected="0">
            <x v="0"/>
          </reference>
          <reference field="4" count="1" selected="0">
            <x v="613"/>
          </reference>
          <reference field="6" count="1" selected="0">
            <x v="0"/>
          </reference>
          <reference field="8" count="1" selected="0">
            <x v="1"/>
          </reference>
        </references>
      </pivotArea>
    </chartFormat>
    <chartFormat chart="0" format="454">
      <pivotArea type="data" outline="0" fieldPosition="0">
        <references count="4">
          <reference field="4294967294" count="1" selected="0">
            <x v="0"/>
          </reference>
          <reference field="4" count="1" selected="0">
            <x v="613"/>
          </reference>
          <reference field="6" count="1" selected="0">
            <x v="2"/>
          </reference>
          <reference field="8" count="1" selected="0">
            <x v="1"/>
          </reference>
        </references>
      </pivotArea>
    </chartFormat>
    <chartFormat chart="0" format="455">
      <pivotArea type="data" outline="0" fieldPosition="0">
        <references count="4">
          <reference field="4294967294" count="1" selected="0">
            <x v="0"/>
          </reference>
          <reference field="4" count="1" selected="0">
            <x v="592"/>
          </reference>
          <reference field="6" count="1" selected="0">
            <x v="0"/>
          </reference>
          <reference field="8" count="1" selected="0">
            <x v="1"/>
          </reference>
        </references>
      </pivotArea>
    </chartFormat>
    <chartFormat chart="0" format="456">
      <pivotArea type="data" outline="0" fieldPosition="0">
        <references count="4">
          <reference field="4294967294" count="1" selected="0">
            <x v="0"/>
          </reference>
          <reference field="4" count="1" selected="0">
            <x v="592"/>
          </reference>
          <reference field="6" count="1" selected="0">
            <x v="2"/>
          </reference>
          <reference field="8" count="1" selected="0">
            <x v="2"/>
          </reference>
        </references>
      </pivotArea>
    </chartFormat>
    <chartFormat chart="0" format="457">
      <pivotArea type="data" outline="0" fieldPosition="0">
        <references count="4">
          <reference field="4294967294" count="1" selected="0">
            <x v="0"/>
          </reference>
          <reference field="4" count="1" selected="0">
            <x v="54"/>
          </reference>
          <reference field="6" count="1" selected="0">
            <x v="0"/>
          </reference>
          <reference field="8" count="1" selected="0">
            <x v="1"/>
          </reference>
        </references>
      </pivotArea>
    </chartFormat>
    <chartFormat chart="0" format="458">
      <pivotArea type="data" outline="0" fieldPosition="0">
        <references count="4">
          <reference field="4294967294" count="1" selected="0">
            <x v="0"/>
          </reference>
          <reference field="4" count="1" selected="0">
            <x v="54"/>
          </reference>
          <reference field="6" count="1" selected="0">
            <x v="2"/>
          </reference>
          <reference field="8" count="1" selected="0">
            <x v="1"/>
          </reference>
        </references>
      </pivotArea>
    </chartFormat>
    <chartFormat chart="0" format="459">
      <pivotArea type="data" outline="0" fieldPosition="0">
        <references count="4">
          <reference field="4294967294" count="1" selected="0">
            <x v="0"/>
          </reference>
          <reference field="4" count="1" selected="0">
            <x v="296"/>
          </reference>
          <reference field="6" count="1" selected="0">
            <x v="2"/>
          </reference>
          <reference field="8" count="1" selected="0">
            <x v="1"/>
          </reference>
        </references>
      </pivotArea>
    </chartFormat>
    <chartFormat chart="0" format="460">
      <pivotArea type="data" outline="0" fieldPosition="0">
        <references count="4">
          <reference field="4294967294" count="1" selected="0">
            <x v="0"/>
          </reference>
          <reference field="4" count="1" selected="0">
            <x v="296"/>
          </reference>
          <reference field="6" count="1" selected="0">
            <x v="2"/>
          </reference>
          <reference field="8" count="1" selected="0">
            <x v="2"/>
          </reference>
        </references>
      </pivotArea>
    </chartFormat>
    <chartFormat chart="0" format="461">
      <pivotArea type="data" outline="0" fieldPosition="0">
        <references count="4">
          <reference field="4294967294" count="1" selected="0">
            <x v="0"/>
          </reference>
          <reference field="4" count="1" selected="0">
            <x v="269"/>
          </reference>
          <reference field="6" count="1" selected="0">
            <x v="0"/>
          </reference>
          <reference field="8" count="1" selected="0">
            <x v="2"/>
          </reference>
        </references>
      </pivotArea>
    </chartFormat>
    <chartFormat chart="0" format="462">
      <pivotArea type="data" outline="0" fieldPosition="0">
        <references count="4">
          <reference field="4294967294" count="1" selected="0">
            <x v="0"/>
          </reference>
          <reference field="4" count="1" selected="0">
            <x v="249"/>
          </reference>
          <reference field="6" count="1" selected="0">
            <x v="0"/>
          </reference>
          <reference field="8" count="1" selected="0">
            <x v="0"/>
          </reference>
        </references>
      </pivotArea>
    </chartFormat>
    <chartFormat chart="0" format="463">
      <pivotArea type="data" outline="0" fieldPosition="0">
        <references count="4">
          <reference field="4294967294" count="1" selected="0">
            <x v="0"/>
          </reference>
          <reference field="4" count="1" selected="0">
            <x v="249"/>
          </reference>
          <reference field="6" count="1" selected="0">
            <x v="0"/>
          </reference>
          <reference field="8" count="1" selected="0">
            <x v="1"/>
          </reference>
        </references>
      </pivotArea>
    </chartFormat>
    <chartFormat chart="0" format="464">
      <pivotArea type="data" outline="0" fieldPosition="0">
        <references count="4">
          <reference field="4294967294" count="1" selected="0">
            <x v="0"/>
          </reference>
          <reference field="4" count="1" selected="0">
            <x v="388"/>
          </reference>
          <reference field="6" count="1" selected="0">
            <x v="0"/>
          </reference>
          <reference field="8" count="1" selected="0">
            <x v="1"/>
          </reference>
        </references>
      </pivotArea>
    </chartFormat>
    <chartFormat chart="0" format="465">
      <pivotArea type="data" outline="0" fieldPosition="0">
        <references count="4">
          <reference field="4294967294" count="1" selected="0">
            <x v="0"/>
          </reference>
          <reference field="4" count="1" selected="0">
            <x v="388"/>
          </reference>
          <reference field="6" count="1" selected="0">
            <x v="0"/>
          </reference>
          <reference field="8" count="1" selected="0">
            <x v="2"/>
          </reference>
        </references>
      </pivotArea>
    </chartFormat>
    <chartFormat chart="0" format="466">
      <pivotArea type="data" outline="0" fieldPosition="0">
        <references count="4">
          <reference field="4294967294" count="1" selected="0">
            <x v="0"/>
          </reference>
          <reference field="4" count="1" selected="0">
            <x v="348"/>
          </reference>
          <reference field="6" count="1" selected="0">
            <x v="0"/>
          </reference>
          <reference field="8" count="1" selected="0">
            <x v="1"/>
          </reference>
        </references>
      </pivotArea>
    </chartFormat>
    <chartFormat chart="0" format="467">
      <pivotArea type="data" outline="0" fieldPosition="0">
        <references count="4">
          <reference field="4294967294" count="1" selected="0">
            <x v="0"/>
          </reference>
          <reference field="4" count="1" selected="0">
            <x v="623"/>
          </reference>
          <reference field="6" count="1" selected="0">
            <x v="0"/>
          </reference>
          <reference field="8" count="1" selected="0">
            <x v="1"/>
          </reference>
        </references>
      </pivotArea>
    </chartFormat>
    <chartFormat chart="0" format="468">
      <pivotArea type="data" outline="0" fieldPosition="0">
        <references count="4">
          <reference field="4294967294" count="1" selected="0">
            <x v="0"/>
          </reference>
          <reference field="4" count="1" selected="0">
            <x v="623"/>
          </reference>
          <reference field="6" count="1" selected="0">
            <x v="2"/>
          </reference>
          <reference field="8" count="1" selected="0">
            <x v="1"/>
          </reference>
        </references>
      </pivotArea>
    </chartFormat>
    <chartFormat chart="0" format="469">
      <pivotArea type="data" outline="0" fieldPosition="0">
        <references count="4">
          <reference field="4294967294" count="1" selected="0">
            <x v="0"/>
          </reference>
          <reference field="4" count="1" selected="0">
            <x v="659"/>
          </reference>
          <reference field="6" count="1" selected="0">
            <x v="0"/>
          </reference>
          <reference field="8" count="1" selected="0">
            <x v="1"/>
          </reference>
        </references>
      </pivotArea>
    </chartFormat>
    <chartFormat chart="0" format="470">
      <pivotArea type="data" outline="0" fieldPosition="0">
        <references count="4">
          <reference field="4294967294" count="1" selected="0">
            <x v="0"/>
          </reference>
          <reference field="4" count="1" selected="0">
            <x v="659"/>
          </reference>
          <reference field="6" count="1" selected="0">
            <x v="2"/>
          </reference>
          <reference field="8" count="1" selected="0">
            <x v="2"/>
          </reference>
        </references>
      </pivotArea>
    </chartFormat>
    <chartFormat chart="0" format="471">
      <pivotArea type="data" outline="0" fieldPosition="0">
        <references count="4">
          <reference field="4294967294" count="1" selected="0">
            <x v="0"/>
          </reference>
          <reference field="4" count="1" selected="0">
            <x v="398"/>
          </reference>
          <reference field="6" count="1" selected="0">
            <x v="2"/>
          </reference>
          <reference field="8" count="1" selected="0">
            <x v="1"/>
          </reference>
        </references>
      </pivotArea>
    </chartFormat>
    <chartFormat chart="0" format="472">
      <pivotArea type="data" outline="0" fieldPosition="0">
        <references count="4">
          <reference field="4294967294" count="1" selected="0">
            <x v="0"/>
          </reference>
          <reference field="4" count="1" selected="0">
            <x v="403"/>
          </reference>
          <reference field="6" count="1" selected="0">
            <x v="2"/>
          </reference>
          <reference field="8" count="1" selected="0">
            <x v="2"/>
          </reference>
        </references>
      </pivotArea>
    </chartFormat>
    <chartFormat chart="0" format="473">
      <pivotArea type="data" outline="0" fieldPosition="0">
        <references count="4">
          <reference field="4294967294" count="1" selected="0">
            <x v="0"/>
          </reference>
          <reference field="4" count="1" selected="0">
            <x v="681"/>
          </reference>
          <reference field="6" count="1" selected="0">
            <x v="0"/>
          </reference>
          <reference field="8" count="1" selected="0">
            <x v="2"/>
          </reference>
        </references>
      </pivotArea>
    </chartFormat>
    <chartFormat chart="0" format="474">
      <pivotArea type="data" outline="0" fieldPosition="0">
        <references count="4">
          <reference field="4294967294" count="1" selected="0">
            <x v="0"/>
          </reference>
          <reference field="4" count="1" selected="0">
            <x v="681"/>
          </reference>
          <reference field="6" count="1" selected="0">
            <x v="2"/>
          </reference>
          <reference field="8" count="1" selected="0">
            <x v="1"/>
          </reference>
        </references>
      </pivotArea>
    </chartFormat>
    <chartFormat chart="0" format="475">
      <pivotArea type="data" outline="0" fieldPosition="0">
        <references count="4">
          <reference field="4294967294" count="1" selected="0">
            <x v="0"/>
          </reference>
          <reference field="4" count="1" selected="0">
            <x v="680"/>
          </reference>
          <reference field="6" count="1" selected="0">
            <x v="0"/>
          </reference>
          <reference field="8" count="1" selected="0">
            <x v="1"/>
          </reference>
        </references>
      </pivotArea>
    </chartFormat>
    <chartFormat chart="0" format="476">
      <pivotArea type="data" outline="0" fieldPosition="0">
        <references count="4">
          <reference field="4294967294" count="1" selected="0">
            <x v="0"/>
          </reference>
          <reference field="4" count="1" selected="0">
            <x v="680"/>
          </reference>
          <reference field="6" count="1" selected="0">
            <x v="2"/>
          </reference>
          <reference field="8" count="1" selected="0">
            <x v="1"/>
          </reference>
        </references>
      </pivotArea>
    </chartFormat>
    <chartFormat chart="0" format="477">
      <pivotArea type="data" outline="0" fieldPosition="0">
        <references count="4">
          <reference field="4294967294" count="1" selected="0">
            <x v="0"/>
          </reference>
          <reference field="4" count="1" selected="0">
            <x v="365"/>
          </reference>
          <reference field="6" count="1" selected="0">
            <x v="2"/>
          </reference>
          <reference field="8" count="1" selected="0">
            <x v="1"/>
          </reference>
        </references>
      </pivotArea>
    </chartFormat>
    <chartFormat chart="0" format="478">
      <pivotArea type="data" outline="0" fieldPosition="0">
        <references count="4">
          <reference field="4294967294" count="1" selected="0">
            <x v="0"/>
          </reference>
          <reference field="4" count="1" selected="0">
            <x v="80"/>
          </reference>
          <reference field="6" count="1" selected="0">
            <x v="0"/>
          </reference>
          <reference field="8" count="1" selected="0">
            <x v="1"/>
          </reference>
        </references>
      </pivotArea>
    </chartFormat>
    <chartFormat chart="0" format="479">
      <pivotArea type="data" outline="0" fieldPosition="0">
        <references count="4">
          <reference field="4294967294" count="1" selected="0">
            <x v="0"/>
          </reference>
          <reference field="4" count="1" selected="0">
            <x v="80"/>
          </reference>
          <reference field="6" count="1" selected="0">
            <x v="2"/>
          </reference>
          <reference field="8" count="1" selected="0">
            <x v="1"/>
          </reference>
        </references>
      </pivotArea>
    </chartFormat>
    <chartFormat chart="0" format="480">
      <pivotArea type="data" outline="0" fieldPosition="0">
        <references count="4">
          <reference field="4294967294" count="1" selected="0">
            <x v="0"/>
          </reference>
          <reference field="4" count="1" selected="0">
            <x v="254"/>
          </reference>
          <reference field="6" count="1" selected="0">
            <x v="2"/>
          </reference>
          <reference field="8" count="1" selected="0">
            <x v="1"/>
          </reference>
        </references>
      </pivotArea>
    </chartFormat>
    <chartFormat chart="0" format="481">
      <pivotArea type="data" outline="0" fieldPosition="0">
        <references count="4">
          <reference field="4294967294" count="1" selected="0">
            <x v="0"/>
          </reference>
          <reference field="4" count="1" selected="0">
            <x v="254"/>
          </reference>
          <reference field="6" count="1" selected="0">
            <x v="2"/>
          </reference>
          <reference field="8" count="1" selected="0">
            <x v="2"/>
          </reference>
        </references>
      </pivotArea>
    </chartFormat>
    <chartFormat chart="0" format="482">
      <pivotArea type="data" outline="0" fieldPosition="0">
        <references count="4">
          <reference field="4294967294" count="1" selected="0">
            <x v="0"/>
          </reference>
          <reference field="4" count="1" selected="0">
            <x v="127"/>
          </reference>
          <reference field="6" count="1" selected="0">
            <x v="0"/>
          </reference>
          <reference field="8" count="1" selected="0">
            <x v="1"/>
          </reference>
        </references>
      </pivotArea>
    </chartFormat>
    <chartFormat chart="0" format="483">
      <pivotArea type="data" outline="0" fieldPosition="0">
        <references count="4">
          <reference field="4294967294" count="1" selected="0">
            <x v="0"/>
          </reference>
          <reference field="4" count="1" selected="0">
            <x v="127"/>
          </reference>
          <reference field="6" count="1" selected="0">
            <x v="0"/>
          </reference>
          <reference field="8" count="1" selected="0">
            <x v="2"/>
          </reference>
        </references>
      </pivotArea>
    </chartFormat>
    <chartFormat chart="0" format="484">
      <pivotArea type="data" outline="0" fieldPosition="0">
        <references count="4">
          <reference field="4294967294" count="1" selected="0">
            <x v="0"/>
          </reference>
          <reference field="4" count="1" selected="0">
            <x v="43"/>
          </reference>
          <reference field="6" count="1" selected="0">
            <x v="2"/>
          </reference>
          <reference field="8" count="1" selected="0">
            <x v="1"/>
          </reference>
        </references>
      </pivotArea>
    </chartFormat>
    <chartFormat chart="0" format="485">
      <pivotArea type="data" outline="0" fieldPosition="0">
        <references count="4">
          <reference field="4294967294" count="1" selected="0">
            <x v="0"/>
          </reference>
          <reference field="4" count="1" selected="0">
            <x v="185"/>
          </reference>
          <reference field="6" count="1" selected="0">
            <x v="0"/>
          </reference>
          <reference field="8" count="1" selected="0">
            <x v="0"/>
          </reference>
        </references>
      </pivotArea>
    </chartFormat>
    <chartFormat chart="0" format="486">
      <pivotArea type="data" outline="0" fieldPosition="0">
        <references count="4">
          <reference field="4294967294" count="1" selected="0">
            <x v="0"/>
          </reference>
          <reference field="4" count="1" selected="0">
            <x v="185"/>
          </reference>
          <reference field="6" count="1" selected="0">
            <x v="2"/>
          </reference>
          <reference field="8" count="1" selected="0">
            <x v="1"/>
          </reference>
        </references>
      </pivotArea>
    </chartFormat>
    <chartFormat chart="0" format="487">
      <pivotArea type="data" outline="0" fieldPosition="0">
        <references count="4">
          <reference field="4294967294" count="1" selected="0">
            <x v="0"/>
          </reference>
          <reference field="4" count="1" selected="0">
            <x v="240"/>
          </reference>
          <reference field="6" count="1" selected="0">
            <x v="0"/>
          </reference>
          <reference field="8" count="1" selected="0">
            <x v="1"/>
          </reference>
        </references>
      </pivotArea>
    </chartFormat>
    <chartFormat chart="0" format="488">
      <pivotArea type="data" outline="0" fieldPosition="0">
        <references count="4">
          <reference field="4294967294" count="1" selected="0">
            <x v="0"/>
          </reference>
          <reference field="4" count="1" selected="0">
            <x v="240"/>
          </reference>
          <reference field="6" count="1" selected="0">
            <x v="2"/>
          </reference>
          <reference field="8" count="1" selected="0">
            <x v="1"/>
          </reference>
        </references>
      </pivotArea>
    </chartFormat>
    <chartFormat chart="0" format="489">
      <pivotArea type="data" outline="0" fieldPosition="0">
        <references count="4">
          <reference field="4294967294" count="1" selected="0">
            <x v="0"/>
          </reference>
          <reference field="4" count="1" selected="0">
            <x v="292"/>
          </reference>
          <reference field="6" count="1" selected="0">
            <x v="0"/>
          </reference>
          <reference field="8" count="1" selected="0">
            <x v="1"/>
          </reference>
        </references>
      </pivotArea>
    </chartFormat>
    <chartFormat chart="0" format="490">
      <pivotArea type="data" outline="0" fieldPosition="0">
        <references count="4">
          <reference field="4294967294" count="1" selected="0">
            <x v="0"/>
          </reference>
          <reference field="4" count="1" selected="0">
            <x v="292"/>
          </reference>
          <reference field="6" count="1" selected="0">
            <x v="2"/>
          </reference>
          <reference field="8" count="1" selected="0">
            <x v="1"/>
          </reference>
        </references>
      </pivotArea>
    </chartFormat>
    <chartFormat chart="0" format="491">
      <pivotArea type="data" outline="0" fieldPosition="0">
        <references count="4">
          <reference field="4294967294" count="1" selected="0">
            <x v="0"/>
          </reference>
          <reference field="4" count="1" selected="0">
            <x v="295"/>
          </reference>
          <reference field="6" count="1" selected="0">
            <x v="2"/>
          </reference>
          <reference field="8" count="1" selected="0">
            <x v="1"/>
          </reference>
        </references>
      </pivotArea>
    </chartFormat>
    <chartFormat chart="0" format="492">
      <pivotArea type="data" outline="0" fieldPosition="0">
        <references count="4">
          <reference field="4294967294" count="1" selected="0">
            <x v="0"/>
          </reference>
          <reference field="4" count="1" selected="0">
            <x v="581"/>
          </reference>
          <reference field="6" count="1" selected="0">
            <x v="0"/>
          </reference>
          <reference field="8" count="1" selected="0">
            <x v="1"/>
          </reference>
        </references>
      </pivotArea>
    </chartFormat>
    <chartFormat chart="0" format="493">
      <pivotArea type="data" outline="0" fieldPosition="0">
        <references count="4">
          <reference field="4294967294" count="1" selected="0">
            <x v="0"/>
          </reference>
          <reference field="4" count="1" selected="0">
            <x v="581"/>
          </reference>
          <reference field="6" count="1" selected="0">
            <x v="2"/>
          </reference>
          <reference field="8" count="1" selected="0">
            <x v="1"/>
          </reference>
        </references>
      </pivotArea>
    </chartFormat>
    <chartFormat chart="0" format="494">
      <pivotArea type="data" outline="0" fieldPosition="0">
        <references count="4">
          <reference field="4294967294" count="1" selected="0">
            <x v="0"/>
          </reference>
          <reference field="4" count="1" selected="0">
            <x v="590"/>
          </reference>
          <reference field="6" count="1" selected="0">
            <x v="0"/>
          </reference>
          <reference field="8" count="1" selected="0">
            <x v="1"/>
          </reference>
        </references>
      </pivotArea>
    </chartFormat>
    <chartFormat chart="0" format="495">
      <pivotArea type="data" outline="0" fieldPosition="0">
        <references count="4">
          <reference field="4294967294" count="1" selected="0">
            <x v="0"/>
          </reference>
          <reference field="4" count="1" selected="0">
            <x v="590"/>
          </reference>
          <reference field="6" count="1" selected="0">
            <x v="2"/>
          </reference>
          <reference field="8" count="1" selected="0">
            <x v="1"/>
          </reference>
        </references>
      </pivotArea>
    </chartFormat>
    <chartFormat chart="0" format="496">
      <pivotArea type="data" outline="0" fieldPosition="0">
        <references count="4">
          <reference field="4294967294" count="1" selected="0">
            <x v="0"/>
          </reference>
          <reference field="4" count="1" selected="0">
            <x v="247"/>
          </reference>
          <reference field="6" count="1" selected="0">
            <x v="0"/>
          </reference>
          <reference field="8" count="1" selected="0">
            <x v="1"/>
          </reference>
        </references>
      </pivotArea>
    </chartFormat>
    <chartFormat chart="0" format="497">
      <pivotArea type="data" outline="0" fieldPosition="0">
        <references count="4">
          <reference field="4294967294" count="1" selected="0">
            <x v="0"/>
          </reference>
          <reference field="4" count="1" selected="0">
            <x v="247"/>
          </reference>
          <reference field="6" count="1" selected="0">
            <x v="2"/>
          </reference>
          <reference field="8" count="1" selected="0">
            <x v="1"/>
          </reference>
        </references>
      </pivotArea>
    </chartFormat>
    <chartFormat chart="0" format="498">
      <pivotArea type="data" outline="0" fieldPosition="0">
        <references count="4">
          <reference field="4294967294" count="1" selected="0">
            <x v="0"/>
          </reference>
          <reference field="4" count="1" selected="0">
            <x v="195"/>
          </reference>
          <reference field="6" count="1" selected="0">
            <x v="2"/>
          </reference>
          <reference field="8" count="1" selected="0">
            <x v="2"/>
          </reference>
        </references>
      </pivotArea>
    </chartFormat>
    <chartFormat chart="0" format="499">
      <pivotArea type="data" outline="0" fieldPosition="0">
        <references count="4">
          <reference field="4294967294" count="1" selected="0">
            <x v="0"/>
          </reference>
          <reference field="4" count="1" selected="0">
            <x v="170"/>
          </reference>
          <reference field="6" count="1" selected="0">
            <x v="0"/>
          </reference>
          <reference field="8" count="1" selected="0">
            <x v="0"/>
          </reference>
        </references>
      </pivotArea>
    </chartFormat>
    <chartFormat chart="0" format="500">
      <pivotArea type="data" outline="0" fieldPosition="0">
        <references count="4">
          <reference field="4294967294" count="1" selected="0">
            <x v="0"/>
          </reference>
          <reference field="4" count="1" selected="0">
            <x v="170"/>
          </reference>
          <reference field="6" count="1" selected="0">
            <x v="2"/>
          </reference>
          <reference field="8" count="1" selected="0">
            <x v="2"/>
          </reference>
        </references>
      </pivotArea>
    </chartFormat>
    <chartFormat chart="0" format="501">
      <pivotArea type="data" outline="0" fieldPosition="0">
        <references count="4">
          <reference field="4294967294" count="1" selected="0">
            <x v="0"/>
          </reference>
          <reference field="4" count="1" selected="0">
            <x v="42"/>
          </reference>
          <reference field="6" count="1" selected="0">
            <x v="0"/>
          </reference>
          <reference field="8" count="1" selected="0">
            <x v="2"/>
          </reference>
        </references>
      </pivotArea>
    </chartFormat>
    <chartFormat chart="0" format="502">
      <pivotArea type="data" outline="0" fieldPosition="0">
        <references count="4">
          <reference field="4294967294" count="1" selected="0">
            <x v="0"/>
          </reference>
          <reference field="4" count="1" selected="0">
            <x v="42"/>
          </reference>
          <reference field="6" count="1" selected="0">
            <x v="2"/>
          </reference>
          <reference field="8" count="1" selected="0">
            <x v="1"/>
          </reference>
        </references>
      </pivotArea>
    </chartFormat>
    <chartFormat chart="0" format="503">
      <pivotArea type="data" outline="0" fieldPosition="0">
        <references count="4">
          <reference field="4294967294" count="1" selected="0">
            <x v="0"/>
          </reference>
          <reference field="4" count="1" selected="0">
            <x v="230"/>
          </reference>
          <reference field="6" count="1" selected="0">
            <x v="2"/>
          </reference>
          <reference field="8" count="1" selected="0">
            <x v="2"/>
          </reference>
        </references>
      </pivotArea>
    </chartFormat>
    <chartFormat chart="0" format="504">
      <pivotArea type="data" outline="0" fieldPosition="0">
        <references count="4">
          <reference field="4294967294" count="1" selected="0">
            <x v="0"/>
          </reference>
          <reference field="4" count="1" selected="0">
            <x v="379"/>
          </reference>
          <reference field="6" count="1" selected="0">
            <x v="0"/>
          </reference>
          <reference field="8" count="1" selected="0">
            <x v="0"/>
          </reference>
        </references>
      </pivotArea>
    </chartFormat>
    <chartFormat chart="0" format="505">
      <pivotArea type="data" outline="0" fieldPosition="0">
        <references count="4">
          <reference field="4294967294" count="1" selected="0">
            <x v="0"/>
          </reference>
          <reference field="4" count="1" selected="0">
            <x v="379"/>
          </reference>
          <reference field="6" count="1" selected="0">
            <x v="0"/>
          </reference>
          <reference field="8" count="1" selected="0">
            <x v="1"/>
          </reference>
        </references>
      </pivotArea>
    </chartFormat>
    <chartFormat chart="0" format="506">
      <pivotArea type="data" outline="0" fieldPosition="0">
        <references count="4">
          <reference field="4294967294" count="1" selected="0">
            <x v="0"/>
          </reference>
          <reference field="4" count="1" selected="0">
            <x v="379"/>
          </reference>
          <reference field="6" count="1" selected="0">
            <x v="0"/>
          </reference>
          <reference field="8" count="1" selected="0">
            <x v="2"/>
          </reference>
        </references>
      </pivotArea>
    </chartFormat>
    <chartFormat chart="0" format="507">
      <pivotArea type="data" outline="0" fieldPosition="0">
        <references count="4">
          <reference field="4294967294" count="1" selected="0">
            <x v="0"/>
          </reference>
          <reference field="4" count="1" selected="0">
            <x v="70"/>
          </reference>
          <reference field="6" count="1" selected="0">
            <x v="0"/>
          </reference>
          <reference field="8" count="1" selected="0">
            <x v="1"/>
          </reference>
        </references>
      </pivotArea>
    </chartFormat>
    <chartFormat chart="0" format="508">
      <pivotArea type="data" outline="0" fieldPosition="0">
        <references count="4">
          <reference field="4294967294" count="1" selected="0">
            <x v="0"/>
          </reference>
          <reference field="4" count="1" selected="0">
            <x v="70"/>
          </reference>
          <reference field="6" count="1" selected="0">
            <x v="2"/>
          </reference>
          <reference field="8" count="1" selected="0">
            <x v="1"/>
          </reference>
        </references>
      </pivotArea>
    </chartFormat>
    <chartFormat chart="0" format="509">
      <pivotArea type="data" outline="0" fieldPosition="0">
        <references count="4">
          <reference field="4294967294" count="1" selected="0">
            <x v="0"/>
          </reference>
          <reference field="4" count="1" selected="0">
            <x v="237"/>
          </reference>
          <reference field="6" count="1" selected="0">
            <x v="0"/>
          </reference>
          <reference field="8" count="1" selected="0">
            <x v="1"/>
          </reference>
        </references>
      </pivotArea>
    </chartFormat>
    <chartFormat chart="0" format="510">
      <pivotArea type="data" outline="0" fieldPosition="0">
        <references count="4">
          <reference field="4294967294" count="1" selected="0">
            <x v="0"/>
          </reference>
          <reference field="4" count="1" selected="0">
            <x v="237"/>
          </reference>
          <reference field="6" count="1" selected="0">
            <x v="1"/>
          </reference>
          <reference field="8" count="1" selected="0">
            <x v="1"/>
          </reference>
        </references>
      </pivotArea>
    </chartFormat>
    <chartFormat chart="0" format="511">
      <pivotArea type="data" outline="0" fieldPosition="0">
        <references count="4">
          <reference field="4294967294" count="1" selected="0">
            <x v="0"/>
          </reference>
          <reference field="4" count="1" selected="0">
            <x v="237"/>
          </reference>
          <reference field="6" count="1" selected="0">
            <x v="2"/>
          </reference>
          <reference field="8" count="1" selected="0">
            <x v="2"/>
          </reference>
        </references>
      </pivotArea>
    </chartFormat>
    <chartFormat chart="0" format="512">
      <pivotArea type="data" outline="0" fieldPosition="0">
        <references count="4">
          <reference field="4294967294" count="1" selected="0">
            <x v="0"/>
          </reference>
          <reference field="4" count="1" selected="0">
            <x v="328"/>
          </reference>
          <reference field="6" count="1" selected="0">
            <x v="0"/>
          </reference>
          <reference field="8" count="1" selected="0">
            <x v="1"/>
          </reference>
        </references>
      </pivotArea>
    </chartFormat>
    <chartFormat chart="0" format="513">
      <pivotArea type="data" outline="0" fieldPosition="0">
        <references count="4">
          <reference field="4294967294" count="1" selected="0">
            <x v="0"/>
          </reference>
          <reference field="4" count="1" selected="0">
            <x v="328"/>
          </reference>
          <reference field="6" count="1" selected="0">
            <x v="2"/>
          </reference>
          <reference field="8" count="1" selected="0">
            <x v="1"/>
          </reference>
        </references>
      </pivotArea>
    </chartFormat>
    <chartFormat chart="0" format="514">
      <pivotArea type="data" outline="0" fieldPosition="0">
        <references count="4">
          <reference field="4294967294" count="1" selected="0">
            <x v="0"/>
          </reference>
          <reference field="4" count="1" selected="0">
            <x v="250"/>
          </reference>
          <reference field="6" count="1" selected="0">
            <x v="0"/>
          </reference>
          <reference field="8" count="1" selected="0">
            <x v="2"/>
          </reference>
        </references>
      </pivotArea>
    </chartFormat>
    <chartFormat chart="0" format="515">
      <pivotArea type="data" outline="0" fieldPosition="0">
        <references count="4">
          <reference field="4294967294" count="1" selected="0">
            <x v="0"/>
          </reference>
          <reference field="4" count="1" selected="0">
            <x v="250"/>
          </reference>
          <reference field="6" count="1" selected="0">
            <x v="2"/>
          </reference>
          <reference field="8" count="1" selected="0">
            <x v="1"/>
          </reference>
        </references>
      </pivotArea>
    </chartFormat>
    <chartFormat chart="0" format="516">
      <pivotArea type="data" outline="0" fieldPosition="0">
        <references count="4">
          <reference field="4294967294" count="1" selected="0">
            <x v="0"/>
          </reference>
          <reference field="4" count="1" selected="0">
            <x v="315"/>
          </reference>
          <reference field="6" count="1" selected="0">
            <x v="0"/>
          </reference>
          <reference field="8" count="1" selected="0">
            <x v="1"/>
          </reference>
        </references>
      </pivotArea>
    </chartFormat>
    <chartFormat chart="0" format="517">
      <pivotArea type="data" outline="0" fieldPosition="0">
        <references count="4">
          <reference field="4294967294" count="1" selected="0">
            <x v="0"/>
          </reference>
          <reference field="4" count="1" selected="0">
            <x v="315"/>
          </reference>
          <reference field="6" count="1" selected="0">
            <x v="2"/>
          </reference>
          <reference field="8" count="1" selected="0">
            <x v="2"/>
          </reference>
        </references>
      </pivotArea>
    </chartFormat>
    <chartFormat chart="0" format="518">
      <pivotArea type="data" outline="0" fieldPosition="0">
        <references count="4">
          <reference field="4294967294" count="1" selected="0">
            <x v="0"/>
          </reference>
          <reference field="4" count="1" selected="0">
            <x v="31"/>
          </reference>
          <reference field="6" count="1" selected="0">
            <x v="0"/>
          </reference>
          <reference field="8" count="1" selected="0">
            <x v="1"/>
          </reference>
        </references>
      </pivotArea>
    </chartFormat>
    <chartFormat chart="0" format="519">
      <pivotArea type="data" outline="0" fieldPosition="0">
        <references count="4">
          <reference field="4294967294" count="1" selected="0">
            <x v="0"/>
          </reference>
          <reference field="4" count="1" selected="0">
            <x v="31"/>
          </reference>
          <reference field="6" count="1" selected="0">
            <x v="0"/>
          </reference>
          <reference field="8" count="1" selected="0">
            <x v="2"/>
          </reference>
        </references>
      </pivotArea>
    </chartFormat>
    <chartFormat chart="0" format="520">
      <pivotArea type="data" outline="0" fieldPosition="0">
        <references count="4">
          <reference field="4294967294" count="1" selected="0">
            <x v="0"/>
          </reference>
          <reference field="4" count="1" selected="0">
            <x v="151"/>
          </reference>
          <reference field="6" count="1" selected="0">
            <x v="0"/>
          </reference>
          <reference field="8" count="1" selected="0">
            <x v="2"/>
          </reference>
        </references>
      </pivotArea>
    </chartFormat>
    <chartFormat chart="0" format="521">
      <pivotArea type="data" outline="0" fieldPosition="0">
        <references count="4">
          <reference field="4294967294" count="1" selected="0">
            <x v="0"/>
          </reference>
          <reference field="4" count="1" selected="0">
            <x v="151"/>
          </reference>
          <reference field="6" count="1" selected="0">
            <x v="2"/>
          </reference>
          <reference field="8" count="1" selected="0">
            <x v="1"/>
          </reference>
        </references>
      </pivotArea>
    </chartFormat>
    <chartFormat chart="0" format="522">
      <pivotArea type="data" outline="0" fieldPosition="0">
        <references count="4">
          <reference field="4294967294" count="1" selected="0">
            <x v="0"/>
          </reference>
          <reference field="4" count="1" selected="0">
            <x v="457"/>
          </reference>
          <reference field="6" count="1" selected="0">
            <x v="0"/>
          </reference>
          <reference field="8" count="1" selected="0">
            <x v="2"/>
          </reference>
        </references>
      </pivotArea>
    </chartFormat>
    <chartFormat chart="0" format="523">
      <pivotArea type="data" outline="0" fieldPosition="0">
        <references count="4">
          <reference field="4294967294" count="1" selected="0">
            <x v="0"/>
          </reference>
          <reference field="4" count="1" selected="0">
            <x v="457"/>
          </reference>
          <reference field="6" count="1" selected="0">
            <x v="2"/>
          </reference>
          <reference field="8" count="1" selected="0">
            <x v="2"/>
          </reference>
        </references>
      </pivotArea>
    </chartFormat>
    <chartFormat chart="0" format="524">
      <pivotArea type="data" outline="0" fieldPosition="0">
        <references count="4">
          <reference field="4294967294" count="1" selected="0">
            <x v="0"/>
          </reference>
          <reference field="4" count="1" selected="0">
            <x v="536"/>
          </reference>
          <reference field="6" count="1" selected="0">
            <x v="2"/>
          </reference>
          <reference field="8" count="1" selected="0">
            <x v="1"/>
          </reference>
        </references>
      </pivotArea>
    </chartFormat>
    <chartFormat chart="0" format="525">
      <pivotArea type="data" outline="0" fieldPosition="0">
        <references count="4">
          <reference field="4294967294" count="1" selected="0">
            <x v="0"/>
          </reference>
          <reference field="4" count="1" selected="0">
            <x v="536"/>
          </reference>
          <reference field="6" count="1" selected="0">
            <x v="2"/>
          </reference>
          <reference field="8" count="1" selected="0">
            <x v="2"/>
          </reference>
        </references>
      </pivotArea>
    </chartFormat>
    <chartFormat chart="0" format="526">
      <pivotArea type="data" outline="0" fieldPosition="0">
        <references count="4">
          <reference field="4294967294" count="1" selected="0">
            <x v="0"/>
          </reference>
          <reference field="4" count="1" selected="0">
            <x v="262"/>
          </reference>
          <reference field="6" count="1" selected="0">
            <x v="0"/>
          </reference>
          <reference field="8" count="1" selected="0">
            <x v="1"/>
          </reference>
        </references>
      </pivotArea>
    </chartFormat>
    <chartFormat chart="0" format="527">
      <pivotArea type="data" outline="0" fieldPosition="0">
        <references count="4">
          <reference field="4294967294" count="1" selected="0">
            <x v="0"/>
          </reference>
          <reference field="4" count="1" selected="0">
            <x v="668"/>
          </reference>
          <reference field="6" count="1" selected="0">
            <x v="2"/>
          </reference>
          <reference field="8" count="1" selected="0">
            <x v="1"/>
          </reference>
        </references>
      </pivotArea>
    </chartFormat>
    <chartFormat chart="0" format="528">
      <pivotArea type="data" outline="0" fieldPosition="0">
        <references count="4">
          <reference field="4294967294" count="1" selected="0">
            <x v="0"/>
          </reference>
          <reference field="4" count="1" selected="0">
            <x v="668"/>
          </reference>
          <reference field="6" count="1" selected="0">
            <x v="2"/>
          </reference>
          <reference field="8" count="1" selected="0">
            <x v="2"/>
          </reference>
        </references>
      </pivotArea>
    </chartFormat>
    <chartFormat chart="0" format="529">
      <pivotArea type="data" outline="0" fieldPosition="0">
        <references count="4">
          <reference field="4294967294" count="1" selected="0">
            <x v="0"/>
          </reference>
          <reference field="4" count="1" selected="0">
            <x v="77"/>
          </reference>
          <reference field="6" count="1" selected="0">
            <x v="0"/>
          </reference>
          <reference field="8" count="1" selected="0">
            <x v="1"/>
          </reference>
        </references>
      </pivotArea>
    </chartFormat>
    <chartFormat chart="0" format="530">
      <pivotArea type="data" outline="0" fieldPosition="0">
        <references count="4">
          <reference field="4294967294" count="1" selected="0">
            <x v="0"/>
          </reference>
          <reference field="4" count="1" selected="0">
            <x v="541"/>
          </reference>
          <reference field="6" count="1" selected="0">
            <x v="0"/>
          </reference>
          <reference field="8" count="1" selected="0">
            <x v="1"/>
          </reference>
        </references>
      </pivotArea>
    </chartFormat>
    <chartFormat chart="0" format="531">
      <pivotArea type="data" outline="0" fieldPosition="0">
        <references count="4">
          <reference field="4294967294" count="1" selected="0">
            <x v="0"/>
          </reference>
          <reference field="4" count="1" selected="0">
            <x v="368"/>
          </reference>
          <reference field="6" count="1" selected="0">
            <x v="0"/>
          </reference>
          <reference field="8" count="1" selected="0">
            <x v="1"/>
          </reference>
        </references>
      </pivotArea>
    </chartFormat>
    <chartFormat chart="0" format="532">
      <pivotArea type="data" outline="0" fieldPosition="0">
        <references count="4">
          <reference field="4294967294" count="1" selected="0">
            <x v="0"/>
          </reference>
          <reference field="4" count="1" selected="0">
            <x v="270"/>
          </reference>
          <reference field="6" count="1" selected="0">
            <x v="0"/>
          </reference>
          <reference field="8" count="1" selected="0">
            <x v="1"/>
          </reference>
        </references>
      </pivotArea>
    </chartFormat>
    <chartFormat chart="0" format="533">
      <pivotArea type="data" outline="0" fieldPosition="0">
        <references count="4">
          <reference field="4294967294" count="1" selected="0">
            <x v="0"/>
          </reference>
          <reference field="4" count="1" selected="0">
            <x v="318"/>
          </reference>
          <reference field="6" count="1" selected="0">
            <x v="0"/>
          </reference>
          <reference field="8" count="1" selected="0">
            <x v="1"/>
          </reference>
        </references>
      </pivotArea>
    </chartFormat>
    <chartFormat chart="0" format="534">
      <pivotArea type="data" outline="0" fieldPosition="0">
        <references count="4">
          <reference field="4294967294" count="1" selected="0">
            <x v="0"/>
          </reference>
          <reference field="4" count="1" selected="0">
            <x v="30"/>
          </reference>
          <reference field="6" count="1" selected="0">
            <x v="0"/>
          </reference>
          <reference field="8" count="1" selected="0">
            <x v="1"/>
          </reference>
        </references>
      </pivotArea>
    </chartFormat>
    <chartFormat chart="0" format="535">
      <pivotArea type="data" outline="0" fieldPosition="0">
        <references count="4">
          <reference field="4294967294" count="1" selected="0">
            <x v="0"/>
          </reference>
          <reference field="4" count="1" selected="0">
            <x v="198"/>
          </reference>
          <reference field="6" count="1" selected="0">
            <x v="0"/>
          </reference>
          <reference field="8" count="1" selected="0">
            <x v="1"/>
          </reference>
        </references>
      </pivotArea>
    </chartFormat>
    <chartFormat chart="0" format="536">
      <pivotArea type="data" outline="0" fieldPosition="0">
        <references count="4">
          <reference field="4294967294" count="1" selected="0">
            <x v="0"/>
          </reference>
          <reference field="4" count="1" selected="0">
            <x v="311"/>
          </reference>
          <reference field="6" count="1" selected="0">
            <x v="0"/>
          </reference>
          <reference field="8" count="1" selected="0">
            <x v="1"/>
          </reference>
        </references>
      </pivotArea>
    </chartFormat>
    <chartFormat chart="0" format="537">
      <pivotArea type="data" outline="0" fieldPosition="0">
        <references count="4">
          <reference field="4294967294" count="1" selected="0">
            <x v="0"/>
          </reference>
          <reference field="4" count="1" selected="0">
            <x v="62"/>
          </reference>
          <reference field="6" count="1" selected="0">
            <x v="0"/>
          </reference>
          <reference field="8" count="1" selected="0">
            <x v="1"/>
          </reference>
        </references>
      </pivotArea>
    </chartFormat>
    <chartFormat chart="0" format="538">
      <pivotArea type="data" outline="0" fieldPosition="0">
        <references count="4">
          <reference field="4294967294" count="1" selected="0">
            <x v="0"/>
          </reference>
          <reference field="4" count="1" selected="0">
            <x v="345"/>
          </reference>
          <reference field="6" count="1" selected="0">
            <x v="2"/>
          </reference>
          <reference field="8" count="1" selected="0">
            <x v="1"/>
          </reference>
        </references>
      </pivotArea>
    </chartFormat>
    <chartFormat chart="0" format="539">
      <pivotArea type="data" outline="0" fieldPosition="0">
        <references count="4">
          <reference field="4294967294" count="1" selected="0">
            <x v="0"/>
          </reference>
          <reference field="4" count="1" selected="0">
            <x v="624"/>
          </reference>
          <reference field="6" count="1" selected="0">
            <x v="0"/>
          </reference>
          <reference field="8" count="1" selected="0">
            <x v="1"/>
          </reference>
        </references>
      </pivotArea>
    </chartFormat>
    <chartFormat chart="0" format="540">
      <pivotArea type="data" outline="0" fieldPosition="0">
        <references count="4">
          <reference field="4294967294" count="1" selected="0">
            <x v="0"/>
          </reference>
          <reference field="4" count="1" selected="0">
            <x v="459"/>
          </reference>
          <reference field="6" count="1" selected="0">
            <x v="0"/>
          </reference>
          <reference field="8" count="1" selected="0">
            <x v="1"/>
          </reference>
        </references>
      </pivotArea>
    </chartFormat>
    <chartFormat chart="0" format="541">
      <pivotArea type="data" outline="0" fieldPosition="0">
        <references count="4">
          <reference field="4294967294" count="1" selected="0">
            <x v="0"/>
          </reference>
          <reference field="4" count="1" selected="0">
            <x v="643"/>
          </reference>
          <reference field="6" count="1" selected="0">
            <x v="2"/>
          </reference>
          <reference field="8" count="1" selected="0">
            <x v="1"/>
          </reference>
        </references>
      </pivotArea>
    </chartFormat>
    <chartFormat chart="0" format="542">
      <pivotArea type="data" outline="0" fieldPosition="0">
        <references count="4">
          <reference field="4294967294" count="1" selected="0">
            <x v="0"/>
          </reference>
          <reference field="4" count="1" selected="0">
            <x v="456"/>
          </reference>
          <reference field="6" count="1" selected="0">
            <x v="2"/>
          </reference>
          <reference field="8" count="1" selected="0">
            <x v="2"/>
          </reference>
        </references>
      </pivotArea>
    </chartFormat>
    <chartFormat chart="0" format="543">
      <pivotArea type="data" outline="0" fieldPosition="0">
        <references count="4">
          <reference field="4294967294" count="1" selected="0">
            <x v="0"/>
          </reference>
          <reference field="4" count="1" selected="0">
            <x v="422"/>
          </reference>
          <reference field="6" count="1" selected="0">
            <x v="2"/>
          </reference>
          <reference field="8" count="1" selected="0">
            <x v="2"/>
          </reference>
        </references>
      </pivotArea>
    </chartFormat>
    <chartFormat chart="0" format="544">
      <pivotArea type="data" outline="0" fieldPosition="0">
        <references count="4">
          <reference field="4294967294" count="1" selected="0">
            <x v="0"/>
          </reference>
          <reference field="4" count="1" selected="0">
            <x v="337"/>
          </reference>
          <reference field="6" count="1" selected="0">
            <x v="2"/>
          </reference>
          <reference field="8" count="1" selected="0">
            <x v="2"/>
          </reference>
        </references>
      </pivotArea>
    </chartFormat>
    <chartFormat chart="0" format="545">
      <pivotArea type="data" outline="0" fieldPosition="0">
        <references count="4">
          <reference field="4294967294" count="1" selected="0">
            <x v="0"/>
          </reference>
          <reference field="4" count="1" selected="0">
            <x v="259"/>
          </reference>
          <reference field="6" count="1" selected="0">
            <x v="2"/>
          </reference>
          <reference field="8" count="1" selected="0">
            <x v="2"/>
          </reference>
        </references>
      </pivotArea>
    </chartFormat>
    <chartFormat chart="0" format="546">
      <pivotArea type="data" outline="0" fieldPosition="0">
        <references count="4">
          <reference field="4294967294" count="1" selected="0">
            <x v="0"/>
          </reference>
          <reference field="4" count="1" selected="0">
            <x v="239"/>
          </reference>
          <reference field="6" count="1" selected="0">
            <x v="2"/>
          </reference>
          <reference field="8" count="1" selected="0">
            <x v="2"/>
          </reference>
        </references>
      </pivotArea>
    </chartFormat>
    <chartFormat chart="0" format="547">
      <pivotArea type="data" outline="0" fieldPosition="0">
        <references count="4">
          <reference field="4294967294" count="1" selected="0">
            <x v="0"/>
          </reference>
          <reference field="4" count="1" selected="0">
            <x v="46"/>
          </reference>
          <reference field="6" count="1" selected="0">
            <x v="0"/>
          </reference>
          <reference field="8" count="1" selected="0">
            <x v="1"/>
          </reference>
        </references>
      </pivotArea>
    </chartFormat>
    <chartFormat chart="0" format="548">
      <pivotArea type="data" outline="0" fieldPosition="0">
        <references count="4">
          <reference field="4294967294" count="1" selected="0">
            <x v="0"/>
          </reference>
          <reference field="4" count="1" selected="0">
            <x v="565"/>
          </reference>
          <reference field="6" count="1" selected="0">
            <x v="0"/>
          </reference>
          <reference field="8" count="1" selected="0">
            <x v="1"/>
          </reference>
        </references>
      </pivotArea>
    </chartFormat>
    <chartFormat chart="0" format="549">
      <pivotArea type="data" outline="0" fieldPosition="0">
        <references count="4">
          <reference field="4294967294" count="1" selected="0">
            <x v="0"/>
          </reference>
          <reference field="4" count="1" selected="0">
            <x v="565"/>
          </reference>
          <reference field="6" count="1" selected="0">
            <x v="0"/>
          </reference>
          <reference field="8" count="1" selected="0">
            <x v="2"/>
          </reference>
        </references>
      </pivotArea>
    </chartFormat>
    <chartFormat chart="0" format="550">
      <pivotArea type="data" outline="0" fieldPosition="0">
        <references count="4">
          <reference field="4294967294" count="1" selected="0">
            <x v="0"/>
          </reference>
          <reference field="4" count="1" selected="0">
            <x v="424"/>
          </reference>
          <reference field="6" count="1" selected="0">
            <x v="0"/>
          </reference>
          <reference field="8" count="1" selected="0">
            <x v="1"/>
          </reference>
        </references>
      </pivotArea>
    </chartFormat>
    <chartFormat chart="0" format="551">
      <pivotArea type="data" outline="0" fieldPosition="0">
        <references count="4">
          <reference field="4294967294" count="1" selected="0">
            <x v="0"/>
          </reference>
          <reference field="4" count="1" selected="0">
            <x v="424"/>
          </reference>
          <reference field="6" count="1" selected="0">
            <x v="2"/>
          </reference>
          <reference field="8" count="1" selected="0">
            <x v="2"/>
          </reference>
        </references>
      </pivotArea>
    </chartFormat>
    <chartFormat chart="0" format="552">
      <pivotArea type="data" outline="0" fieldPosition="0">
        <references count="4">
          <reference field="4294967294" count="1" selected="0">
            <x v="0"/>
          </reference>
          <reference field="4" count="1" selected="0">
            <x v="152"/>
          </reference>
          <reference field="6" count="1" selected="0">
            <x v="0"/>
          </reference>
          <reference field="8" count="1" selected="0">
            <x v="1"/>
          </reference>
        </references>
      </pivotArea>
    </chartFormat>
    <chartFormat chart="0" format="553">
      <pivotArea type="data" outline="0" fieldPosition="0">
        <references count="4">
          <reference field="4294967294" count="1" selected="0">
            <x v="0"/>
          </reference>
          <reference field="4" count="1" selected="0">
            <x v="152"/>
          </reference>
          <reference field="6" count="1" selected="0">
            <x v="0"/>
          </reference>
          <reference field="8" count="1" selected="0">
            <x v="2"/>
          </reference>
        </references>
      </pivotArea>
    </chartFormat>
    <chartFormat chart="0" format="554">
      <pivotArea type="data" outline="0" fieldPosition="0">
        <references count="4">
          <reference field="4294967294" count="1" selected="0">
            <x v="0"/>
          </reference>
          <reference field="4" count="1" selected="0">
            <x v="419"/>
          </reference>
          <reference field="6" count="1" selected="0">
            <x v="0"/>
          </reference>
          <reference field="8" count="1" selected="0">
            <x v="1"/>
          </reference>
        </references>
      </pivotArea>
    </chartFormat>
    <chartFormat chart="0" format="555">
      <pivotArea type="data" outline="0" fieldPosition="0">
        <references count="4">
          <reference field="4294967294" count="1" selected="0">
            <x v="0"/>
          </reference>
          <reference field="4" count="1" selected="0">
            <x v="419"/>
          </reference>
          <reference field="6" count="1" selected="0">
            <x v="2"/>
          </reference>
          <reference field="8" count="1" selected="0">
            <x v="1"/>
          </reference>
        </references>
      </pivotArea>
    </chartFormat>
    <chartFormat chart="0" format="556">
      <pivotArea type="data" outline="0" fieldPosition="0">
        <references count="4">
          <reference field="4294967294" count="1" selected="0">
            <x v="0"/>
          </reference>
          <reference field="4" count="1" selected="0">
            <x v="193"/>
          </reference>
          <reference field="6" count="1" selected="0">
            <x v="2"/>
          </reference>
          <reference field="8" count="1" selected="0">
            <x v="2"/>
          </reference>
        </references>
      </pivotArea>
    </chartFormat>
    <chartFormat chart="0" format="557">
      <pivotArea type="data" outline="0" fieldPosition="0">
        <references count="4">
          <reference field="4294967294" count="1" selected="0">
            <x v="0"/>
          </reference>
          <reference field="4" count="1" selected="0">
            <x v="586"/>
          </reference>
          <reference field="6" count="1" selected="0">
            <x v="0"/>
          </reference>
          <reference field="8" count="1" selected="0">
            <x v="1"/>
          </reference>
        </references>
      </pivotArea>
    </chartFormat>
    <chartFormat chart="0" format="558">
      <pivotArea type="data" outline="0" fieldPosition="0">
        <references count="4">
          <reference field="4294967294" count="1" selected="0">
            <x v="0"/>
          </reference>
          <reference field="4" count="1" selected="0">
            <x v="85"/>
          </reference>
          <reference field="6" count="1" selected="0">
            <x v="2"/>
          </reference>
          <reference field="8" count="1" selected="0">
            <x v="1"/>
          </reference>
        </references>
      </pivotArea>
    </chartFormat>
    <chartFormat chart="0" format="559">
      <pivotArea type="data" outline="0" fieldPosition="0">
        <references count="4">
          <reference field="4294967294" count="1" selected="0">
            <x v="0"/>
          </reference>
          <reference field="4" count="1" selected="0">
            <x v="281"/>
          </reference>
          <reference field="6" count="1" selected="0">
            <x v="0"/>
          </reference>
          <reference field="8" count="1" selected="0">
            <x v="1"/>
          </reference>
        </references>
      </pivotArea>
    </chartFormat>
    <chartFormat chart="0" format="560">
      <pivotArea type="data" outline="0" fieldPosition="0">
        <references count="4">
          <reference field="4294967294" count="1" selected="0">
            <x v="0"/>
          </reference>
          <reference field="4" count="1" selected="0">
            <x v="281"/>
          </reference>
          <reference field="6" count="1" selected="0">
            <x v="2"/>
          </reference>
          <reference field="8" count="1" selected="0">
            <x v="1"/>
          </reference>
        </references>
      </pivotArea>
    </chartFormat>
    <chartFormat chart="0" format="561">
      <pivotArea type="data" outline="0" fieldPosition="0">
        <references count="4">
          <reference field="4294967294" count="1" selected="0">
            <x v="0"/>
          </reference>
          <reference field="4" count="1" selected="0">
            <x v="488"/>
          </reference>
          <reference field="6" count="1" selected="0">
            <x v="0"/>
          </reference>
          <reference field="8" count="1" selected="0">
            <x v="1"/>
          </reference>
        </references>
      </pivotArea>
    </chartFormat>
    <chartFormat chart="0" format="562">
      <pivotArea type="data" outline="0" fieldPosition="0">
        <references count="4">
          <reference field="4294967294" count="1" selected="0">
            <x v="0"/>
          </reference>
          <reference field="4" count="1" selected="0">
            <x v="488"/>
          </reference>
          <reference field="6" count="1" selected="0">
            <x v="2"/>
          </reference>
          <reference field="8" count="1" selected="0">
            <x v="1"/>
          </reference>
        </references>
      </pivotArea>
    </chartFormat>
    <chartFormat chart="0" format="563">
      <pivotArea type="data" outline="0" fieldPosition="0">
        <references count="4">
          <reference field="4294967294" count="1" selected="0">
            <x v="0"/>
          </reference>
          <reference field="4" count="1" selected="0">
            <x v="482"/>
          </reference>
          <reference field="6" count="1" selected="0">
            <x v="2"/>
          </reference>
          <reference field="8" count="1" selected="0">
            <x v="1"/>
          </reference>
        </references>
      </pivotArea>
    </chartFormat>
    <chartFormat chart="0" format="564">
      <pivotArea type="data" outline="0" fieldPosition="0">
        <references count="4">
          <reference field="4294967294" count="1" selected="0">
            <x v="0"/>
          </reference>
          <reference field="4" count="1" selected="0">
            <x v="482"/>
          </reference>
          <reference field="6" count="1" selected="0">
            <x v="2"/>
          </reference>
          <reference field="8" count="1" selected="0">
            <x v="2"/>
          </reference>
        </references>
      </pivotArea>
    </chartFormat>
    <chartFormat chart="0" format="565">
      <pivotArea type="data" outline="0" fieldPosition="0">
        <references count="4">
          <reference field="4294967294" count="1" selected="0">
            <x v="0"/>
          </reference>
          <reference field="4" count="1" selected="0">
            <x v="243"/>
          </reference>
          <reference field="6" count="1" selected="0">
            <x v="2"/>
          </reference>
          <reference field="8" count="1" selected="0">
            <x v="1"/>
          </reference>
        </references>
      </pivotArea>
    </chartFormat>
    <chartFormat chart="0" format="566">
      <pivotArea type="data" outline="0" fieldPosition="0">
        <references count="4">
          <reference field="4294967294" count="1" selected="0">
            <x v="0"/>
          </reference>
          <reference field="4" count="1" selected="0">
            <x v="243"/>
          </reference>
          <reference field="6" count="1" selected="0">
            <x v="2"/>
          </reference>
          <reference field="8" count="1" selected="0">
            <x v="2"/>
          </reference>
        </references>
      </pivotArea>
    </chartFormat>
    <chartFormat chart="0" format="567">
      <pivotArea type="data" outline="0" fieldPosition="0">
        <references count="4">
          <reference field="4294967294" count="1" selected="0">
            <x v="0"/>
          </reference>
          <reference field="4" count="1" selected="0">
            <x v="156"/>
          </reference>
          <reference field="6" count="1" selected="0">
            <x v="0"/>
          </reference>
          <reference field="8" count="1" selected="0">
            <x v="1"/>
          </reference>
        </references>
      </pivotArea>
    </chartFormat>
    <chartFormat chart="0" format="568">
      <pivotArea type="data" outline="0" fieldPosition="0">
        <references count="4">
          <reference field="4294967294" count="1" selected="0">
            <x v="0"/>
          </reference>
          <reference field="4" count="1" selected="0">
            <x v="156"/>
          </reference>
          <reference field="6" count="1" selected="0">
            <x v="2"/>
          </reference>
          <reference field="8" count="1" selected="0">
            <x v="1"/>
          </reference>
        </references>
      </pivotArea>
    </chartFormat>
    <chartFormat chart="0" format="569">
      <pivotArea type="data" outline="0" fieldPosition="0">
        <references count="4">
          <reference field="4294967294" count="1" selected="0">
            <x v="0"/>
          </reference>
          <reference field="4" count="1" selected="0">
            <x v="532"/>
          </reference>
          <reference field="6" count="1" selected="0">
            <x v="2"/>
          </reference>
          <reference field="8" count="1" selected="0">
            <x v="1"/>
          </reference>
        </references>
      </pivotArea>
    </chartFormat>
    <chartFormat chart="0" format="570">
      <pivotArea type="data" outline="0" fieldPosition="0">
        <references count="4">
          <reference field="4294967294" count="1" selected="0">
            <x v="0"/>
          </reference>
          <reference field="4" count="1" selected="0">
            <x v="532"/>
          </reference>
          <reference field="6" count="1" selected="0">
            <x v="2"/>
          </reference>
          <reference field="8" count="1" selected="0">
            <x v="2"/>
          </reference>
        </references>
      </pivotArea>
    </chartFormat>
    <chartFormat chart="0" format="571">
      <pivotArea type="data" outline="0" fieldPosition="0">
        <references count="4">
          <reference field="4294967294" count="1" selected="0">
            <x v="0"/>
          </reference>
          <reference field="4" count="1" selected="0">
            <x v="594"/>
          </reference>
          <reference field="6" count="1" selected="0">
            <x v="0"/>
          </reference>
          <reference field="8" count="1" selected="0">
            <x v="1"/>
          </reference>
        </references>
      </pivotArea>
    </chartFormat>
    <chartFormat chart="0" format="572">
      <pivotArea type="data" outline="0" fieldPosition="0">
        <references count="4">
          <reference field="4294967294" count="1" selected="0">
            <x v="0"/>
          </reference>
          <reference field="4" count="1" selected="0">
            <x v="594"/>
          </reference>
          <reference field="6" count="1" selected="0">
            <x v="2"/>
          </reference>
          <reference field="8" count="1" selected="0">
            <x v="1"/>
          </reference>
        </references>
      </pivotArea>
    </chartFormat>
    <chartFormat chart="0" format="573">
      <pivotArea type="data" outline="0" fieldPosition="0">
        <references count="4">
          <reference field="4294967294" count="1" selected="0">
            <x v="0"/>
          </reference>
          <reference field="4" count="1" selected="0">
            <x v="594"/>
          </reference>
          <reference field="6" count="1" selected="0">
            <x v="2"/>
          </reference>
          <reference field="8" count="1" selected="0">
            <x v="2"/>
          </reference>
        </references>
      </pivotArea>
    </chartFormat>
    <chartFormat chart="0" format="574">
      <pivotArea type="data" outline="0" fieldPosition="0">
        <references count="4">
          <reference field="4294967294" count="1" selected="0">
            <x v="0"/>
          </reference>
          <reference field="4" count="1" selected="0">
            <x v="90"/>
          </reference>
          <reference field="6" count="1" selected="0">
            <x v="0"/>
          </reference>
          <reference field="8" count="1" selected="0">
            <x v="1"/>
          </reference>
        </references>
      </pivotArea>
    </chartFormat>
    <chartFormat chart="0" format="575">
      <pivotArea type="data" outline="0" fieldPosition="0">
        <references count="4">
          <reference field="4294967294" count="1" selected="0">
            <x v="0"/>
          </reference>
          <reference field="4" count="1" selected="0">
            <x v="124"/>
          </reference>
          <reference field="6" count="1" selected="0">
            <x v="2"/>
          </reference>
          <reference field="8" count="1" selected="0">
            <x v="1"/>
          </reference>
        </references>
      </pivotArea>
    </chartFormat>
    <chartFormat chart="0" format="576">
      <pivotArea type="data" outline="0" fieldPosition="0">
        <references count="4">
          <reference field="4294967294" count="1" selected="0">
            <x v="0"/>
          </reference>
          <reference field="4" count="1" selected="0">
            <x v="183"/>
          </reference>
          <reference field="6" count="1" selected="0">
            <x v="0"/>
          </reference>
          <reference field="8" count="1" selected="0">
            <x v="1"/>
          </reference>
        </references>
      </pivotArea>
    </chartFormat>
    <chartFormat chart="0" format="577">
      <pivotArea type="data" outline="0" fieldPosition="0">
        <references count="4">
          <reference field="4294967294" count="1" selected="0">
            <x v="0"/>
          </reference>
          <reference field="4" count="1" selected="0">
            <x v="183"/>
          </reference>
          <reference field="6" count="1" selected="0">
            <x v="0"/>
          </reference>
          <reference field="8" count="1" selected="0">
            <x v="2"/>
          </reference>
        </references>
      </pivotArea>
    </chartFormat>
    <chartFormat chart="0" format="578">
      <pivotArea type="data" outline="0" fieldPosition="0">
        <references count="4">
          <reference field="4294967294" count="1" selected="0">
            <x v="0"/>
          </reference>
          <reference field="4" count="1" selected="0">
            <x v="509"/>
          </reference>
          <reference field="6" count="1" selected="0">
            <x v="2"/>
          </reference>
          <reference field="8" count="1" selected="0">
            <x v="1"/>
          </reference>
        </references>
      </pivotArea>
    </chartFormat>
    <chartFormat chart="0" format="579">
      <pivotArea type="data" outline="0" fieldPosition="0">
        <references count="4">
          <reference field="4294967294" count="1" selected="0">
            <x v="0"/>
          </reference>
          <reference field="4" count="1" selected="0">
            <x v="509"/>
          </reference>
          <reference field="6" count="1" selected="0">
            <x v="2"/>
          </reference>
          <reference field="8" count="1" selected="0">
            <x v="2"/>
          </reference>
        </references>
      </pivotArea>
    </chartFormat>
    <chartFormat chart="0" format="580">
      <pivotArea type="data" outline="0" fieldPosition="0">
        <references count="4">
          <reference field="4294967294" count="1" selected="0">
            <x v="0"/>
          </reference>
          <reference field="4" count="1" selected="0">
            <x v="261"/>
          </reference>
          <reference field="6" count="1" selected="0">
            <x v="0"/>
          </reference>
          <reference field="8" count="1" selected="0">
            <x v="0"/>
          </reference>
        </references>
      </pivotArea>
    </chartFormat>
    <chartFormat chart="0" format="581">
      <pivotArea type="data" outline="0" fieldPosition="0">
        <references count="4">
          <reference field="4294967294" count="1" selected="0">
            <x v="0"/>
          </reference>
          <reference field="4" count="1" selected="0">
            <x v="261"/>
          </reference>
          <reference field="6" count="1" selected="0">
            <x v="0"/>
          </reference>
          <reference field="8" count="1" selected="0">
            <x v="2"/>
          </reference>
        </references>
      </pivotArea>
    </chartFormat>
    <chartFormat chart="0" format="582">
      <pivotArea type="data" outline="0" fieldPosition="0">
        <references count="4">
          <reference field="4294967294" count="1" selected="0">
            <x v="0"/>
          </reference>
          <reference field="4" count="1" selected="0">
            <x v="283"/>
          </reference>
          <reference field="6" count="1" selected="0">
            <x v="0"/>
          </reference>
          <reference field="8" count="1" selected="0">
            <x v="1"/>
          </reference>
        </references>
      </pivotArea>
    </chartFormat>
    <chartFormat chart="0" format="583">
      <pivotArea type="data" outline="0" fieldPosition="0">
        <references count="4">
          <reference field="4294967294" count="1" selected="0">
            <x v="0"/>
          </reference>
          <reference field="4" count="1" selected="0">
            <x v="297"/>
          </reference>
          <reference field="6" count="1" selected="0">
            <x v="0"/>
          </reference>
          <reference field="8" count="1" selected="0">
            <x v="1"/>
          </reference>
        </references>
      </pivotArea>
    </chartFormat>
    <chartFormat chart="0" format="584">
      <pivotArea type="data" outline="0" fieldPosition="0">
        <references count="4">
          <reference field="4294967294" count="1" selected="0">
            <x v="0"/>
          </reference>
          <reference field="4" count="1" selected="0">
            <x v="91"/>
          </reference>
          <reference field="6" count="1" selected="0">
            <x v="2"/>
          </reference>
          <reference field="8" count="1" selected="0">
            <x v="1"/>
          </reference>
        </references>
      </pivotArea>
    </chartFormat>
    <chartFormat chart="0" format="585">
      <pivotArea type="data" outline="0" fieldPosition="0">
        <references count="4">
          <reference field="4294967294" count="1" selected="0">
            <x v="0"/>
          </reference>
          <reference field="4" count="1" selected="0">
            <x v="579"/>
          </reference>
          <reference field="6" count="1" selected="0">
            <x v="0"/>
          </reference>
          <reference field="8" count="1" selected="0">
            <x v="1"/>
          </reference>
        </references>
      </pivotArea>
    </chartFormat>
    <chartFormat chart="0" format="586">
      <pivotArea type="data" outline="0" fieldPosition="0">
        <references count="4">
          <reference field="4294967294" count="1" selected="0">
            <x v="0"/>
          </reference>
          <reference field="4" count="1" selected="0">
            <x v="579"/>
          </reference>
          <reference field="6" count="1" selected="0">
            <x v="2"/>
          </reference>
          <reference field="8" count="1" selected="0">
            <x v="2"/>
          </reference>
        </references>
      </pivotArea>
    </chartFormat>
    <chartFormat chart="0" format="587">
      <pivotArea type="data" outline="0" fieldPosition="0">
        <references count="4">
          <reference field="4294967294" count="1" selected="0">
            <x v="0"/>
          </reference>
          <reference field="4" count="1" selected="0">
            <x v="517"/>
          </reference>
          <reference field="6" count="1" selected="0">
            <x v="0"/>
          </reference>
          <reference field="8" count="1" selected="0">
            <x v="1"/>
          </reference>
        </references>
      </pivotArea>
    </chartFormat>
    <chartFormat chart="0" format="588">
      <pivotArea type="data" outline="0" fieldPosition="0">
        <references count="4">
          <reference field="4294967294" count="1" selected="0">
            <x v="0"/>
          </reference>
          <reference field="4" count="1" selected="0">
            <x v="517"/>
          </reference>
          <reference field="6" count="1" selected="0">
            <x v="2"/>
          </reference>
          <reference field="8" count="1" selected="0">
            <x v="1"/>
          </reference>
        </references>
      </pivotArea>
    </chartFormat>
    <chartFormat chart="0" format="589">
      <pivotArea type="data" outline="0" fieldPosition="0">
        <references count="4">
          <reference field="4294967294" count="1" selected="0">
            <x v="0"/>
          </reference>
          <reference field="4" count="1" selected="0">
            <x v="517"/>
          </reference>
          <reference field="6" count="1" selected="0">
            <x v="2"/>
          </reference>
          <reference field="8" count="1" selected="0">
            <x v="2"/>
          </reference>
        </references>
      </pivotArea>
    </chartFormat>
    <chartFormat chart="0" format="590">
      <pivotArea type="data" outline="0" fieldPosition="0">
        <references count="4">
          <reference field="4294967294" count="1" selected="0">
            <x v="0"/>
          </reference>
          <reference field="4" count="1" selected="0">
            <x v="400"/>
          </reference>
          <reference field="6" count="1" selected="0">
            <x v="0"/>
          </reference>
          <reference field="8" count="1" selected="0">
            <x v="2"/>
          </reference>
        </references>
      </pivotArea>
    </chartFormat>
    <chartFormat chart="0" format="591">
      <pivotArea type="data" outline="0" fieldPosition="0">
        <references count="4">
          <reference field="4294967294" count="1" selected="0">
            <x v="0"/>
          </reference>
          <reference field="4" count="1" selected="0">
            <x v="400"/>
          </reference>
          <reference field="6" count="1" selected="0">
            <x v="2"/>
          </reference>
          <reference field="8" count="1" selected="0">
            <x v="2"/>
          </reference>
        </references>
      </pivotArea>
    </chartFormat>
    <chartFormat chart="0" format="592">
      <pivotArea type="data" outline="0" fieldPosition="0">
        <references count="4">
          <reference field="4294967294" count="1" selected="0">
            <x v="0"/>
          </reference>
          <reference field="4" count="1" selected="0">
            <x v="369"/>
          </reference>
          <reference field="6" count="1" selected="0">
            <x v="0"/>
          </reference>
          <reference field="8" count="1" selected="0">
            <x v="2"/>
          </reference>
        </references>
      </pivotArea>
    </chartFormat>
    <chartFormat chart="0" format="593">
      <pivotArea type="data" outline="0" fieldPosition="0">
        <references count="4">
          <reference field="4294967294" count="1" selected="0">
            <x v="0"/>
          </reference>
          <reference field="4" count="1" selected="0">
            <x v="369"/>
          </reference>
          <reference field="6" count="1" selected="0">
            <x v="2"/>
          </reference>
          <reference field="8" count="1" selected="0">
            <x v="2"/>
          </reference>
        </references>
      </pivotArea>
    </chartFormat>
    <chartFormat chart="0" format="594">
      <pivotArea type="data" outline="0" fieldPosition="0">
        <references count="4">
          <reference field="4294967294" count="1" selected="0">
            <x v="0"/>
          </reference>
          <reference field="4" count="1" selected="0">
            <x v="642"/>
          </reference>
          <reference field="6" count="1" selected="0">
            <x v="0"/>
          </reference>
          <reference field="8" count="1" selected="0">
            <x v="0"/>
          </reference>
        </references>
      </pivotArea>
    </chartFormat>
    <chartFormat chart="0" format="595">
      <pivotArea type="data" outline="0" fieldPosition="0">
        <references count="4">
          <reference field="4294967294" count="1" selected="0">
            <x v="0"/>
          </reference>
          <reference field="4" count="1" selected="0">
            <x v="642"/>
          </reference>
          <reference field="6" count="1" selected="0">
            <x v="2"/>
          </reference>
          <reference field="8" count="1" selected="0">
            <x v="1"/>
          </reference>
        </references>
      </pivotArea>
    </chartFormat>
    <chartFormat chart="0" format="596">
      <pivotArea type="data" outline="0" fieldPosition="0">
        <references count="4">
          <reference field="4294967294" count="1" selected="0">
            <x v="0"/>
          </reference>
          <reference field="4" count="1" selected="0">
            <x v="642"/>
          </reference>
          <reference field="6" count="1" selected="0">
            <x v="2"/>
          </reference>
          <reference field="8" count="1" selected="0">
            <x v="2"/>
          </reference>
        </references>
      </pivotArea>
    </chartFormat>
    <chartFormat chart="0" format="597">
      <pivotArea type="data" outline="0" fieldPosition="0">
        <references count="4">
          <reference field="4294967294" count="1" selected="0">
            <x v="0"/>
          </reference>
          <reference field="4" count="1" selected="0">
            <x v="106"/>
          </reference>
          <reference field="6" count="1" selected="0">
            <x v="2"/>
          </reference>
          <reference field="8" count="1" selected="0">
            <x v="1"/>
          </reference>
        </references>
      </pivotArea>
    </chartFormat>
    <chartFormat chart="0" format="598">
      <pivotArea type="data" outline="0" fieldPosition="0">
        <references count="4">
          <reference field="4294967294" count="1" selected="0">
            <x v="0"/>
          </reference>
          <reference field="4" count="1" selected="0">
            <x v="656"/>
          </reference>
          <reference field="6" count="1" selected="0">
            <x v="0"/>
          </reference>
          <reference field="8" count="1" selected="0">
            <x v="1"/>
          </reference>
        </references>
      </pivotArea>
    </chartFormat>
    <chartFormat chart="0" format="599">
      <pivotArea type="data" outline="0" fieldPosition="0">
        <references count="4">
          <reference field="4294967294" count="1" selected="0">
            <x v="0"/>
          </reference>
          <reference field="4" count="1" selected="0">
            <x v="656"/>
          </reference>
          <reference field="6" count="1" selected="0">
            <x v="2"/>
          </reference>
          <reference field="8" count="1" selected="0">
            <x v="1"/>
          </reference>
        </references>
      </pivotArea>
    </chartFormat>
    <chartFormat chart="0" format="600">
      <pivotArea type="data" outline="0" fieldPosition="0">
        <references count="4">
          <reference field="4294967294" count="1" selected="0">
            <x v="0"/>
          </reference>
          <reference field="4" count="1" selected="0">
            <x v="255"/>
          </reference>
          <reference field="6" count="1" selected="0">
            <x v="2"/>
          </reference>
          <reference field="8" count="1" selected="0">
            <x v="1"/>
          </reference>
        </references>
      </pivotArea>
    </chartFormat>
    <chartFormat chart="0" format="601">
      <pivotArea type="data" outline="0" fieldPosition="0">
        <references count="4">
          <reference field="4294967294" count="1" selected="0">
            <x v="0"/>
          </reference>
          <reference field="4" count="1" selected="0">
            <x v="255"/>
          </reference>
          <reference field="6" count="1" selected="0">
            <x v="2"/>
          </reference>
          <reference field="8" count="1" selected="0">
            <x v="2"/>
          </reference>
        </references>
      </pivotArea>
    </chartFormat>
    <chartFormat chart="0" format="602">
      <pivotArea type="data" outline="0" fieldPosition="0">
        <references count="4">
          <reference field="4294967294" count="1" selected="0">
            <x v="0"/>
          </reference>
          <reference field="4" count="1" selected="0">
            <x v="212"/>
          </reference>
          <reference field="6" count="1" selected="0">
            <x v="0"/>
          </reference>
          <reference field="8" count="1" selected="0">
            <x v="1"/>
          </reference>
        </references>
      </pivotArea>
    </chartFormat>
    <chartFormat chart="0" format="603">
      <pivotArea type="data" outline="0" fieldPosition="0">
        <references count="4">
          <reference field="4294967294" count="1" selected="0">
            <x v="0"/>
          </reference>
          <reference field="4" count="1" selected="0">
            <x v="104"/>
          </reference>
          <reference field="6" count="1" selected="0">
            <x v="0"/>
          </reference>
          <reference field="8" count="1" selected="0">
            <x v="1"/>
          </reference>
        </references>
      </pivotArea>
    </chartFormat>
    <chartFormat chart="0" format="604">
      <pivotArea type="data" outline="0" fieldPosition="0">
        <references count="4">
          <reference field="4294967294" count="1" selected="0">
            <x v="0"/>
          </reference>
          <reference field="4" count="1" selected="0">
            <x v="104"/>
          </reference>
          <reference field="6" count="1" selected="0">
            <x v="2"/>
          </reference>
          <reference field="8" count="1" selected="0">
            <x v="1"/>
          </reference>
        </references>
      </pivotArea>
    </chartFormat>
    <chartFormat chart="0" format="605">
      <pivotArea type="data" outline="0" fieldPosition="0">
        <references count="4">
          <reference field="4294967294" count="1" selected="0">
            <x v="0"/>
          </reference>
          <reference field="4" count="1" selected="0">
            <x v="515"/>
          </reference>
          <reference field="6" count="1" selected="0">
            <x v="0"/>
          </reference>
          <reference field="8" count="1" selected="0">
            <x v="1"/>
          </reference>
        </references>
      </pivotArea>
    </chartFormat>
    <chartFormat chart="0" format="606">
      <pivotArea type="data" outline="0" fieldPosition="0">
        <references count="4">
          <reference field="4294967294" count="1" selected="0">
            <x v="0"/>
          </reference>
          <reference field="4" count="1" selected="0">
            <x v="515"/>
          </reference>
          <reference field="6" count="1" selected="0">
            <x v="2"/>
          </reference>
          <reference field="8" count="1" selected="0">
            <x v="2"/>
          </reference>
        </references>
      </pivotArea>
    </chartFormat>
    <chartFormat chart="0" format="607">
      <pivotArea type="data" outline="0" fieldPosition="0">
        <references count="4">
          <reference field="4294967294" count="1" selected="0">
            <x v="0"/>
          </reference>
          <reference field="4" count="1" selected="0">
            <x v="635"/>
          </reference>
          <reference field="6" count="1" selected="0">
            <x v="0"/>
          </reference>
          <reference field="8" count="1" selected="0">
            <x v="1"/>
          </reference>
        </references>
      </pivotArea>
    </chartFormat>
    <chartFormat chart="0" format="608">
      <pivotArea type="data" outline="0" fieldPosition="0">
        <references count="4">
          <reference field="4294967294" count="1" selected="0">
            <x v="0"/>
          </reference>
          <reference field="4" count="1" selected="0">
            <x v="635"/>
          </reference>
          <reference field="6" count="1" selected="0">
            <x v="2"/>
          </reference>
          <reference field="8" count="1" selected="0">
            <x v="2"/>
          </reference>
        </references>
      </pivotArea>
    </chartFormat>
    <chartFormat chart="0" format="609">
      <pivotArea type="data" outline="0" fieldPosition="0">
        <references count="4">
          <reference field="4294967294" count="1" selected="0">
            <x v="0"/>
          </reference>
          <reference field="4" count="1" selected="0">
            <x v="310"/>
          </reference>
          <reference field="6" count="1" selected="0">
            <x v="0"/>
          </reference>
          <reference field="8" count="1" selected="0">
            <x v="2"/>
          </reference>
        </references>
      </pivotArea>
    </chartFormat>
    <chartFormat chart="0" format="610">
      <pivotArea type="data" outline="0" fieldPosition="0">
        <references count="4">
          <reference field="4294967294" count="1" selected="0">
            <x v="0"/>
          </reference>
          <reference field="4" count="1" selected="0">
            <x v="640"/>
          </reference>
          <reference field="6" count="1" selected="0">
            <x v="0"/>
          </reference>
          <reference field="8" count="1" selected="0">
            <x v="1"/>
          </reference>
        </references>
      </pivotArea>
    </chartFormat>
    <chartFormat chart="0" format="611">
      <pivotArea type="data" outline="0" fieldPosition="0">
        <references count="4">
          <reference field="4294967294" count="1" selected="0">
            <x v="0"/>
          </reference>
          <reference field="4" count="1" selected="0">
            <x v="640"/>
          </reference>
          <reference field="6" count="1" selected="0">
            <x v="0"/>
          </reference>
          <reference field="8" count="1" selected="0">
            <x v="2"/>
          </reference>
        </references>
      </pivotArea>
    </chartFormat>
    <chartFormat chart="0" format="612">
      <pivotArea type="data" outline="0" fieldPosition="0">
        <references count="4">
          <reference field="4294967294" count="1" selected="0">
            <x v="0"/>
          </reference>
          <reference field="4" count="1" selected="0">
            <x v="444"/>
          </reference>
          <reference field="6" count="1" selected="0">
            <x v="0"/>
          </reference>
          <reference field="8" count="1" selected="0">
            <x v="1"/>
          </reference>
        </references>
      </pivotArea>
    </chartFormat>
    <chartFormat chart="0" format="613">
      <pivotArea type="data" outline="0" fieldPosition="0">
        <references count="4">
          <reference field="4294967294" count="1" selected="0">
            <x v="0"/>
          </reference>
          <reference field="4" count="1" selected="0">
            <x v="444"/>
          </reference>
          <reference field="6" count="1" selected="0">
            <x v="2"/>
          </reference>
          <reference field="8" count="1" selected="0">
            <x v="1"/>
          </reference>
        </references>
      </pivotArea>
    </chartFormat>
    <chartFormat chart="0" format="614">
      <pivotArea type="data" outline="0" fieldPosition="0">
        <references count="4">
          <reference field="4294967294" count="1" selected="0">
            <x v="0"/>
          </reference>
          <reference field="4" count="1" selected="0">
            <x v="45"/>
          </reference>
          <reference field="6" count="1" selected="0">
            <x v="0"/>
          </reference>
          <reference field="8" count="1" selected="0">
            <x v="1"/>
          </reference>
        </references>
      </pivotArea>
    </chartFormat>
    <chartFormat chart="0" format="615">
      <pivotArea type="data" outline="0" fieldPosition="0">
        <references count="4">
          <reference field="4294967294" count="1" selected="0">
            <x v="0"/>
          </reference>
          <reference field="4" count="1" selected="0">
            <x v="45"/>
          </reference>
          <reference field="6" count="1" selected="0">
            <x v="2"/>
          </reference>
          <reference field="8" count="1" selected="0">
            <x v="1"/>
          </reference>
        </references>
      </pivotArea>
    </chartFormat>
    <chartFormat chart="0" format="616">
      <pivotArea type="data" outline="0" fieldPosition="0">
        <references count="4">
          <reference field="4294967294" count="1" selected="0">
            <x v="0"/>
          </reference>
          <reference field="4" count="1" selected="0">
            <x v="19"/>
          </reference>
          <reference field="6" count="1" selected="0">
            <x v="0"/>
          </reference>
          <reference field="8" count="1" selected="0">
            <x v="1"/>
          </reference>
        </references>
      </pivotArea>
    </chartFormat>
    <chartFormat chart="0" format="617">
      <pivotArea type="data" outline="0" fieldPosition="0">
        <references count="4">
          <reference field="4294967294" count="1" selected="0">
            <x v="0"/>
          </reference>
          <reference field="4" count="1" selected="0">
            <x v="19"/>
          </reference>
          <reference field="6" count="1" selected="0">
            <x v="0"/>
          </reference>
          <reference field="8" count="1" selected="0">
            <x v="2"/>
          </reference>
        </references>
      </pivotArea>
    </chartFormat>
    <chartFormat chart="0" format="618">
      <pivotArea type="data" outline="0" fieldPosition="0">
        <references count="4">
          <reference field="4294967294" count="1" selected="0">
            <x v="0"/>
          </reference>
          <reference field="4" count="1" selected="0">
            <x v="620"/>
          </reference>
          <reference field="6" count="1" selected="0">
            <x v="0"/>
          </reference>
          <reference field="8" count="1" selected="0">
            <x v="1"/>
          </reference>
        </references>
      </pivotArea>
    </chartFormat>
    <chartFormat chart="0" format="619">
      <pivotArea type="data" outline="0" fieldPosition="0">
        <references count="4">
          <reference field="4294967294" count="1" selected="0">
            <x v="0"/>
          </reference>
          <reference field="4" count="1" selected="0">
            <x v="492"/>
          </reference>
          <reference field="6" count="1" selected="0">
            <x v="0"/>
          </reference>
          <reference field="8" count="1" selected="0">
            <x v="1"/>
          </reference>
        </references>
      </pivotArea>
    </chartFormat>
    <chartFormat chart="0" format="620">
      <pivotArea type="data" outline="0" fieldPosition="0">
        <references count="4">
          <reference field="4294967294" count="1" selected="0">
            <x v="0"/>
          </reference>
          <reference field="4" count="1" selected="0">
            <x v="203"/>
          </reference>
          <reference field="6" count="1" selected="0">
            <x v="2"/>
          </reference>
          <reference field="8" count="1" selected="0">
            <x v="1"/>
          </reference>
        </references>
      </pivotArea>
    </chartFormat>
    <chartFormat chart="0" format="621">
      <pivotArea type="data" outline="0" fieldPosition="0">
        <references count="4">
          <reference field="4294967294" count="1" selected="0">
            <x v="0"/>
          </reference>
          <reference field="4" count="1" selected="0">
            <x v="203"/>
          </reference>
          <reference field="6" count="1" selected="0">
            <x v="2"/>
          </reference>
          <reference field="8" count="1" selected="0">
            <x v="2"/>
          </reference>
        </references>
      </pivotArea>
    </chartFormat>
    <chartFormat chart="0" format="622">
      <pivotArea type="data" outline="0" fieldPosition="0">
        <references count="4">
          <reference field="4294967294" count="1" selected="0">
            <x v="0"/>
          </reference>
          <reference field="4" count="1" selected="0">
            <x v="36"/>
          </reference>
          <reference field="6" count="1" selected="0">
            <x v="2"/>
          </reference>
          <reference field="8" count="1" selected="0">
            <x v="2"/>
          </reference>
        </references>
      </pivotArea>
    </chartFormat>
    <chartFormat chart="0" format="623">
      <pivotArea type="data" outline="0" fieldPosition="0">
        <references count="4">
          <reference field="4294967294" count="1" selected="0">
            <x v="0"/>
          </reference>
          <reference field="4" count="1" selected="0">
            <x v="561"/>
          </reference>
          <reference field="6" count="1" selected="0">
            <x v="0"/>
          </reference>
          <reference field="8" count="1" selected="0">
            <x v="1"/>
          </reference>
        </references>
      </pivotArea>
    </chartFormat>
    <chartFormat chart="0" format="624">
      <pivotArea type="data" outline="0" fieldPosition="0">
        <references count="4">
          <reference field="4294967294" count="1" selected="0">
            <x v="0"/>
          </reference>
          <reference field="4" count="1" selected="0">
            <x v="537"/>
          </reference>
          <reference field="6" count="1" selected="0">
            <x v="0"/>
          </reference>
          <reference field="8" count="1" selected="0">
            <x v="1"/>
          </reference>
        </references>
      </pivotArea>
    </chartFormat>
    <chartFormat chart="0" format="625">
      <pivotArea type="data" outline="0" fieldPosition="0">
        <references count="4">
          <reference field="4294967294" count="1" selected="0">
            <x v="0"/>
          </reference>
          <reference field="4" count="1" selected="0">
            <x v="537"/>
          </reference>
          <reference field="6" count="1" selected="0">
            <x v="2"/>
          </reference>
          <reference field="8" count="1" selected="0">
            <x v="1"/>
          </reference>
        </references>
      </pivotArea>
    </chartFormat>
    <chartFormat chart="0" format="626">
      <pivotArea type="data" outline="0" fieldPosition="0">
        <references count="4">
          <reference field="4294967294" count="1" selected="0">
            <x v="0"/>
          </reference>
          <reference field="4" count="1" selected="0">
            <x v="131"/>
          </reference>
          <reference field="6" count="1" selected="0">
            <x v="0"/>
          </reference>
          <reference field="8" count="1" selected="0">
            <x v="1"/>
          </reference>
        </references>
      </pivotArea>
    </chartFormat>
    <chartFormat chart="0" format="627">
      <pivotArea type="data" outline="0" fieldPosition="0">
        <references count="4">
          <reference field="4294967294" count="1" selected="0">
            <x v="0"/>
          </reference>
          <reference field="4" count="1" selected="0">
            <x v="131"/>
          </reference>
          <reference field="6" count="1" selected="0">
            <x v="2"/>
          </reference>
          <reference field="8" count="1" selected="0">
            <x v="1"/>
          </reference>
        </references>
      </pivotArea>
    </chartFormat>
    <chartFormat chart="0" format="628">
      <pivotArea type="data" outline="0" fieldPosition="0">
        <references count="4">
          <reference field="4294967294" count="1" selected="0">
            <x v="0"/>
          </reference>
          <reference field="4" count="1" selected="0">
            <x v="335"/>
          </reference>
          <reference field="6" count="1" selected="0">
            <x v="0"/>
          </reference>
          <reference field="8" count="1" selected="0">
            <x v="1"/>
          </reference>
        </references>
      </pivotArea>
    </chartFormat>
    <chartFormat chart="0" format="629">
      <pivotArea type="data" outline="0" fieldPosition="0">
        <references count="4">
          <reference field="4294967294" count="1" selected="0">
            <x v="0"/>
          </reference>
          <reference field="4" count="1" selected="0">
            <x v="396"/>
          </reference>
          <reference field="6" count="1" selected="0">
            <x v="0"/>
          </reference>
          <reference field="8" count="1" selected="0">
            <x v="1"/>
          </reference>
        </references>
      </pivotArea>
    </chartFormat>
    <chartFormat chart="0" format="630">
      <pivotArea type="data" outline="0" fieldPosition="0">
        <references count="4">
          <reference field="4294967294" count="1" selected="0">
            <x v="0"/>
          </reference>
          <reference field="4" count="1" selected="0">
            <x v="211"/>
          </reference>
          <reference field="6" count="1" selected="0">
            <x v="2"/>
          </reference>
          <reference field="8" count="1" selected="0">
            <x v="2"/>
          </reference>
        </references>
      </pivotArea>
    </chartFormat>
    <chartFormat chart="0" format="631">
      <pivotArea type="data" outline="0" fieldPosition="0">
        <references count="4">
          <reference field="4294967294" count="1" selected="0">
            <x v="0"/>
          </reference>
          <reference field="4" count="1" selected="0">
            <x v="647"/>
          </reference>
          <reference field="6" count="1" selected="0">
            <x v="0"/>
          </reference>
          <reference field="8" count="1" selected="0">
            <x v="0"/>
          </reference>
        </references>
      </pivotArea>
    </chartFormat>
    <chartFormat chart="0" format="632">
      <pivotArea type="data" outline="0" fieldPosition="0">
        <references count="4">
          <reference field="4294967294" count="1" selected="0">
            <x v="0"/>
          </reference>
          <reference field="4" count="1" selected="0">
            <x v="647"/>
          </reference>
          <reference field="6" count="1" selected="0">
            <x v="0"/>
          </reference>
          <reference field="8" count="1" selected="0">
            <x v="1"/>
          </reference>
        </references>
      </pivotArea>
    </chartFormat>
    <chartFormat chart="0" format="633">
      <pivotArea type="data" outline="0" fieldPosition="0">
        <references count="4">
          <reference field="4294967294" count="1" selected="0">
            <x v="0"/>
          </reference>
          <reference field="4" count="1" selected="0">
            <x v="163"/>
          </reference>
          <reference field="6" count="1" selected="0">
            <x v="0"/>
          </reference>
          <reference field="8" count="1" selected="0">
            <x v="1"/>
          </reference>
        </references>
      </pivotArea>
    </chartFormat>
    <chartFormat chart="0" format="634">
      <pivotArea type="data" outline="0" fieldPosition="0">
        <references count="4">
          <reference field="4294967294" count="1" selected="0">
            <x v="0"/>
          </reference>
          <reference field="4" count="1" selected="0">
            <x v="163"/>
          </reference>
          <reference field="6" count="1" selected="0">
            <x v="2"/>
          </reference>
          <reference field="8" count="1" selected="0">
            <x v="2"/>
          </reference>
        </references>
      </pivotArea>
    </chartFormat>
    <chartFormat chart="0" format="635">
      <pivotArea type="data" outline="0" fieldPosition="0">
        <references count="4">
          <reference field="4294967294" count="1" selected="0">
            <x v="0"/>
          </reference>
          <reference field="4" count="1" selected="0">
            <x v="377"/>
          </reference>
          <reference field="6" count="1" selected="0">
            <x v="0"/>
          </reference>
          <reference field="8" count="1" selected="0">
            <x v="1"/>
          </reference>
        </references>
      </pivotArea>
    </chartFormat>
    <chartFormat chart="0" format="636">
      <pivotArea type="data" outline="0" fieldPosition="0">
        <references count="4">
          <reference field="4294967294" count="1" selected="0">
            <x v="0"/>
          </reference>
          <reference field="4" count="1" selected="0">
            <x v="666"/>
          </reference>
          <reference field="6" count="1" selected="0">
            <x v="0"/>
          </reference>
          <reference field="8" count="1" selected="0">
            <x v="1"/>
          </reference>
        </references>
      </pivotArea>
    </chartFormat>
    <chartFormat chart="0" format="637">
      <pivotArea type="data" outline="0" fieldPosition="0">
        <references count="4">
          <reference field="4294967294" count="1" selected="0">
            <x v="0"/>
          </reference>
          <reference field="4" count="1" selected="0">
            <x v="666"/>
          </reference>
          <reference field="6" count="1" selected="0">
            <x v="2"/>
          </reference>
          <reference field="8" count="1" selected="0">
            <x v="1"/>
          </reference>
        </references>
      </pivotArea>
    </chartFormat>
    <chartFormat chart="0" format="638">
      <pivotArea type="data" outline="0" fieldPosition="0">
        <references count="4">
          <reference field="4294967294" count="1" selected="0">
            <x v="0"/>
          </reference>
          <reference field="4" count="1" selected="0">
            <x v="399"/>
          </reference>
          <reference field="6" count="1" selected="0">
            <x v="2"/>
          </reference>
          <reference field="8" count="1" selected="0">
            <x v="1"/>
          </reference>
        </references>
      </pivotArea>
    </chartFormat>
    <chartFormat chart="0" format="639">
      <pivotArea type="data" outline="0" fieldPosition="0">
        <references count="4">
          <reference field="4294967294" count="1" selected="0">
            <x v="0"/>
          </reference>
          <reference field="4" count="1" selected="0">
            <x v="51"/>
          </reference>
          <reference field="6" count="1" selected="0">
            <x v="2"/>
          </reference>
          <reference field="8" count="1" selected="0">
            <x v="1"/>
          </reference>
        </references>
      </pivotArea>
    </chartFormat>
    <chartFormat chart="0" format="640">
      <pivotArea type="data" outline="0" fieldPosition="0">
        <references count="4">
          <reference field="4294967294" count="1" selected="0">
            <x v="0"/>
          </reference>
          <reference field="4" count="1" selected="0">
            <x v="130"/>
          </reference>
          <reference field="6" count="1" selected="0">
            <x v="0"/>
          </reference>
          <reference field="8" count="1" selected="0">
            <x v="0"/>
          </reference>
        </references>
      </pivotArea>
    </chartFormat>
    <chartFormat chart="0" format="641">
      <pivotArea type="data" outline="0" fieldPosition="0">
        <references count="4">
          <reference field="4294967294" count="1" selected="0">
            <x v="0"/>
          </reference>
          <reference field="4" count="1" selected="0">
            <x v="130"/>
          </reference>
          <reference field="6" count="1" selected="0">
            <x v="2"/>
          </reference>
          <reference field="8" count="1" selected="0">
            <x v="1"/>
          </reference>
        </references>
      </pivotArea>
    </chartFormat>
    <chartFormat chart="0" format="642">
      <pivotArea type="data" outline="0" fieldPosition="0">
        <references count="4">
          <reference field="4294967294" count="1" selected="0">
            <x v="0"/>
          </reference>
          <reference field="4" count="1" selected="0">
            <x v="86"/>
          </reference>
          <reference field="6" count="1" selected="0">
            <x v="0"/>
          </reference>
          <reference field="8" count="1" selected="0">
            <x v="2"/>
          </reference>
        </references>
      </pivotArea>
    </chartFormat>
    <chartFormat chart="0" format="643">
      <pivotArea type="data" outline="0" fieldPosition="0">
        <references count="4">
          <reference field="4294967294" count="1" selected="0">
            <x v="0"/>
          </reference>
          <reference field="4" count="1" selected="0">
            <x v="86"/>
          </reference>
          <reference field="6" count="1" selected="0">
            <x v="2"/>
          </reference>
          <reference field="8" count="1" selected="0">
            <x v="1"/>
          </reference>
        </references>
      </pivotArea>
    </chartFormat>
    <chartFormat chart="0" format="644">
      <pivotArea type="data" outline="0" fieldPosition="0">
        <references count="4">
          <reference field="4294967294" count="1" selected="0">
            <x v="0"/>
          </reference>
          <reference field="4" count="1" selected="0">
            <x v="48"/>
          </reference>
          <reference field="6" count="1" selected="0">
            <x v="0"/>
          </reference>
          <reference field="8" count="1" selected="0">
            <x v="1"/>
          </reference>
        </references>
      </pivotArea>
    </chartFormat>
    <chartFormat chart="0" format="645">
      <pivotArea type="data" outline="0" fieldPosition="0">
        <references count="4">
          <reference field="4294967294" count="1" selected="0">
            <x v="0"/>
          </reference>
          <reference field="4" count="1" selected="0">
            <x v="48"/>
          </reference>
          <reference field="6" count="1" selected="0">
            <x v="2"/>
          </reference>
          <reference field="8" count="1" selected="0">
            <x v="1"/>
          </reference>
        </references>
      </pivotArea>
    </chartFormat>
    <chartFormat chart="0" format="646">
      <pivotArea type="data" outline="0" fieldPosition="0">
        <references count="4">
          <reference field="4294967294" count="1" selected="0">
            <x v="0"/>
          </reference>
          <reference field="4" count="1" selected="0">
            <x v="241"/>
          </reference>
          <reference field="6" count="1" selected="0">
            <x v="0"/>
          </reference>
          <reference field="8" count="1" selected="0">
            <x v="0"/>
          </reference>
        </references>
      </pivotArea>
    </chartFormat>
    <chartFormat chart="0" format="647">
      <pivotArea type="data" outline="0" fieldPosition="0">
        <references count="4">
          <reference field="4294967294" count="1" selected="0">
            <x v="0"/>
          </reference>
          <reference field="4" count="1" selected="0">
            <x v="241"/>
          </reference>
          <reference field="6" count="1" selected="0">
            <x v="2"/>
          </reference>
          <reference field="8" count="1" selected="0">
            <x v="1"/>
          </reference>
        </references>
      </pivotArea>
    </chartFormat>
    <chartFormat chart="0" format="648">
      <pivotArea type="data" outline="0" fieldPosition="0">
        <references count="4">
          <reference field="4294967294" count="1" selected="0">
            <x v="0"/>
          </reference>
          <reference field="4" count="1" selected="0">
            <x v="299"/>
          </reference>
          <reference field="6" count="1" selected="0">
            <x v="2"/>
          </reference>
          <reference field="8" count="1" selected="0">
            <x v="1"/>
          </reference>
        </references>
      </pivotArea>
    </chartFormat>
    <chartFormat chart="0" format="649">
      <pivotArea type="data" outline="0" fieldPosition="0">
        <references count="4">
          <reference field="4294967294" count="1" selected="0">
            <x v="0"/>
          </reference>
          <reference field="4" count="1" selected="0">
            <x v="274"/>
          </reference>
          <reference field="6" count="1" selected="0">
            <x v="2"/>
          </reference>
          <reference field="8" count="1" selected="0">
            <x v="1"/>
          </reference>
        </references>
      </pivotArea>
    </chartFormat>
    <chartFormat chart="0" format="650">
      <pivotArea type="data" outline="0" fieldPosition="0">
        <references count="4">
          <reference field="4294967294" count="1" selected="0">
            <x v="0"/>
          </reference>
          <reference field="4" count="1" selected="0">
            <x v="60"/>
          </reference>
          <reference field="6" count="1" selected="0">
            <x v="0"/>
          </reference>
          <reference field="8" count="1" selected="0">
            <x v="0"/>
          </reference>
        </references>
      </pivotArea>
    </chartFormat>
    <chartFormat chart="0" format="651">
      <pivotArea type="data" outline="0" fieldPosition="0">
        <references count="4">
          <reference field="4294967294" count="1" selected="0">
            <x v="0"/>
          </reference>
          <reference field="4" count="1" selected="0">
            <x v="60"/>
          </reference>
          <reference field="6" count="1" selected="0">
            <x v="2"/>
          </reference>
          <reference field="8" count="1" selected="0">
            <x v="1"/>
          </reference>
        </references>
      </pivotArea>
    </chartFormat>
    <chartFormat chart="0" format="652">
      <pivotArea type="data" outline="0" fieldPosition="0">
        <references count="4">
          <reference field="4294967294" count="1" selected="0">
            <x v="0"/>
          </reference>
          <reference field="4" count="1" selected="0">
            <x v="502"/>
          </reference>
          <reference field="6" count="1" selected="0">
            <x v="2"/>
          </reference>
          <reference field="8" count="1" selected="0">
            <x v="1"/>
          </reference>
        </references>
      </pivotArea>
    </chartFormat>
    <chartFormat chart="0" format="653">
      <pivotArea type="data" outline="0" fieldPosition="0">
        <references count="4">
          <reference field="4294967294" count="1" selected="0">
            <x v="0"/>
          </reference>
          <reference field="4" count="1" selected="0">
            <x v="502"/>
          </reference>
          <reference field="6" count="1" selected="0">
            <x v="2"/>
          </reference>
          <reference field="8" count="1" selected="0">
            <x v="2"/>
          </reference>
        </references>
      </pivotArea>
    </chartFormat>
    <chartFormat chart="0" format="654">
      <pivotArea type="data" outline="0" fieldPosition="0">
        <references count="4">
          <reference field="4294967294" count="1" selected="0">
            <x v="0"/>
          </reference>
          <reference field="4" count="1" selected="0">
            <x v="366"/>
          </reference>
          <reference field="6" count="1" selected="0">
            <x v="0"/>
          </reference>
          <reference field="8" count="1" selected="0">
            <x v="1"/>
          </reference>
        </references>
      </pivotArea>
    </chartFormat>
    <chartFormat chart="0" format="655">
      <pivotArea type="data" outline="0" fieldPosition="0">
        <references count="4">
          <reference field="4294967294" count="1" selected="0">
            <x v="0"/>
          </reference>
          <reference field="4" count="1" selected="0">
            <x v="520"/>
          </reference>
          <reference field="6" count="1" selected="0">
            <x v="0"/>
          </reference>
          <reference field="8" count="1" selected="0">
            <x v="1"/>
          </reference>
        </references>
      </pivotArea>
    </chartFormat>
    <chartFormat chart="0" format="656">
      <pivotArea type="data" outline="0" fieldPosition="0">
        <references count="4">
          <reference field="4294967294" count="1" selected="0">
            <x v="0"/>
          </reference>
          <reference field="4" count="1" selected="0">
            <x v="520"/>
          </reference>
          <reference field="6" count="1" selected="0">
            <x v="0"/>
          </reference>
          <reference field="8" count="1" selected="0">
            <x v="2"/>
          </reference>
        </references>
      </pivotArea>
    </chartFormat>
    <chartFormat chart="0" format="657">
      <pivotArea type="data" outline="0" fieldPosition="0">
        <references count="4">
          <reference field="4294967294" count="1" selected="0">
            <x v="0"/>
          </reference>
          <reference field="4" count="1" selected="0">
            <x v="612"/>
          </reference>
          <reference field="6" count="1" selected="0">
            <x v="0"/>
          </reference>
          <reference field="8" count="1" selected="0">
            <x v="1"/>
          </reference>
        </references>
      </pivotArea>
    </chartFormat>
    <chartFormat chart="0" format="658">
      <pivotArea type="data" outline="0" fieldPosition="0">
        <references count="4">
          <reference field="4294967294" count="1" selected="0">
            <x v="0"/>
          </reference>
          <reference field="4" count="1" selected="0">
            <x v="449"/>
          </reference>
          <reference field="6" count="1" selected="0">
            <x v="0"/>
          </reference>
          <reference field="8" count="1" selected="0">
            <x v="1"/>
          </reference>
        </references>
      </pivotArea>
    </chartFormat>
    <chartFormat chart="0" format="659">
      <pivotArea type="data" outline="0" fieldPosition="0">
        <references count="4">
          <reference field="4294967294" count="1" selected="0">
            <x v="0"/>
          </reference>
          <reference field="4" count="1" selected="0">
            <x v="644"/>
          </reference>
          <reference field="6" count="1" selected="0">
            <x v="0"/>
          </reference>
          <reference field="8" count="1" selected="0">
            <x v="2"/>
          </reference>
        </references>
      </pivotArea>
    </chartFormat>
    <chartFormat chart="0" format="660">
      <pivotArea type="data" outline="0" fieldPosition="0">
        <references count="4">
          <reference field="4294967294" count="1" selected="0">
            <x v="0"/>
          </reference>
          <reference field="4" count="1" selected="0">
            <x v="542"/>
          </reference>
          <reference field="6" count="1" selected="0">
            <x v="2"/>
          </reference>
          <reference field="8" count="1" selected="0">
            <x v="2"/>
          </reference>
        </references>
      </pivotArea>
    </chartFormat>
    <chartFormat chart="0" format="661">
      <pivotArea type="data" outline="0" fieldPosition="0">
        <references count="4">
          <reference field="4294967294" count="1" selected="0">
            <x v="0"/>
          </reference>
          <reference field="4" count="1" selected="0">
            <x v="504"/>
          </reference>
          <reference field="6" count="1" selected="0">
            <x v="0"/>
          </reference>
          <reference field="8" count="1" selected="0">
            <x v="2"/>
          </reference>
        </references>
      </pivotArea>
    </chartFormat>
    <chartFormat chart="0" format="662">
      <pivotArea type="data" outline="0" fieldPosition="0">
        <references count="4">
          <reference field="4294967294" count="1" selected="0">
            <x v="0"/>
          </reference>
          <reference field="4" count="1" selected="0">
            <x v="570"/>
          </reference>
          <reference field="6" count="1" selected="0">
            <x v="2"/>
          </reference>
          <reference field="8" count="1" selected="0">
            <x v="1"/>
          </reference>
        </references>
      </pivotArea>
    </chartFormat>
    <chartFormat chart="0" format="663">
      <pivotArea type="data" outline="0" fieldPosition="0">
        <references count="4">
          <reference field="4294967294" count="1" selected="0">
            <x v="0"/>
          </reference>
          <reference field="4" count="1" selected="0">
            <x v="641"/>
          </reference>
          <reference field="6" count="1" selected="0">
            <x v="0"/>
          </reference>
          <reference field="8" count="1" selected="0">
            <x v="2"/>
          </reference>
        </references>
      </pivotArea>
    </chartFormat>
    <chartFormat chart="0" format="664">
      <pivotArea type="data" outline="0" fieldPosition="0">
        <references count="4">
          <reference field="4294967294" count="1" selected="0">
            <x v="0"/>
          </reference>
          <reference field="4" count="1" selected="0">
            <x v="522"/>
          </reference>
          <reference field="6" count="1" selected="0">
            <x v="2"/>
          </reference>
          <reference field="8" count="1" selected="0">
            <x v="1"/>
          </reference>
        </references>
      </pivotArea>
    </chartFormat>
    <chartFormat chart="0" format="665">
      <pivotArea type="data" outline="0" fieldPosition="0">
        <references count="4">
          <reference field="4294967294" count="1" selected="0">
            <x v="0"/>
          </reference>
          <reference field="4" count="1" selected="0">
            <x v="463"/>
          </reference>
          <reference field="6" count="1" selected="0">
            <x v="2"/>
          </reference>
          <reference field="8" count="1" selected="0">
            <x v="1"/>
          </reference>
        </references>
      </pivotArea>
    </chartFormat>
    <chartFormat chart="0" format="666">
      <pivotArea type="data" outline="0" fieldPosition="0">
        <references count="4">
          <reference field="4294967294" count="1" selected="0">
            <x v="0"/>
          </reference>
          <reference field="4" count="1" selected="0">
            <x v="599"/>
          </reference>
          <reference field="6" count="1" selected="0">
            <x v="0"/>
          </reference>
          <reference field="8" count="1" selected="0">
            <x v="2"/>
          </reference>
        </references>
      </pivotArea>
    </chartFormat>
    <chartFormat chart="0" format="667">
      <pivotArea type="data" outline="0" fieldPosition="0">
        <references count="4">
          <reference field="4294967294" count="1" selected="0">
            <x v="0"/>
          </reference>
          <reference field="4" count="1" selected="0">
            <x v="550"/>
          </reference>
          <reference field="6" count="1" selected="0">
            <x v="2"/>
          </reference>
          <reference field="8" count="1" selected="0">
            <x v="1"/>
          </reference>
        </references>
      </pivotArea>
    </chartFormat>
    <chartFormat chart="0" format="668">
      <pivotArea type="data" outline="0" fieldPosition="0">
        <references count="4">
          <reference field="4294967294" count="1" selected="0">
            <x v="0"/>
          </reference>
          <reference field="4" count="1" selected="0">
            <x v="339"/>
          </reference>
          <reference field="6" count="1" selected="0">
            <x v="2"/>
          </reference>
          <reference field="8" count="1" selected="0">
            <x v="1"/>
          </reference>
        </references>
      </pivotArea>
    </chartFormat>
    <chartFormat chart="0" format="669">
      <pivotArea type="data" outline="0" fieldPosition="0">
        <references count="4">
          <reference field="4294967294" count="1" selected="0">
            <x v="0"/>
          </reference>
          <reference field="4" count="1" selected="0">
            <x v="209"/>
          </reference>
          <reference field="6" count="1" selected="0">
            <x v="2"/>
          </reference>
          <reference field="8" count="1" selected="0">
            <x v="1"/>
          </reference>
        </references>
      </pivotArea>
    </chartFormat>
    <chartFormat chart="0" format="670">
      <pivotArea type="data" outline="0" fieldPosition="0">
        <references count="4">
          <reference field="4294967294" count="1" selected="0">
            <x v="0"/>
          </reference>
          <reference field="4" count="1" selected="0">
            <x v="78"/>
          </reference>
          <reference field="6" count="1" selected="0">
            <x v="0"/>
          </reference>
          <reference field="8" count="1" selected="0">
            <x v="2"/>
          </reference>
        </references>
      </pivotArea>
    </chartFormat>
    <chartFormat chart="0" format="671">
      <pivotArea type="data" outline="0" fieldPosition="0">
        <references count="4">
          <reference field="4294967294" count="1" selected="0">
            <x v="0"/>
          </reference>
          <reference field="4" count="1" selected="0">
            <x v="92"/>
          </reference>
          <reference field="6" count="1" selected="0">
            <x v="0"/>
          </reference>
          <reference field="8" count="1" selected="0">
            <x v="2"/>
          </reference>
        </references>
      </pivotArea>
    </chartFormat>
    <chartFormat chart="0" format="672">
      <pivotArea type="data" outline="0" fieldPosition="0">
        <references count="4">
          <reference field="4294967294" count="1" selected="0">
            <x v="0"/>
          </reference>
          <reference field="4" count="1" selected="0">
            <x v="38"/>
          </reference>
          <reference field="6" count="1" selected="0">
            <x v="0"/>
          </reference>
          <reference field="8" count="1" selected="0">
            <x v="2"/>
          </reference>
        </references>
      </pivotArea>
    </chartFormat>
    <chartFormat chart="0" format="673">
      <pivotArea type="data" outline="0" fieldPosition="0">
        <references count="4">
          <reference field="4294967294" count="1" selected="0">
            <x v="0"/>
          </reference>
          <reference field="4" count="1" selected="0">
            <x v="336"/>
          </reference>
          <reference field="6" count="1" selected="0">
            <x v="2"/>
          </reference>
          <reference field="8" count="1" selected="0">
            <x v="1"/>
          </reference>
        </references>
      </pivotArea>
    </chartFormat>
    <chartFormat chart="0" format="674">
      <pivotArea type="data" outline="0" fieldPosition="0">
        <references count="4">
          <reference field="4294967294" count="1" selected="0">
            <x v="0"/>
          </reference>
          <reference field="4" count="1" selected="0">
            <x v="181"/>
          </reference>
          <reference field="6" count="1" selected="0">
            <x v="2"/>
          </reference>
          <reference field="8" count="1" selected="0">
            <x v="1"/>
          </reference>
        </references>
      </pivotArea>
    </chartFormat>
    <chartFormat chart="0" format="675">
      <pivotArea type="data" outline="0" fieldPosition="0">
        <references count="4">
          <reference field="4294967294" count="1" selected="0">
            <x v="0"/>
          </reference>
          <reference field="4" count="1" selected="0">
            <x v="24"/>
          </reference>
          <reference field="6" count="1" selected="0">
            <x v="0"/>
          </reference>
          <reference field="8" count="1" selected="0">
            <x v="1"/>
          </reference>
        </references>
      </pivotArea>
    </chartFormat>
    <chartFormat chart="0" format="676">
      <pivotArea type="data" outline="0" fieldPosition="0">
        <references count="4">
          <reference field="4294967294" count="1" selected="0">
            <x v="0"/>
          </reference>
          <reference field="4" count="1" selected="0">
            <x v="663"/>
          </reference>
          <reference field="6" count="1" selected="0">
            <x v="0"/>
          </reference>
          <reference field="8" count="1" selected="0">
            <x v="1"/>
          </reference>
        </references>
      </pivotArea>
    </chartFormat>
    <chartFormat chart="0" format="677">
      <pivotArea type="data" outline="0" fieldPosition="0">
        <references count="4">
          <reference field="4294967294" count="1" selected="0">
            <x v="0"/>
          </reference>
          <reference field="4" count="1" selected="0">
            <x v="663"/>
          </reference>
          <reference field="6" count="1" selected="0">
            <x v="2"/>
          </reference>
          <reference field="8" count="1" selected="0">
            <x v="2"/>
          </reference>
        </references>
      </pivotArea>
    </chartFormat>
    <chartFormat chart="0" format="678">
      <pivotArea type="data" outline="0" fieldPosition="0">
        <references count="4">
          <reference field="4294967294" count="1" selected="0">
            <x v="0"/>
          </reference>
          <reference field="4" count="1" selected="0">
            <x v="84"/>
          </reference>
          <reference field="6" count="1" selected="0">
            <x v="0"/>
          </reference>
          <reference field="8" count="1" selected="0">
            <x v="1"/>
          </reference>
        </references>
      </pivotArea>
    </chartFormat>
    <chartFormat chart="0" format="679">
      <pivotArea type="data" outline="0" fieldPosition="0">
        <references count="4">
          <reference field="4294967294" count="1" selected="0">
            <x v="0"/>
          </reference>
          <reference field="4" count="1" selected="0">
            <x v="84"/>
          </reference>
          <reference field="6" count="1" selected="0">
            <x v="2"/>
          </reference>
          <reference field="8" count="1" selected="0">
            <x v="2"/>
          </reference>
        </references>
      </pivotArea>
    </chartFormat>
    <chartFormat chart="0" format="680">
      <pivotArea type="data" outline="0" fieldPosition="0">
        <references count="4">
          <reference field="4294967294" count="1" selected="0">
            <x v="0"/>
          </reference>
          <reference field="4" count="1" selected="0">
            <x v="210"/>
          </reference>
          <reference field="6" count="1" selected="0">
            <x v="2"/>
          </reference>
          <reference field="8" count="1" selected="0">
            <x v="1"/>
          </reference>
        </references>
      </pivotArea>
    </chartFormat>
    <chartFormat chart="0" format="681">
      <pivotArea type="data" outline="0" fieldPosition="0">
        <references count="4">
          <reference field="4294967294" count="1" selected="0">
            <x v="0"/>
          </reference>
          <reference field="4" count="1" selected="0">
            <x v="210"/>
          </reference>
          <reference field="6" count="1" selected="0">
            <x v="2"/>
          </reference>
          <reference field="8" count="1" selected="0">
            <x v="2"/>
          </reference>
        </references>
      </pivotArea>
    </chartFormat>
    <chartFormat chart="0" format="682">
      <pivotArea type="data" outline="0" fieldPosition="0">
        <references count="4">
          <reference field="4294967294" count="1" selected="0">
            <x v="0"/>
          </reference>
          <reference field="4" count="1" selected="0">
            <x v="455"/>
          </reference>
          <reference field="6" count="1" selected="0">
            <x v="0"/>
          </reference>
          <reference field="8" count="1" selected="0">
            <x v="1"/>
          </reference>
        </references>
      </pivotArea>
    </chartFormat>
    <chartFormat chart="0" format="683">
      <pivotArea type="data" outline="0" fieldPosition="0">
        <references count="4">
          <reference field="4294967294" count="1" selected="0">
            <x v="0"/>
          </reference>
          <reference field="4" count="1" selected="0">
            <x v="455"/>
          </reference>
          <reference field="6" count="1" selected="0">
            <x v="2"/>
          </reference>
          <reference field="8" count="1" selected="0">
            <x v="2"/>
          </reference>
        </references>
      </pivotArea>
    </chartFormat>
    <chartFormat chart="0" format="684">
      <pivotArea type="data" outline="0" fieldPosition="0">
        <references count="4">
          <reference field="4294967294" count="1" selected="0">
            <x v="0"/>
          </reference>
          <reference field="4" count="1" selected="0">
            <x v="454"/>
          </reference>
          <reference field="6" count="1" selected="0">
            <x v="0"/>
          </reference>
          <reference field="8" count="1" selected="0">
            <x v="1"/>
          </reference>
        </references>
      </pivotArea>
    </chartFormat>
    <chartFormat chart="0" format="685">
      <pivotArea type="data" outline="0" fieldPosition="0">
        <references count="4">
          <reference field="4294967294" count="1" selected="0">
            <x v="0"/>
          </reference>
          <reference field="4" count="1" selected="0">
            <x v="454"/>
          </reference>
          <reference field="6" count="1" selected="0">
            <x v="2"/>
          </reference>
          <reference field="8" count="1" selected="0">
            <x v="1"/>
          </reference>
        </references>
      </pivotArea>
    </chartFormat>
    <chartFormat chart="0" format="686">
      <pivotArea type="data" outline="0" fieldPosition="0">
        <references count="4">
          <reference field="4294967294" count="1" selected="0">
            <x v="0"/>
          </reference>
          <reference field="4" count="1" selected="0">
            <x v="576"/>
          </reference>
          <reference field="6" count="1" selected="0">
            <x v="0"/>
          </reference>
          <reference field="8" count="1" selected="0">
            <x v="1"/>
          </reference>
        </references>
      </pivotArea>
    </chartFormat>
    <chartFormat chart="0" format="687">
      <pivotArea type="data" outline="0" fieldPosition="0">
        <references count="4">
          <reference field="4294967294" count="1" selected="0">
            <x v="0"/>
          </reference>
          <reference field="4" count="1" selected="0">
            <x v="576"/>
          </reference>
          <reference field="6" count="1" selected="0">
            <x v="2"/>
          </reference>
          <reference field="8" count="1" selected="0">
            <x v="2"/>
          </reference>
        </references>
      </pivotArea>
    </chartFormat>
    <chartFormat chart="0" format="688">
      <pivotArea type="data" outline="0" fieldPosition="0">
        <references count="4">
          <reference field="4294967294" count="1" selected="0">
            <x v="0"/>
          </reference>
          <reference field="4" count="1" selected="0">
            <x v="658"/>
          </reference>
          <reference field="6" count="1" selected="0">
            <x v="0"/>
          </reference>
          <reference field="8" count="1" selected="0">
            <x v="1"/>
          </reference>
        </references>
      </pivotArea>
    </chartFormat>
    <chartFormat chart="0" format="689">
      <pivotArea type="data" outline="0" fieldPosition="0">
        <references count="4">
          <reference field="4294967294" count="1" selected="0">
            <x v="0"/>
          </reference>
          <reference field="4" count="1" selected="0">
            <x v="200"/>
          </reference>
          <reference field="6" count="1" selected="0">
            <x v="2"/>
          </reference>
          <reference field="8" count="1" selected="0">
            <x v="1"/>
          </reference>
        </references>
      </pivotArea>
    </chartFormat>
    <chartFormat chart="0" format="690">
      <pivotArea type="data" outline="0" fieldPosition="0">
        <references count="4">
          <reference field="4294967294" count="1" selected="0">
            <x v="0"/>
          </reference>
          <reference field="4" count="1" selected="0">
            <x v="200"/>
          </reference>
          <reference field="6" count="1" selected="0">
            <x v="2"/>
          </reference>
          <reference field="8" count="1" selected="0">
            <x v="2"/>
          </reference>
        </references>
      </pivotArea>
    </chartFormat>
    <chartFormat chart="0" format="691">
      <pivotArea type="data" outline="0" fieldPosition="0">
        <references count="4">
          <reference field="4294967294" count="1" selected="0">
            <x v="0"/>
          </reference>
          <reference field="4" count="1" selected="0">
            <x v="267"/>
          </reference>
          <reference field="6" count="1" selected="0">
            <x v="0"/>
          </reference>
          <reference field="8" count="1" selected="0">
            <x v="1"/>
          </reference>
        </references>
      </pivotArea>
    </chartFormat>
    <chartFormat chart="0" format="692">
      <pivotArea type="data" outline="0" fieldPosition="0">
        <references count="4">
          <reference field="4294967294" count="1" selected="0">
            <x v="0"/>
          </reference>
          <reference field="4" count="1" selected="0">
            <x v="267"/>
          </reference>
          <reference field="6" count="1" selected="0">
            <x v="2"/>
          </reference>
          <reference field="8" count="1" selected="0">
            <x v="2"/>
          </reference>
        </references>
      </pivotArea>
    </chartFormat>
    <chartFormat chart="0" format="693">
      <pivotArea type="data" outline="0" fieldPosition="0">
        <references count="4">
          <reference field="4294967294" count="1" selected="0">
            <x v="0"/>
          </reference>
          <reference field="4" count="1" selected="0">
            <x v="350"/>
          </reference>
          <reference field="6" count="1" selected="0">
            <x v="2"/>
          </reference>
          <reference field="8" count="1" selected="0">
            <x v="1"/>
          </reference>
        </references>
      </pivotArea>
    </chartFormat>
    <chartFormat chart="0" format="694">
      <pivotArea type="data" outline="0" fieldPosition="0">
        <references count="4">
          <reference field="4294967294" count="1" selected="0">
            <x v="0"/>
          </reference>
          <reference field="4" count="1" selected="0">
            <x v="350"/>
          </reference>
          <reference field="6" count="1" selected="0">
            <x v="2"/>
          </reference>
          <reference field="8" count="1" selected="0">
            <x v="2"/>
          </reference>
        </references>
      </pivotArea>
    </chartFormat>
    <chartFormat chart="0" format="695">
      <pivotArea type="data" outline="0" fieldPosition="0">
        <references count="4">
          <reference field="4294967294" count="1" selected="0">
            <x v="0"/>
          </reference>
          <reference field="4" count="1" selected="0">
            <x v="16"/>
          </reference>
          <reference field="6" count="1" selected="0">
            <x v="0"/>
          </reference>
          <reference field="8" count="1" selected="0">
            <x v="1"/>
          </reference>
        </references>
      </pivotArea>
    </chartFormat>
    <chartFormat chart="0" format="696">
      <pivotArea type="data" outline="0" fieldPosition="0">
        <references count="4">
          <reference field="4294967294" count="1" selected="0">
            <x v="0"/>
          </reference>
          <reference field="4" count="1" selected="0">
            <x v="16"/>
          </reference>
          <reference field="6" count="1" selected="0">
            <x v="2"/>
          </reference>
          <reference field="8" count="1" selected="0">
            <x v="1"/>
          </reference>
        </references>
      </pivotArea>
    </chartFormat>
    <chartFormat chart="0" format="697">
      <pivotArea type="data" outline="0" fieldPosition="0">
        <references count="4">
          <reference field="4294967294" count="1" selected="0">
            <x v="0"/>
          </reference>
          <reference field="4" count="1" selected="0">
            <x v="580"/>
          </reference>
          <reference field="6" count="1" selected="0">
            <x v="0"/>
          </reference>
          <reference field="8" count="1" selected="0">
            <x v="1"/>
          </reference>
        </references>
      </pivotArea>
    </chartFormat>
    <chartFormat chart="0" format="698">
      <pivotArea type="data" outline="0" fieldPosition="0">
        <references count="4">
          <reference field="4294967294" count="1" selected="0">
            <x v="0"/>
          </reference>
          <reference field="4" count="1" selected="0">
            <x v="638"/>
          </reference>
          <reference field="6" count="1" selected="0">
            <x v="2"/>
          </reference>
          <reference field="8" count="1" selected="0">
            <x v="1"/>
          </reference>
        </references>
      </pivotArea>
    </chartFormat>
    <chartFormat chart="0" format="699">
      <pivotArea type="data" outline="0" fieldPosition="0">
        <references count="4">
          <reference field="4294967294" count="1" selected="0">
            <x v="0"/>
          </reference>
          <reference field="4" count="1" selected="0">
            <x v="638"/>
          </reference>
          <reference field="6" count="1" selected="0">
            <x v="2"/>
          </reference>
          <reference field="8" count="1" selected="0">
            <x v="2"/>
          </reference>
        </references>
      </pivotArea>
    </chartFormat>
    <chartFormat chart="0" format="700">
      <pivotArea type="data" outline="0" fieldPosition="0">
        <references count="4">
          <reference field="4294967294" count="1" selected="0">
            <x v="0"/>
          </reference>
          <reference field="4" count="1" selected="0">
            <x v="468"/>
          </reference>
          <reference field="6" count="1" selected="0">
            <x v="2"/>
          </reference>
          <reference field="8" count="1" selected="0">
            <x v="1"/>
          </reference>
        </references>
      </pivotArea>
    </chartFormat>
    <chartFormat chart="0" format="701">
      <pivotArea type="data" outline="0" fieldPosition="0">
        <references count="4">
          <reference field="4294967294" count="1" selected="0">
            <x v="0"/>
          </reference>
          <reference field="4" count="1" selected="0">
            <x v="622"/>
          </reference>
          <reference field="6" count="1" selected="0">
            <x v="0"/>
          </reference>
          <reference field="8" count="1" selected="0">
            <x v="2"/>
          </reference>
        </references>
      </pivotArea>
    </chartFormat>
    <chartFormat chart="0" format="702">
      <pivotArea type="data" outline="0" fieldPosition="0">
        <references count="4">
          <reference field="4294967294" count="1" selected="0">
            <x v="0"/>
          </reference>
          <reference field="4" count="1" selected="0">
            <x v="346"/>
          </reference>
          <reference field="6" count="1" selected="0">
            <x v="2"/>
          </reference>
          <reference field="8" count="1" selected="0">
            <x v="1"/>
          </reference>
        </references>
      </pivotArea>
    </chartFormat>
    <chartFormat chart="0" format="703">
      <pivotArea type="data" outline="0" fieldPosition="0">
        <references count="4">
          <reference field="4294967294" count="1" selected="0">
            <x v="0"/>
          </reference>
          <reference field="4" count="1" selected="0">
            <x v="539"/>
          </reference>
          <reference field="6" count="1" selected="0">
            <x v="0"/>
          </reference>
          <reference field="8" count="1" selected="0">
            <x v="2"/>
          </reference>
        </references>
      </pivotArea>
    </chartFormat>
    <chartFormat chart="0" format="704">
      <pivotArea type="data" outline="0" fieldPosition="0">
        <references count="4">
          <reference field="4294967294" count="1" selected="0">
            <x v="0"/>
          </reference>
          <reference field="4" count="1" selected="0">
            <x v="524"/>
          </reference>
          <reference field="6" count="1" selected="0">
            <x v="2"/>
          </reference>
          <reference field="8" count="1" selected="0">
            <x v="1"/>
          </reference>
        </references>
      </pivotArea>
    </chartFormat>
    <chartFormat chart="0" format="705">
      <pivotArea type="data" outline="0" fieldPosition="0">
        <references count="4">
          <reference field="4294967294" count="1" selected="0">
            <x v="0"/>
          </reference>
          <reference field="4" count="1" selected="0">
            <x v="122"/>
          </reference>
          <reference field="6" count="1" selected="0">
            <x v="2"/>
          </reference>
          <reference field="8" count="1" selected="0">
            <x v="1"/>
          </reference>
        </references>
      </pivotArea>
    </chartFormat>
    <chartFormat chart="0" format="706">
      <pivotArea type="data" outline="0" fieldPosition="0">
        <references count="4">
          <reference field="4294967294" count="1" selected="0">
            <x v="0"/>
          </reference>
          <reference field="4" count="1" selected="0">
            <x v="196"/>
          </reference>
          <reference field="6" count="1" selected="0">
            <x v="0"/>
          </reference>
          <reference field="8" count="1" selected="0">
            <x v="2"/>
          </reference>
        </references>
      </pivotArea>
    </chartFormat>
    <chartFormat chart="0" format="707">
      <pivotArea type="data" outline="0" fieldPosition="0">
        <references count="4">
          <reference field="4294967294" count="1" selected="0">
            <x v="0"/>
          </reference>
          <reference field="4" count="1" selected="0">
            <x v="57"/>
          </reference>
          <reference field="6" count="1" selected="0">
            <x v="0"/>
          </reference>
          <reference field="8" count="1" selected="0">
            <x v="2"/>
          </reference>
        </references>
      </pivotArea>
    </chartFormat>
    <chartFormat chart="0" format="708">
      <pivotArea type="data" outline="0" fieldPosition="0">
        <references count="4">
          <reference field="4294967294" count="1" selected="0">
            <x v="0"/>
          </reference>
          <reference field="4" count="1" selected="0">
            <x v="189"/>
          </reference>
          <reference field="6" count="1" selected="0">
            <x v="2"/>
          </reference>
          <reference field="8" count="1" selected="0">
            <x v="1"/>
          </reference>
        </references>
      </pivotArea>
    </chartFormat>
    <chartFormat chart="0" format="709">
      <pivotArea type="data" outline="0" fieldPosition="0">
        <references count="4">
          <reference field="4294967294" count="1" selected="0">
            <x v="0"/>
          </reference>
          <reference field="4" count="1" selected="0">
            <x v="73"/>
          </reference>
          <reference field="6" count="1" selected="0">
            <x v="0"/>
          </reference>
          <reference field="8" count="1" selected="0">
            <x v="2"/>
          </reference>
        </references>
      </pivotArea>
    </chartFormat>
    <chartFormat chart="0" format="710">
      <pivotArea type="data" outline="0" fieldPosition="0">
        <references count="4">
          <reference field="4294967294" count="1" selected="0">
            <x v="0"/>
          </reference>
          <reference field="4" count="1" selected="0">
            <x v="21"/>
          </reference>
          <reference field="6" count="1" selected="0">
            <x v="0"/>
          </reference>
          <reference field="8" count="1" selected="0">
            <x v="2"/>
          </reference>
        </references>
      </pivotArea>
    </chartFormat>
    <chartFormat chart="0" format="711">
      <pivotArea type="data" outline="0" fieldPosition="0">
        <references count="4">
          <reference field="4294967294" count="1" selected="0">
            <x v="0"/>
          </reference>
          <reference field="4" count="1" selected="0">
            <x v="236"/>
          </reference>
          <reference field="6" count="1" selected="0">
            <x v="0"/>
          </reference>
          <reference field="8" count="1" selected="0">
            <x v="2"/>
          </reference>
        </references>
      </pivotArea>
    </chartFormat>
    <chartFormat chart="0" format="712">
      <pivotArea type="data" outline="0" fieldPosition="0">
        <references count="4">
          <reference field="4294967294" count="1" selected="0">
            <x v="0"/>
          </reference>
          <reference field="4" count="1" selected="0">
            <x v="220"/>
          </reference>
          <reference field="6" count="1" selected="0">
            <x v="2"/>
          </reference>
          <reference field="8" count="1" selected="0">
            <x v="1"/>
          </reference>
        </references>
      </pivotArea>
    </chartFormat>
    <chartFormat chart="0" format="713">
      <pivotArea type="data" outline="0" fieldPosition="0">
        <references count="4">
          <reference field="4294967294" count="1" selected="0">
            <x v="0"/>
          </reference>
          <reference field="4" count="1" selected="0">
            <x v="384"/>
          </reference>
          <reference field="6" count="1" selected="0">
            <x v="2"/>
          </reference>
          <reference field="8" count="1" selected="0">
            <x v="1"/>
          </reference>
        </references>
      </pivotArea>
    </chartFormat>
    <chartFormat chart="0" format="714">
      <pivotArea type="data" outline="0" fieldPosition="0">
        <references count="4">
          <reference field="4294967294" count="1" selected="0">
            <x v="0"/>
          </reference>
          <reference field="4" count="1" selected="0">
            <x v="384"/>
          </reference>
          <reference field="6" count="1" selected="0">
            <x v="2"/>
          </reference>
          <reference field="8" count="1" selected="0">
            <x v="2"/>
          </reference>
        </references>
      </pivotArea>
    </chartFormat>
    <chartFormat chart="0" format="715">
      <pivotArea type="data" outline="0" fieldPosition="0">
        <references count="4">
          <reference field="4294967294" count="1" selected="0">
            <x v="0"/>
          </reference>
          <reference field="4" count="1" selected="0">
            <x v="20"/>
          </reference>
          <reference field="6" count="1" selected="0">
            <x v="0"/>
          </reference>
          <reference field="8" count="1" selected="0">
            <x v="1"/>
          </reference>
        </references>
      </pivotArea>
    </chartFormat>
    <chartFormat chart="0" format="716">
      <pivotArea type="data" outline="0" fieldPosition="0">
        <references count="4">
          <reference field="4294967294" count="1" selected="0">
            <x v="0"/>
          </reference>
          <reference field="4" count="1" selected="0">
            <x v="20"/>
          </reference>
          <reference field="6" count="1" selected="0">
            <x v="2"/>
          </reference>
          <reference field="8" count="1" selected="0">
            <x v="2"/>
          </reference>
        </references>
      </pivotArea>
    </chartFormat>
    <chartFormat chart="0" format="717">
      <pivotArea type="data" outline="0" fieldPosition="0">
        <references count="4">
          <reference field="4294967294" count="1" selected="0">
            <x v="0"/>
          </reference>
          <reference field="4" count="1" selected="0">
            <x v="317"/>
          </reference>
          <reference field="6" count="1" selected="0">
            <x v="0"/>
          </reference>
          <reference field="8" count="1" selected="0">
            <x v="0"/>
          </reference>
        </references>
      </pivotArea>
    </chartFormat>
    <chartFormat chart="0" format="718">
      <pivotArea type="data" outline="0" fieldPosition="0">
        <references count="4">
          <reference field="4294967294" count="1" selected="0">
            <x v="0"/>
          </reference>
          <reference field="4" count="1" selected="0">
            <x v="317"/>
          </reference>
          <reference field="6" count="1" selected="0">
            <x v="2"/>
          </reference>
          <reference field="8" count="1" selected="0">
            <x v="2"/>
          </reference>
        </references>
      </pivotArea>
    </chartFormat>
    <chartFormat chart="0" format="719">
      <pivotArea type="data" outline="0" fieldPosition="0">
        <references count="4">
          <reference field="4294967294" count="1" selected="0">
            <x v="0"/>
          </reference>
          <reference field="4" count="1" selected="0">
            <x v="585"/>
          </reference>
          <reference field="6" count="1" selected="0">
            <x v="2"/>
          </reference>
          <reference field="8" count="1" selected="0">
            <x v="1"/>
          </reference>
        </references>
      </pivotArea>
    </chartFormat>
    <chartFormat chart="0" format="720">
      <pivotArea type="data" outline="0" fieldPosition="0">
        <references count="4">
          <reference field="4294967294" count="1" selected="0">
            <x v="0"/>
          </reference>
          <reference field="4" count="1" selected="0">
            <x v="625"/>
          </reference>
          <reference field="6" count="1" selected="0">
            <x v="0"/>
          </reference>
          <reference field="8" count="1" selected="0">
            <x v="2"/>
          </reference>
        </references>
      </pivotArea>
    </chartFormat>
    <chartFormat chart="0" format="721">
      <pivotArea type="data" outline="0" fieldPosition="0">
        <references count="4">
          <reference field="4294967294" count="1" selected="0">
            <x v="0"/>
          </reference>
          <reference field="4" count="1" selected="0">
            <x v="514"/>
          </reference>
          <reference field="6" count="1" selected="0">
            <x v="0"/>
          </reference>
          <reference field="8" count="1" selected="0">
            <x v="1"/>
          </reference>
        </references>
      </pivotArea>
    </chartFormat>
    <chartFormat chart="0" format="722">
      <pivotArea type="data" outline="0" fieldPosition="0">
        <references count="4">
          <reference field="4294967294" count="1" selected="0">
            <x v="0"/>
          </reference>
          <reference field="4" count="1" selected="0">
            <x v="514"/>
          </reference>
          <reference field="6" count="1" selected="0">
            <x v="2"/>
          </reference>
          <reference field="8" count="1" selected="0">
            <x v="1"/>
          </reference>
        </references>
      </pivotArea>
    </chartFormat>
    <chartFormat chart="0" format="723">
      <pivotArea type="data" outline="0" fieldPosition="0">
        <references count="4">
          <reference field="4294967294" count="1" selected="0">
            <x v="0"/>
          </reference>
          <reference field="4" count="1" selected="0">
            <x v="59"/>
          </reference>
          <reference field="6" count="1" selected="0">
            <x v="0"/>
          </reference>
          <reference field="8" count="1" selected="0">
            <x v="1"/>
          </reference>
        </references>
      </pivotArea>
    </chartFormat>
    <chartFormat chart="0" format="724">
      <pivotArea type="data" outline="0" fieldPosition="0">
        <references count="4">
          <reference field="4294967294" count="1" selected="0">
            <x v="0"/>
          </reference>
          <reference field="4" count="1" selected="0">
            <x v="59"/>
          </reference>
          <reference field="6" count="1" selected="0">
            <x v="2"/>
          </reference>
          <reference field="8" count="1" selected="0">
            <x v="1"/>
          </reference>
        </references>
      </pivotArea>
    </chartFormat>
    <chartFormat chart="0" format="725">
      <pivotArea type="data" outline="0" fieldPosition="0">
        <references count="4">
          <reference field="4294967294" count="1" selected="0">
            <x v="0"/>
          </reference>
          <reference field="4" count="1" selected="0">
            <x v="415"/>
          </reference>
          <reference field="6" count="1" selected="0">
            <x v="0"/>
          </reference>
          <reference field="8" count="1" selected="0">
            <x v="1"/>
          </reference>
        </references>
      </pivotArea>
    </chartFormat>
    <chartFormat chart="0" format="726">
      <pivotArea type="data" outline="0" fieldPosition="0">
        <references count="4">
          <reference field="4294967294" count="1" selected="0">
            <x v="0"/>
          </reference>
          <reference field="4" count="1" selected="0">
            <x v="147"/>
          </reference>
          <reference field="6" count="1" selected="0">
            <x v="0"/>
          </reference>
          <reference field="8" count="1" selected="0">
            <x v="1"/>
          </reference>
        </references>
      </pivotArea>
    </chartFormat>
    <chartFormat chart="0" format="727">
      <pivotArea type="data" outline="0" fieldPosition="0">
        <references count="4">
          <reference field="4294967294" count="1" selected="0">
            <x v="0"/>
          </reference>
          <reference field="4" count="1" selected="0">
            <x v="113"/>
          </reference>
          <reference field="6" count="1" selected="0">
            <x v="0"/>
          </reference>
          <reference field="8" count="1" selected="0">
            <x v="2"/>
          </reference>
        </references>
      </pivotArea>
    </chartFormat>
    <chartFormat chart="0" format="728">
      <pivotArea type="data" outline="0" fieldPosition="0">
        <references count="4">
          <reference field="4294967294" count="1" selected="0">
            <x v="0"/>
          </reference>
          <reference field="4" count="1" selected="0">
            <x v="113"/>
          </reference>
          <reference field="6" count="1" selected="0">
            <x v="2"/>
          </reference>
          <reference field="8" count="1" selected="0">
            <x v="1"/>
          </reference>
        </references>
      </pivotArea>
    </chartFormat>
    <chartFormat chart="0" format="729">
      <pivotArea type="data" outline="0" fieldPosition="0">
        <references count="4">
          <reference field="4294967294" count="1" selected="0">
            <x v="0"/>
          </reference>
          <reference field="4" count="1" selected="0">
            <x v="118"/>
          </reference>
          <reference field="6" count="1" selected="0">
            <x v="0"/>
          </reference>
          <reference field="8" count="1" selected="0">
            <x v="1"/>
          </reference>
        </references>
      </pivotArea>
    </chartFormat>
    <chartFormat chart="0" format="730">
      <pivotArea type="data" outline="0" fieldPosition="0">
        <references count="4">
          <reference field="4294967294" count="1" selected="0">
            <x v="0"/>
          </reference>
          <reference field="4" count="1" selected="0">
            <x v="118"/>
          </reference>
          <reference field="6" count="1" selected="0">
            <x v="2"/>
          </reference>
          <reference field="8" count="1" selected="0">
            <x v="1"/>
          </reference>
        </references>
      </pivotArea>
    </chartFormat>
    <chartFormat chart="0" format="731">
      <pivotArea type="data" outline="0" fieldPosition="0">
        <references count="4">
          <reference field="4294967294" count="1" selected="0">
            <x v="0"/>
          </reference>
          <reference field="4" count="1" selected="0">
            <x v="530"/>
          </reference>
          <reference field="6" count="1" selected="0">
            <x v="0"/>
          </reference>
          <reference field="8" count="1" selected="0">
            <x v="1"/>
          </reference>
        </references>
      </pivotArea>
    </chartFormat>
    <chartFormat chart="0" format="732">
      <pivotArea type="data" outline="0" fieldPosition="0">
        <references count="4">
          <reference field="4294967294" count="1" selected="0">
            <x v="0"/>
          </reference>
          <reference field="4" count="1" selected="0">
            <x v="530"/>
          </reference>
          <reference field="6" count="1" selected="0">
            <x v="0"/>
          </reference>
          <reference field="8" count="1" selected="0">
            <x v="2"/>
          </reference>
        </references>
      </pivotArea>
    </chartFormat>
    <chartFormat chart="0" format="733">
      <pivotArea type="data" outline="0" fieldPosition="0">
        <references count="4">
          <reference field="4294967294" count="1" selected="0">
            <x v="0"/>
          </reference>
          <reference field="4" count="1" selected="0">
            <x v="197"/>
          </reference>
          <reference field="6" count="1" selected="0">
            <x v="0"/>
          </reference>
          <reference field="8" count="1" selected="0">
            <x v="1"/>
          </reference>
        </references>
      </pivotArea>
    </chartFormat>
    <chartFormat chart="0" format="734">
      <pivotArea type="data" outline="0" fieldPosition="0">
        <references count="4">
          <reference field="4294967294" count="1" selected="0">
            <x v="0"/>
          </reference>
          <reference field="4" count="1" selected="0">
            <x v="197"/>
          </reference>
          <reference field="6" count="1" selected="0">
            <x v="2"/>
          </reference>
          <reference field="8" count="1" selected="0">
            <x v="2"/>
          </reference>
        </references>
      </pivotArea>
    </chartFormat>
    <chartFormat chart="0" format="735">
      <pivotArea type="data" outline="0" fieldPosition="0">
        <references count="4">
          <reference field="4294967294" count="1" selected="0">
            <x v="0"/>
          </reference>
          <reference field="4" count="1" selected="0">
            <x v="523"/>
          </reference>
          <reference field="6" count="1" selected="0">
            <x v="2"/>
          </reference>
          <reference field="8" count="1" selected="0">
            <x v="1"/>
          </reference>
        </references>
      </pivotArea>
    </chartFormat>
    <chartFormat chart="0" format="736">
      <pivotArea type="data" outline="0" fieldPosition="0">
        <references count="4">
          <reference field="4294967294" count="1" selected="0">
            <x v="0"/>
          </reference>
          <reference field="4" count="1" selected="0">
            <x v="523"/>
          </reference>
          <reference field="6" count="1" selected="0">
            <x v="2"/>
          </reference>
          <reference field="8" count="1" selected="0">
            <x v="2"/>
          </reference>
        </references>
      </pivotArea>
    </chartFormat>
    <chartFormat chart="0" format="737">
      <pivotArea type="data" outline="0" fieldPosition="0">
        <references count="4">
          <reference field="4294967294" count="1" selected="0">
            <x v="0"/>
          </reference>
          <reference field="4" count="1" selected="0">
            <x v="363"/>
          </reference>
          <reference field="6" count="1" selected="0">
            <x v="2"/>
          </reference>
          <reference field="8" count="1" selected="0">
            <x v="2"/>
          </reference>
        </references>
      </pivotArea>
    </chartFormat>
    <chartFormat chart="0" format="738">
      <pivotArea type="data" outline="0" fieldPosition="0">
        <references count="4">
          <reference field="4294967294" count="1" selected="0">
            <x v="0"/>
          </reference>
          <reference field="4" count="1" selected="0">
            <x v="364"/>
          </reference>
          <reference field="6" count="1" selected="0">
            <x v="2"/>
          </reference>
          <reference field="8" count="1" selected="0">
            <x v="2"/>
          </reference>
        </references>
      </pivotArea>
    </chartFormat>
    <chartFormat chart="0" format="739">
      <pivotArea type="data" outline="0" fieldPosition="0">
        <references count="4">
          <reference field="4294967294" count="1" selected="0">
            <x v="0"/>
          </reference>
          <reference field="4" count="1" selected="0">
            <x v="372"/>
          </reference>
          <reference field="6" count="1" selected="0">
            <x v="2"/>
          </reference>
          <reference field="8" count="1" selected="0">
            <x v="1"/>
          </reference>
        </references>
      </pivotArea>
    </chartFormat>
    <chartFormat chart="0" format="740">
      <pivotArea type="data" outline="0" fieldPosition="0">
        <references count="4">
          <reference field="4294967294" count="1" selected="0">
            <x v="0"/>
          </reference>
          <reference field="4" count="1" selected="0">
            <x v="465"/>
          </reference>
          <reference field="6" count="1" selected="0">
            <x v="2"/>
          </reference>
          <reference field="8" count="1" selected="0">
            <x v="1"/>
          </reference>
        </references>
      </pivotArea>
    </chartFormat>
    <chartFormat chart="0" format="741">
      <pivotArea type="data" outline="0" fieldPosition="0">
        <references count="4">
          <reference field="4294967294" count="1" selected="0">
            <x v="0"/>
          </reference>
          <reference field="4" count="1" selected="0">
            <x v="595"/>
          </reference>
          <reference field="6" count="1" selected="0">
            <x v="2"/>
          </reference>
          <reference field="8" count="1" selected="0">
            <x v="2"/>
          </reference>
        </references>
      </pivotArea>
    </chartFormat>
    <chartFormat chart="0" format="742">
      <pivotArea type="data" outline="0" fieldPosition="0">
        <references count="4">
          <reference field="4294967294" count="1" selected="0">
            <x v="0"/>
          </reference>
          <reference field="4" count="1" selected="0">
            <x v="6"/>
          </reference>
          <reference field="6" count="1" selected="0">
            <x v="2"/>
          </reference>
          <reference field="8" count="1" selected="0">
            <x v="2"/>
          </reference>
        </references>
      </pivotArea>
    </chartFormat>
    <chartFormat chart="0" format="743">
      <pivotArea type="data" outline="0" fieldPosition="0">
        <references count="4">
          <reference field="4294967294" count="1" selected="0">
            <x v="0"/>
          </reference>
          <reference field="4" count="1" selected="0">
            <x v="304"/>
          </reference>
          <reference field="6" count="1" selected="0">
            <x v="0"/>
          </reference>
          <reference field="8" count="1" selected="0">
            <x v="1"/>
          </reference>
        </references>
      </pivotArea>
    </chartFormat>
    <chartFormat chart="0" format="744">
      <pivotArea type="data" outline="0" fieldPosition="0">
        <references count="4">
          <reference field="4294967294" count="1" selected="0">
            <x v="0"/>
          </reference>
          <reference field="4" count="1" selected="0">
            <x v="107"/>
          </reference>
          <reference field="6" count="1" selected="0">
            <x v="2"/>
          </reference>
          <reference field="8" count="1" selected="0">
            <x v="1"/>
          </reference>
        </references>
      </pivotArea>
    </chartFormat>
    <chartFormat chart="0" format="745">
      <pivotArea type="data" outline="0" fieldPosition="0">
        <references count="4">
          <reference field="4294967294" count="1" selected="0">
            <x v="0"/>
          </reference>
          <reference field="4" count="1" selected="0">
            <x v="179"/>
          </reference>
          <reference field="6" count="1" selected="0">
            <x v="2"/>
          </reference>
          <reference field="8" count="1" selected="0">
            <x v="2"/>
          </reference>
        </references>
      </pivotArea>
    </chartFormat>
    <chartFormat chart="0" format="746">
      <pivotArea type="data" outline="0" fieldPosition="0">
        <references count="4">
          <reference field="4294967294" count="1" selected="0">
            <x v="0"/>
          </reference>
          <reference field="4" count="1" selected="0">
            <x v="294"/>
          </reference>
          <reference field="6" count="1" selected="0">
            <x v="2"/>
          </reference>
          <reference field="8" count="1" selected="0">
            <x v="2"/>
          </reference>
        </references>
      </pivotArea>
    </chartFormat>
    <chartFormat chart="0" format="747">
      <pivotArea type="data" outline="0" fieldPosition="0">
        <references count="4">
          <reference field="4294967294" count="1" selected="0">
            <x v="0"/>
          </reference>
          <reference field="4" count="1" selected="0">
            <x v="677"/>
          </reference>
          <reference field="6" count="1" selected="0">
            <x v="2"/>
          </reference>
          <reference field="8" count="1" selected="0">
            <x v="1"/>
          </reference>
        </references>
      </pivotArea>
    </chartFormat>
    <chartFormat chart="0" format="748">
      <pivotArea type="data" outline="0" fieldPosition="0">
        <references count="4">
          <reference field="4294967294" count="1" selected="0">
            <x v="0"/>
          </reference>
          <reference field="4" count="1" selected="0">
            <x v="427"/>
          </reference>
          <reference field="6" count="1" selected="0">
            <x v="2"/>
          </reference>
          <reference field="8" count="1" selected="0">
            <x v="1"/>
          </reference>
        </references>
      </pivotArea>
    </chartFormat>
    <chartFormat chart="0" format="749">
      <pivotArea type="data" outline="0" fieldPosition="0">
        <references count="4">
          <reference field="4294967294" count="1" selected="0">
            <x v="0"/>
          </reference>
          <reference field="4" count="1" selected="0">
            <x v="496"/>
          </reference>
          <reference field="6" count="1" selected="0">
            <x v="2"/>
          </reference>
          <reference field="8" count="1" selected="0">
            <x v="1"/>
          </reference>
        </references>
      </pivotArea>
    </chartFormat>
    <chartFormat chart="0" format="750">
      <pivotArea type="data" outline="0" fieldPosition="0">
        <references count="4">
          <reference field="4294967294" count="1" selected="0">
            <x v="0"/>
          </reference>
          <reference field="4" count="1" selected="0">
            <x v="370"/>
          </reference>
          <reference field="6" count="1" selected="0">
            <x v="2"/>
          </reference>
          <reference field="8" count="1" selected="0">
            <x v="1"/>
          </reference>
        </references>
      </pivotArea>
    </chartFormat>
    <chartFormat chart="0" format="751">
      <pivotArea type="data" outline="0" fieldPosition="0">
        <references count="4">
          <reference field="4294967294" count="1" selected="0">
            <x v="0"/>
          </reference>
          <reference field="4" count="1" selected="0">
            <x v="664"/>
          </reference>
          <reference field="6" count="1" selected="0">
            <x v="2"/>
          </reference>
          <reference field="8" count="1" selected="0">
            <x v="1"/>
          </reference>
        </references>
      </pivotArea>
    </chartFormat>
    <chartFormat chart="0" format="752">
      <pivotArea type="data" outline="0" fieldPosition="0">
        <references count="4">
          <reference field="4294967294" count="1" selected="0">
            <x v="0"/>
          </reference>
          <reference field="4" count="1" selected="0">
            <x v="371"/>
          </reference>
          <reference field="6" count="1" selected="0">
            <x v="2"/>
          </reference>
          <reference field="8" count="1" selected="0">
            <x v="2"/>
          </reference>
        </references>
      </pivotArea>
    </chartFormat>
    <chartFormat chart="0" format="753">
      <pivotArea type="data" outline="0" fieldPosition="0">
        <references count="4">
          <reference field="4294967294" count="1" selected="0">
            <x v="0"/>
          </reference>
          <reference field="4" count="1" selected="0">
            <x v="383"/>
          </reference>
          <reference field="6" count="1" selected="0">
            <x v="2"/>
          </reference>
          <reference field="8" count="1" selected="0">
            <x v="1"/>
          </reference>
        </references>
      </pivotArea>
    </chartFormat>
    <chartFormat chart="0" format="754">
      <pivotArea type="data" outline="0" fieldPosition="0">
        <references count="4">
          <reference field="4294967294" count="1" selected="0">
            <x v="0"/>
          </reference>
          <reference field="4" count="1" selected="0">
            <x v="544"/>
          </reference>
          <reference field="6" count="1" selected="0">
            <x v="2"/>
          </reference>
          <reference field="8" count="1" selected="0">
            <x v="1"/>
          </reference>
        </references>
      </pivotArea>
    </chartFormat>
    <chartFormat chart="0" format="755">
      <pivotArea type="data" outline="0" fieldPosition="0">
        <references count="4">
          <reference field="4294967294" count="1" selected="0">
            <x v="0"/>
          </reference>
          <reference field="4" count="1" selected="0">
            <x v="500"/>
          </reference>
          <reference field="6" count="1" selected="0">
            <x v="2"/>
          </reference>
          <reference field="8" count="1" selected="0">
            <x v="1"/>
          </reference>
        </references>
      </pivotArea>
    </chartFormat>
    <chartFormat chart="0" format="756">
      <pivotArea type="data" outline="0" fieldPosition="0">
        <references count="4">
          <reference field="4294967294" count="1" selected="0">
            <x v="0"/>
          </reference>
          <reference field="4" count="1" selected="0">
            <x v="546"/>
          </reference>
          <reference field="6" count="1" selected="0">
            <x v="2"/>
          </reference>
          <reference field="8" count="1" selected="0">
            <x v="1"/>
          </reference>
        </references>
      </pivotArea>
    </chartFormat>
    <chartFormat chart="0" format="757">
      <pivotArea type="data" outline="0" fieldPosition="0">
        <references count="4">
          <reference field="4294967294" count="1" selected="0">
            <x v="0"/>
          </reference>
          <reference field="4" count="1" selected="0">
            <x v="389"/>
          </reference>
          <reference field="6" count="1" selected="0">
            <x v="0"/>
          </reference>
          <reference field="8" count="1" selected="0">
            <x v="0"/>
          </reference>
        </references>
      </pivotArea>
    </chartFormat>
    <chartFormat chart="0" format="758">
      <pivotArea type="data" outline="0" fieldPosition="0">
        <references count="4">
          <reference field="4294967294" count="1" selected="0">
            <x v="0"/>
          </reference>
          <reference field="4" count="1" selected="0">
            <x v="440"/>
          </reference>
          <reference field="6" count="1" selected="0">
            <x v="2"/>
          </reference>
          <reference field="8" count="1" selected="0">
            <x v="1"/>
          </reference>
        </references>
      </pivotArea>
    </chartFormat>
    <chartFormat chart="0" format="759">
      <pivotArea type="data" outline="0" fieldPosition="0">
        <references count="4">
          <reference field="4294967294" count="1" selected="0">
            <x v="0"/>
          </reference>
          <reference field="4" count="1" selected="0">
            <x v="671"/>
          </reference>
          <reference field="6" count="1" selected="0">
            <x v="2"/>
          </reference>
          <reference field="8" count="1" selected="0">
            <x v="2"/>
          </reference>
        </references>
      </pivotArea>
    </chartFormat>
    <chartFormat chart="0" format="760">
      <pivotArea type="data" outline="0" fieldPosition="0">
        <references count="4">
          <reference field="4294967294" count="1" selected="0">
            <x v="0"/>
          </reference>
          <reference field="4" count="1" selected="0">
            <x v="549"/>
          </reference>
          <reference field="6" count="1" selected="0">
            <x v="2"/>
          </reference>
          <reference field="8" count="1" selected="0">
            <x v="1"/>
          </reference>
        </references>
      </pivotArea>
    </chartFormat>
    <chartFormat chart="0" format="761">
      <pivotArea type="data" outline="0" fieldPosition="0">
        <references count="4">
          <reference field="4294967294" count="1" selected="0">
            <x v="0"/>
          </reference>
          <reference field="4" count="1" selected="0">
            <x v="618"/>
          </reference>
          <reference field="6" count="1" selected="0">
            <x v="0"/>
          </reference>
          <reference field="8" count="1" selected="0">
            <x v="1"/>
          </reference>
        </references>
      </pivotArea>
    </chartFormat>
    <chartFormat chart="0" format="762">
      <pivotArea type="data" outline="0" fieldPosition="0">
        <references count="4">
          <reference field="4294967294" count="1" selected="0">
            <x v="0"/>
          </reference>
          <reference field="4" count="1" selected="0">
            <x v="452"/>
          </reference>
          <reference field="6" count="1" selected="0">
            <x v="0"/>
          </reference>
          <reference field="8" count="1" selected="0">
            <x v="1"/>
          </reference>
        </references>
      </pivotArea>
    </chartFormat>
    <chartFormat chart="0" format="763">
      <pivotArea type="data" outline="0" fieldPosition="0">
        <references count="4">
          <reference field="4294967294" count="1" selected="0">
            <x v="0"/>
          </reference>
          <reference field="4" count="1" selected="0">
            <x v="627"/>
          </reference>
          <reference field="6" count="1" selected="0">
            <x v="0"/>
          </reference>
          <reference field="8" count="1" selected="0">
            <x v="1"/>
          </reference>
        </references>
      </pivotArea>
    </chartFormat>
    <chartFormat chart="0" format="764">
      <pivotArea type="data" outline="0" fieldPosition="0">
        <references count="4">
          <reference field="4294967294" count="1" selected="0">
            <x v="0"/>
          </reference>
          <reference field="4" count="1" selected="0">
            <x v="374"/>
          </reference>
          <reference field="6" count="1" selected="0">
            <x v="2"/>
          </reference>
          <reference field="8" count="1" selected="0">
            <x v="1"/>
          </reference>
        </references>
      </pivotArea>
    </chartFormat>
    <chartFormat chart="0" format="765">
      <pivotArea type="data" outline="0" fieldPosition="0">
        <references count="4">
          <reference field="4294967294" count="1" selected="0">
            <x v="0"/>
          </reference>
          <reference field="4" count="1" selected="0">
            <x v="385"/>
          </reference>
          <reference field="6" count="1" selected="0">
            <x v="0"/>
          </reference>
          <reference field="8" count="1" selected="0">
            <x v="0"/>
          </reference>
        </references>
      </pivotArea>
    </chartFormat>
    <chartFormat chart="0" format="766">
      <pivotArea type="data" outline="0" fieldPosition="0">
        <references count="4">
          <reference field="4294967294" count="1" selected="0">
            <x v="0"/>
          </reference>
          <reference field="4" count="1" selected="0">
            <x v="556"/>
          </reference>
          <reference field="6" count="1" selected="0">
            <x v="2"/>
          </reference>
          <reference field="8" count="1" selected="0">
            <x v="1"/>
          </reference>
        </references>
      </pivotArea>
    </chartFormat>
    <chartFormat chart="0" format="767">
      <pivotArea type="data" outline="0" fieldPosition="0">
        <references count="4">
          <reference field="4294967294" count="1" selected="0">
            <x v="0"/>
          </reference>
          <reference field="4" count="1" selected="0">
            <x v="503"/>
          </reference>
          <reference field="6" count="1" selected="0">
            <x v="2"/>
          </reference>
          <reference field="8" count="1" selected="0">
            <x v="1"/>
          </reference>
        </references>
      </pivotArea>
    </chartFormat>
    <chartFormat chart="0" format="768">
      <pivotArea type="data" outline="0" fieldPosition="0">
        <references count="4">
          <reference field="4294967294" count="1" selected="0">
            <x v="0"/>
          </reference>
          <reference field="4" count="1" selected="0">
            <x v="557"/>
          </reference>
          <reference field="6" count="1" selected="0">
            <x v="2"/>
          </reference>
          <reference field="8" count="1" selected="0">
            <x v="1"/>
          </reference>
        </references>
      </pivotArea>
    </chartFormat>
    <chartFormat chart="0" format="769">
      <pivotArea type="data" outline="0" fieldPosition="0">
        <references count="4">
          <reference field="4294967294" count="1" selected="0">
            <x v="0"/>
          </reference>
          <reference field="4" count="1" selected="0">
            <x v="508"/>
          </reference>
          <reference field="6" count="1" selected="0">
            <x v="2"/>
          </reference>
          <reference field="8" count="1" selected="0">
            <x v="1"/>
          </reference>
        </references>
      </pivotArea>
    </chartFormat>
    <chartFormat chart="0" format="770">
      <pivotArea type="data" outline="0" fieldPosition="0">
        <references count="4">
          <reference field="4294967294" count="1" selected="0">
            <x v="0"/>
          </reference>
          <reference field="4" count="1" selected="0">
            <x v="405"/>
          </reference>
          <reference field="6" count="1" selected="0">
            <x v="2"/>
          </reference>
          <reference field="8" count="1" selected="0">
            <x v="2"/>
          </reference>
        </references>
      </pivotArea>
    </chartFormat>
    <chartFormat chart="0" format="771">
      <pivotArea type="data" outline="0" fieldPosition="0">
        <references count="4">
          <reference field="4294967294" count="1" selected="0">
            <x v="0"/>
          </reference>
          <reference field="4" count="1" selected="0">
            <x v="657"/>
          </reference>
          <reference field="6" count="1" selected="0">
            <x v="0"/>
          </reference>
          <reference field="8" count="1" selected="0">
            <x v="1"/>
          </reference>
        </references>
      </pivotArea>
    </chartFormat>
    <chartFormat chart="0" format="772">
      <pivotArea type="data" outline="0" fieldPosition="0">
        <references count="4">
          <reference field="4294967294" count="1" selected="0">
            <x v="0"/>
          </reference>
          <reference field="4" count="1" selected="0">
            <x v="560"/>
          </reference>
          <reference field="6" count="1" selected="0">
            <x v="0"/>
          </reference>
          <reference field="8" count="1" selected="0">
            <x v="1"/>
          </reference>
        </references>
      </pivotArea>
    </chartFormat>
    <chartFormat chart="0" format="773">
      <pivotArea type="data" outline="0" fieldPosition="0">
        <references count="4">
          <reference field="4294967294" count="1" selected="0">
            <x v="0"/>
          </reference>
          <reference field="4" count="1" selected="0">
            <x v="391"/>
          </reference>
          <reference field="6" count="1" selected="0">
            <x v="2"/>
          </reference>
          <reference field="8" count="1" selected="0">
            <x v="1"/>
          </reference>
        </references>
      </pivotArea>
    </chartFormat>
    <chartFormat chart="0" format="774">
      <pivotArea type="data" outline="0" fieldPosition="0">
        <references count="4">
          <reference field="4294967294" count="1" selected="0">
            <x v="0"/>
          </reference>
          <reference field="4" count="1" selected="0">
            <x v="376"/>
          </reference>
          <reference field="6" count="1" selected="0">
            <x v="0"/>
          </reference>
          <reference field="8" count="1" selected="0">
            <x v="0"/>
          </reference>
        </references>
      </pivotArea>
    </chartFormat>
    <chartFormat chart="0" format="775">
      <pivotArea type="data" outline="0" fieldPosition="0">
        <references count="4">
          <reference field="4294967294" count="1" selected="0">
            <x v="0"/>
          </reference>
          <reference field="4" count="1" selected="0">
            <x v="675"/>
          </reference>
          <reference field="6" count="1" selected="0">
            <x v="2"/>
          </reference>
          <reference field="8" count="1" selected="0">
            <x v="2"/>
          </reference>
        </references>
      </pivotArea>
    </chartFormat>
    <chartFormat chart="0" format="776">
      <pivotArea type="data" outline="0" fieldPosition="0">
        <references count="4">
          <reference field="4294967294" count="1" selected="0">
            <x v="0"/>
          </reference>
          <reference field="4" count="1" selected="0">
            <x v="566"/>
          </reference>
          <reference field="6" count="1" selected="0">
            <x v="2"/>
          </reference>
          <reference field="8" count="1" selected="0">
            <x v="1"/>
          </reference>
        </references>
      </pivotArea>
    </chartFormat>
    <chartFormat chart="0" format="777">
      <pivotArea type="data" outline="0" fieldPosition="0">
        <references count="4">
          <reference field="4294967294" count="1" selected="0">
            <x v="0"/>
          </reference>
          <reference field="4" count="1" selected="0">
            <x v="525"/>
          </reference>
          <reference field="6" count="1" selected="0">
            <x v="2"/>
          </reference>
          <reference field="8" count="1" selected="0">
            <x v="2"/>
          </reference>
        </references>
      </pivotArea>
    </chartFormat>
    <chartFormat chart="0" format="778">
      <pivotArea type="data" outline="0" fieldPosition="0">
        <references count="4">
          <reference field="4294967294" count="1" selected="0">
            <x v="0"/>
          </reference>
          <reference field="4" count="1" selected="0">
            <x v="360"/>
          </reference>
          <reference field="6" count="1" selected="0">
            <x v="2"/>
          </reference>
          <reference field="8" count="1" selected="0">
            <x v="1"/>
          </reference>
        </references>
      </pivotArea>
    </chartFormat>
    <chartFormat chart="0" format="779">
      <pivotArea type="data" outline="0" fieldPosition="0">
        <references count="4">
          <reference field="4294967294" count="1" selected="0">
            <x v="0"/>
          </reference>
          <reference field="4" count="1" selected="0">
            <x v="490"/>
          </reference>
          <reference field="6" count="1" selected="0">
            <x v="0"/>
          </reference>
          <reference field="8" count="1" selected="0">
            <x v="1"/>
          </reference>
        </references>
      </pivotArea>
    </chartFormat>
    <chartFormat chart="0" format="780">
      <pivotArea type="data" outline="0" fieldPosition="0">
        <references count="4">
          <reference field="4294967294" count="1" selected="0">
            <x v="0"/>
          </reference>
          <reference field="4" count="1" selected="0">
            <x v="460"/>
          </reference>
          <reference field="6" count="1" selected="0">
            <x v="2"/>
          </reference>
          <reference field="8" count="1" selected="0">
            <x v="1"/>
          </reference>
        </references>
      </pivotArea>
    </chartFormat>
    <chartFormat chart="0" format="781">
      <pivotArea type="data" outline="0" fieldPosition="0">
        <references count="4">
          <reference field="4294967294" count="1" selected="0">
            <x v="0"/>
          </reference>
          <reference field="4" count="1" selected="0">
            <x v="534"/>
          </reference>
          <reference field="6" count="1" selected="0">
            <x v="2"/>
          </reference>
          <reference field="8" count="1" selected="0">
            <x v="1"/>
          </reference>
        </references>
      </pivotArea>
    </chartFormat>
    <chartFormat chart="0" format="782">
      <pivotArea type="data" outline="0" fieldPosition="0">
        <references count="4">
          <reference field="4294967294" count="1" selected="0">
            <x v="0"/>
          </reference>
          <reference field="4" count="1" selected="0">
            <x v="461"/>
          </reference>
          <reference field="6" count="1" selected="0">
            <x v="2"/>
          </reference>
          <reference field="8" count="1" selected="0">
            <x v="1"/>
          </reference>
        </references>
      </pivotArea>
    </chartFormat>
    <chartFormat chart="0" format="783">
      <pivotArea type="data" outline="0" fieldPosition="0">
        <references count="4">
          <reference field="4294967294" count="1" selected="0">
            <x v="0"/>
          </reference>
          <reference field="4" count="1" selected="0">
            <x v="633"/>
          </reference>
          <reference field="6" count="1" selected="0">
            <x v="2"/>
          </reference>
          <reference field="8" count="1" selected="0">
            <x v="1"/>
          </reference>
        </references>
      </pivotArea>
    </chartFormat>
    <chartFormat chart="0" format="784">
      <pivotArea type="data" outline="0" fieldPosition="0">
        <references count="4">
          <reference field="4294967294" count="1" selected="0">
            <x v="0"/>
          </reference>
          <reference field="4" count="1" selected="0">
            <x v="410"/>
          </reference>
          <reference field="6" count="1" selected="0">
            <x v="2"/>
          </reference>
          <reference field="8" count="1" selected="0">
            <x v="1"/>
          </reference>
        </references>
      </pivotArea>
    </chartFormat>
    <chartFormat chart="0" format="785">
      <pivotArea type="data" outline="0" fieldPosition="0">
        <references count="4">
          <reference field="4294967294" count="1" selected="0">
            <x v="0"/>
          </reference>
          <reference field="4" count="1" selected="0">
            <x v="636"/>
          </reference>
          <reference field="6" count="1" selected="0">
            <x v="0"/>
          </reference>
          <reference field="8" count="1" selected="0">
            <x v="1"/>
          </reference>
        </references>
      </pivotArea>
    </chartFormat>
    <chartFormat chart="0" format="786">
      <pivotArea type="data" outline="0" fieldPosition="0">
        <references count="4">
          <reference field="4294967294" count="1" selected="0">
            <x v="0"/>
          </reference>
          <reference field="4" count="1" selected="0">
            <x v="577"/>
          </reference>
          <reference field="6" count="1" selected="0">
            <x v="2"/>
          </reference>
          <reference field="8" count="1" selected="0">
            <x v="1"/>
          </reference>
        </references>
      </pivotArea>
    </chartFormat>
    <chartFormat chart="0" format="787">
      <pivotArea type="data" outline="0" fieldPosition="0">
        <references count="4">
          <reference field="4294967294" count="1" selected="0">
            <x v="0"/>
          </reference>
          <reference field="4" count="1" selected="0">
            <x v="498"/>
          </reference>
          <reference field="6" count="1" selected="0">
            <x v="0"/>
          </reference>
          <reference field="8" count="1" selected="0">
            <x v="0"/>
          </reference>
        </references>
      </pivotArea>
    </chartFormat>
    <chartFormat chart="0" format="788">
      <pivotArea type="data" outline="0" fieldPosition="0">
        <references count="4">
          <reference field="4294967294" count="1" selected="0">
            <x v="0"/>
          </reference>
          <reference field="4" count="1" selected="0">
            <x v="578"/>
          </reference>
          <reference field="6" count="1" selected="0">
            <x v="0"/>
          </reference>
          <reference field="8" count="1" selected="0">
            <x v="2"/>
          </reference>
        </references>
      </pivotArea>
    </chartFormat>
    <chartFormat chart="0" format="789">
      <pivotArea type="data" outline="0" fieldPosition="0">
        <references count="4">
          <reference field="4294967294" count="1" selected="0">
            <x v="0"/>
          </reference>
          <reference field="4" count="1" selected="0">
            <x v="344"/>
          </reference>
          <reference field="6" count="1" selected="0">
            <x v="0"/>
          </reference>
          <reference field="8" count="1" selected="0">
            <x v="2"/>
          </reference>
        </references>
      </pivotArea>
    </chartFormat>
    <chartFormat chart="0" format="790">
      <pivotArea type="data" outline="0" fieldPosition="0">
        <references count="4">
          <reference field="4294967294" count="1" selected="0">
            <x v="0"/>
          </reference>
          <reference field="4" count="1" selected="0">
            <x v="531"/>
          </reference>
          <reference field="6" count="1" selected="0">
            <x v="0"/>
          </reference>
          <reference field="8" count="1" selected="0">
            <x v="2"/>
          </reference>
        </references>
      </pivotArea>
    </chartFormat>
    <chartFormat chart="0" format="791">
      <pivotArea type="data" outline="0" fieldPosition="0">
        <references count="4">
          <reference field="4294967294" count="1" selected="0">
            <x v="0"/>
          </reference>
          <reference field="4" count="1" selected="0">
            <x v="645"/>
          </reference>
          <reference field="6" count="1" selected="0">
            <x v="2"/>
          </reference>
          <reference field="8" count="1" selected="0">
            <x v="2"/>
          </reference>
        </references>
      </pivotArea>
    </chartFormat>
    <chartFormat chart="0" format="792">
      <pivotArea type="data" outline="0" fieldPosition="0">
        <references count="4">
          <reference field="4294967294" count="1" selected="0">
            <x v="0"/>
          </reference>
          <reference field="4" count="1" selected="0">
            <x v="466"/>
          </reference>
          <reference field="6" count="1" selected="0">
            <x v="0"/>
          </reference>
          <reference field="8" count="1" selected="0">
            <x v="1"/>
          </reference>
        </references>
      </pivotArea>
    </chartFormat>
    <chartFormat chart="0" format="793">
      <pivotArea type="data" outline="0" fieldPosition="0">
        <references count="4">
          <reference field="4294967294" count="1" selected="0">
            <x v="0"/>
          </reference>
          <reference field="4" count="1" selected="0">
            <x v="351"/>
          </reference>
          <reference field="6" count="1" selected="0">
            <x v="2"/>
          </reference>
          <reference field="8" count="1" selected="0">
            <x v="1"/>
          </reference>
        </references>
      </pivotArea>
    </chartFormat>
    <chartFormat chart="0" format="794">
      <pivotArea type="data" outline="0" fieldPosition="0">
        <references count="4">
          <reference field="4294967294" count="1" selected="0">
            <x v="0"/>
          </reference>
          <reference field="4" count="1" selected="0">
            <x v="412"/>
          </reference>
          <reference field="6" count="1" selected="0">
            <x v="0"/>
          </reference>
          <reference field="8" count="1" selected="0">
            <x v="1"/>
          </reference>
        </references>
      </pivotArea>
    </chartFormat>
    <chartFormat chart="0" format="795">
      <pivotArea type="data" outline="0" fieldPosition="0">
        <references count="4">
          <reference field="4294967294" count="1" selected="0">
            <x v="0"/>
          </reference>
          <reference field="4" count="1" selected="0">
            <x v="652"/>
          </reference>
          <reference field="6" count="1" selected="0">
            <x v="0"/>
          </reference>
          <reference field="8" count="1" selected="0">
            <x v="0"/>
          </reference>
        </references>
      </pivotArea>
    </chartFormat>
    <chartFormat chart="0" format="796">
      <pivotArea type="data" outline="0" fieldPosition="0">
        <references count="4">
          <reference field="4294967294" count="1" selected="0">
            <x v="0"/>
          </reference>
          <reference field="4" count="1" selected="0">
            <x v="469"/>
          </reference>
          <reference field="6" count="1" selected="0">
            <x v="2"/>
          </reference>
          <reference field="8" count="1" selected="0">
            <x v="2"/>
          </reference>
        </references>
      </pivotArea>
    </chartFormat>
    <chartFormat chart="0" format="797">
      <pivotArea type="data" outline="0" fieldPosition="0">
        <references count="4">
          <reference field="4294967294" count="1" selected="0">
            <x v="0"/>
          </reference>
          <reference field="4" count="1" selected="0">
            <x v="511"/>
          </reference>
          <reference field="6" count="1" selected="0">
            <x v="0"/>
          </reference>
          <reference field="8" count="1" selected="0">
            <x v="1"/>
          </reference>
        </references>
      </pivotArea>
    </chartFormat>
    <chartFormat chart="0" format="798">
      <pivotArea type="data" outline="0" fieldPosition="0">
        <references count="4">
          <reference field="4294967294" count="1" selected="0">
            <x v="0"/>
          </reference>
          <reference field="4" count="1" selected="0">
            <x v="471"/>
          </reference>
          <reference field="6" count="1" selected="0">
            <x v="0"/>
          </reference>
          <reference field="8" count="1" selected="0">
            <x v="1"/>
          </reference>
        </references>
      </pivotArea>
    </chartFormat>
    <chartFormat chart="0" format="799">
      <pivotArea type="data" outline="0" fieldPosition="0">
        <references count="4">
          <reference field="4294967294" count="1" selected="0">
            <x v="0"/>
          </reference>
          <reference field="4" count="1" selected="0">
            <x v="390"/>
          </reference>
          <reference field="6" count="1" selected="0">
            <x v="0"/>
          </reference>
          <reference field="8" count="1" selected="0">
            <x v="2"/>
          </reference>
        </references>
      </pivotArea>
    </chartFormat>
    <chartFormat chart="0" format="800">
      <pivotArea type="data" outline="0" fieldPosition="0">
        <references count="4">
          <reference field="4294967294" count="1" selected="0">
            <x v="0"/>
          </reference>
          <reference field="4" count="1" selected="0">
            <x v="472"/>
          </reference>
          <reference field="6" count="1" selected="0">
            <x v="2"/>
          </reference>
          <reference field="8" count="1" selected="0">
            <x v="1"/>
          </reference>
        </references>
      </pivotArea>
    </chartFormat>
    <chartFormat chart="0" format="801">
      <pivotArea type="data" outline="0" fieldPosition="0">
        <references count="4">
          <reference field="4294967294" count="1" selected="0">
            <x v="0"/>
          </reference>
          <reference field="4" count="1" selected="0">
            <x v="665"/>
          </reference>
          <reference field="6" count="1" selected="0">
            <x v="0"/>
          </reference>
          <reference field="8" count="1" selected="0">
            <x v="1"/>
          </reference>
        </references>
      </pivotArea>
    </chartFormat>
    <chartFormat chart="0" format="802">
      <pivotArea type="data" outline="0" fieldPosition="0">
        <references count="4">
          <reference field="4294967294" count="1" selected="0">
            <x v="0"/>
          </reference>
          <reference field="4" count="1" selected="0">
            <x v="395"/>
          </reference>
          <reference field="6" count="1" selected="0">
            <x v="0"/>
          </reference>
          <reference field="8" count="1" selected="0">
            <x v="0"/>
          </reference>
        </references>
      </pivotArea>
    </chartFormat>
    <chartFormat chart="0" format="803">
      <pivotArea type="data" outline="0" fieldPosition="0">
        <references count="4">
          <reference field="4294967294" count="1" selected="0">
            <x v="0"/>
          </reference>
          <reference field="4" count="1" selected="0">
            <x v="432"/>
          </reference>
          <reference field="6" count="1" selected="0">
            <x v="0"/>
          </reference>
          <reference field="8" count="1" selected="0">
            <x v="2"/>
          </reference>
        </references>
      </pivotArea>
    </chartFormat>
    <chartFormat chart="0" format="804">
      <pivotArea type="data" outline="0" fieldPosition="0">
        <references count="4">
          <reference field="4294967294" count="1" selected="0">
            <x v="0"/>
          </reference>
          <reference field="4" count="1" selected="0">
            <x v="685"/>
          </reference>
          <reference field="6" count="1" selected="0">
            <x v="2"/>
          </reference>
          <reference field="8" count="1" selected="0">
            <x v="1"/>
          </reference>
        </references>
      </pivotArea>
    </chartFormat>
    <chartFormat chart="0" format="805">
      <pivotArea type="data" outline="0" fieldPosition="0">
        <references count="4">
          <reference field="4294967294" count="1" selected="0">
            <x v="0"/>
          </reference>
          <reference field="4" count="1" selected="0">
            <x v="435"/>
          </reference>
          <reference field="6" count="1" selected="0">
            <x v="0"/>
          </reference>
          <reference field="8" count="1" selected="0">
            <x v="2"/>
          </reference>
        </references>
      </pivotArea>
    </chartFormat>
    <chartFormat chart="0" format="806">
      <pivotArea type="data" outline="0" fieldPosition="0">
        <references count="4">
          <reference field="4294967294" count="1" selected="0">
            <x v="0"/>
          </reference>
          <reference field="4" count="1" selected="0">
            <x v="600"/>
          </reference>
          <reference field="6" count="1" selected="0">
            <x v="2"/>
          </reference>
          <reference field="8" count="1" selected="0">
            <x v="2"/>
          </reference>
        </references>
      </pivotArea>
    </chartFormat>
    <chartFormat chart="0" format="807">
      <pivotArea type="data" outline="0" fieldPosition="0">
        <references count="4">
          <reference field="4294967294" count="1" selected="0">
            <x v="0"/>
          </reference>
          <reference field="4" count="1" selected="0">
            <x v="358"/>
          </reference>
          <reference field="6" count="1" selected="0">
            <x v="2"/>
          </reference>
          <reference field="8" count="1" selected="0">
            <x v="1"/>
          </reference>
        </references>
      </pivotArea>
    </chartFormat>
    <chartFormat chart="0" format="808">
      <pivotArea type="data" outline="0" fieldPosition="0">
        <references count="4">
          <reference field="4294967294" count="1" selected="0">
            <x v="0"/>
          </reference>
          <reference field="4" count="1" selected="0">
            <x v="394"/>
          </reference>
          <reference field="6" count="1" selected="0">
            <x v="0"/>
          </reference>
          <reference field="8" count="1" selected="0">
            <x v="1"/>
          </reference>
        </references>
      </pivotArea>
    </chartFormat>
    <chartFormat chart="0" format="809">
      <pivotArea type="data" outline="0" fieldPosition="0">
        <references count="4">
          <reference field="4294967294" count="1" selected="0">
            <x v="0"/>
          </reference>
          <reference field="4" count="1" selected="0">
            <x v="393"/>
          </reference>
          <reference field="6" count="1" selected="0">
            <x v="2"/>
          </reference>
          <reference field="8" count="1" selected="0">
            <x v="1"/>
          </reference>
        </references>
      </pivotArea>
    </chartFormat>
    <chartFormat chart="0" format="810">
      <pivotArea type="data" outline="0" fieldPosition="0">
        <references count="4">
          <reference field="4294967294" count="1" selected="0">
            <x v="0"/>
          </reference>
          <reference field="4" count="1" selected="0">
            <x v="611"/>
          </reference>
          <reference field="6" count="1" selected="0">
            <x v="0"/>
          </reference>
          <reference field="8" count="1" selected="0">
            <x v="1"/>
          </reference>
        </references>
      </pivotArea>
    </chartFormat>
    <chartFormat chart="0" format="811">
      <pivotArea type="data" outline="0" fieldPosition="0">
        <references count="4">
          <reference field="4294967294" count="1" selected="0">
            <x v="0"/>
          </reference>
          <reference field="4" count="1" selected="0">
            <x v="538"/>
          </reference>
          <reference field="6" count="1" selected="0">
            <x v="2"/>
          </reference>
          <reference field="8" count="1" selected="0">
            <x v="1"/>
          </reference>
        </references>
      </pivotArea>
    </chartFormat>
    <chartFormat chart="0" format="812">
      <pivotArea type="data" outline="0" fieldPosition="0">
        <references count="4">
          <reference field="4294967294" count="1" selected="0">
            <x v="0"/>
          </reference>
          <reference field="4" count="1" selected="0">
            <x v="381"/>
          </reference>
          <reference field="6" count="1" selected="0">
            <x v="2"/>
          </reference>
          <reference field="8" count="1" selected="0">
            <x v="1"/>
          </reference>
        </references>
      </pivotArea>
    </chartFormat>
    <chartFormat chart="0" format="813">
      <pivotArea type="data" outline="0" fieldPosition="0">
        <references count="4">
          <reference field="4294967294" count="1" selected="0">
            <x v="0"/>
          </reference>
          <reference field="4" count="1" selected="0">
            <x v="480"/>
          </reference>
          <reference field="6" count="1" selected="0">
            <x v="2"/>
          </reference>
          <reference field="8" count="1" selected="0">
            <x v="1"/>
          </reference>
        </references>
      </pivotArea>
    </chartFormat>
    <chartFormat chart="0" format="814">
      <pivotArea type="data" outline="0" fieldPosition="0">
        <references count="4">
          <reference field="4294967294" count="1" selected="0">
            <x v="0"/>
          </reference>
          <reference field="4" count="1" selected="0">
            <x v="33"/>
          </reference>
          <reference field="6" count="1" selected="0">
            <x v="0"/>
          </reference>
          <reference field="8" count="1" selected="0">
            <x v="2"/>
          </reference>
        </references>
      </pivotArea>
    </chartFormat>
    <chartFormat chart="0" format="815">
      <pivotArea type="data" outline="0" fieldPosition="0">
        <references count="4">
          <reference field="4294967294" count="1" selected="0">
            <x v="0"/>
          </reference>
          <reference field="4" count="1" selected="0">
            <x v="71"/>
          </reference>
          <reference field="6" count="1" selected="0">
            <x v="0"/>
          </reference>
          <reference field="8" count="1" selected="0">
            <x v="1"/>
          </reference>
        </references>
      </pivotArea>
    </chartFormat>
    <chartFormat chart="0" format="816">
      <pivotArea type="data" outline="0" fieldPosition="0">
        <references count="4">
          <reference field="4294967294" count="1" selected="0">
            <x v="0"/>
          </reference>
          <reference field="4" count="1" selected="0">
            <x v="232"/>
          </reference>
          <reference field="6" count="1" selected="0">
            <x v="0"/>
          </reference>
          <reference field="8" count="1" selected="0">
            <x v="1"/>
          </reference>
        </references>
      </pivotArea>
    </chartFormat>
    <chartFormat chart="0" format="817">
      <pivotArea type="data" outline="0" fieldPosition="0">
        <references count="4">
          <reference field="4294967294" count="1" selected="0">
            <x v="0"/>
          </reference>
          <reference field="4" count="1" selected="0">
            <x v="0"/>
          </reference>
          <reference field="6" count="1" selected="0">
            <x v="0"/>
          </reference>
          <reference field="8" count="1" selected="0">
            <x v="1"/>
          </reference>
        </references>
      </pivotArea>
    </chartFormat>
    <chartFormat chart="0" format="818">
      <pivotArea type="data" outline="0" fieldPosition="0">
        <references count="4">
          <reference field="4294967294" count="1" selected="0">
            <x v="0"/>
          </reference>
          <reference field="4" count="1" selected="0">
            <x v="246"/>
          </reference>
          <reference field="6" count="1" selected="0">
            <x v="2"/>
          </reference>
          <reference field="8" count="1" selected="0">
            <x v="1"/>
          </reference>
        </references>
      </pivotArea>
    </chartFormat>
    <chartFormat chart="0" format="819">
      <pivotArea type="data" outline="0" fieldPosition="0">
        <references count="4">
          <reference field="4294967294" count="1" selected="0">
            <x v="0"/>
          </reference>
          <reference field="4" count="1" selected="0">
            <x v="265"/>
          </reference>
          <reference field="6" count="1" selected="0">
            <x v="2"/>
          </reference>
          <reference field="8" count="1" selected="0">
            <x v="1"/>
          </reference>
        </references>
      </pivotArea>
    </chartFormat>
    <chartFormat chart="0" format="820">
      <pivotArea type="data" outline="0" fieldPosition="0">
        <references count="4">
          <reference field="4294967294" count="1" selected="0">
            <x v="0"/>
          </reference>
          <reference field="4" count="1" selected="0">
            <x v="229"/>
          </reference>
          <reference field="6" count="1" selected="0">
            <x v="0"/>
          </reference>
          <reference field="8" count="1" selected="0">
            <x v="1"/>
          </reference>
        </references>
      </pivotArea>
    </chartFormat>
    <chartFormat chart="0" format="821">
      <pivotArea type="data" outline="0" fieldPosition="0">
        <references count="4">
          <reference field="4294967294" count="1" selected="0">
            <x v="0"/>
          </reference>
          <reference field="4" count="1" selected="0">
            <x v="173"/>
          </reference>
          <reference field="6" count="1" selected="0">
            <x v="2"/>
          </reference>
          <reference field="8" count="1" selected="0">
            <x v="1"/>
          </reference>
        </references>
      </pivotArea>
    </chartFormat>
    <chartFormat chart="0" format="822">
      <pivotArea type="data" outline="0" fieldPosition="0">
        <references count="4">
          <reference field="4294967294" count="1" selected="0">
            <x v="0"/>
          </reference>
          <reference field="4" count="1" selected="0">
            <x v="322"/>
          </reference>
          <reference field="6" count="1" selected="0">
            <x v="2"/>
          </reference>
          <reference field="8" count="1" selected="0">
            <x v="1"/>
          </reference>
        </references>
      </pivotArea>
    </chartFormat>
    <chartFormat chart="0" format="823">
      <pivotArea type="data" outline="0" fieldPosition="0">
        <references count="4">
          <reference field="4294967294" count="1" selected="0">
            <x v="0"/>
          </reference>
          <reference field="4" count="1" selected="0">
            <x v="4"/>
          </reference>
          <reference field="6" count="1" selected="0">
            <x v="0"/>
          </reference>
          <reference field="8" count="1" selected="0">
            <x v="1"/>
          </reference>
        </references>
      </pivotArea>
    </chartFormat>
    <chartFormat chart="0" format="824">
      <pivotArea type="data" outline="0" fieldPosition="0">
        <references count="4">
          <reference field="4294967294" count="1" selected="0">
            <x v="0"/>
          </reference>
          <reference field="4" count="1" selected="0">
            <x v="242"/>
          </reference>
          <reference field="6" count="1" selected="0">
            <x v="2"/>
          </reference>
          <reference field="8" count="1" selected="0">
            <x v="1"/>
          </reference>
        </references>
      </pivotArea>
    </chartFormat>
    <chartFormat chart="0" format="825">
      <pivotArea type="data" outline="0" fieldPosition="0">
        <references count="4">
          <reference field="4294967294" count="1" selected="0">
            <x v="0"/>
          </reference>
          <reference field="4" count="1" selected="0">
            <x v="134"/>
          </reference>
          <reference field="6" count="1" selected="0">
            <x v="2"/>
          </reference>
          <reference field="8" count="1" selected="0">
            <x v="1"/>
          </reference>
        </references>
      </pivotArea>
    </chartFormat>
    <chartFormat chart="0" format="826">
      <pivotArea type="data" outline="0" fieldPosition="0">
        <references count="4">
          <reference field="4294967294" count="1" selected="0">
            <x v="0"/>
          </reference>
          <reference field="4" count="1" selected="0">
            <x v="301"/>
          </reference>
          <reference field="6" count="1" selected="0">
            <x v="0"/>
          </reference>
          <reference field="8" count="1" selected="0">
            <x v="2"/>
          </reference>
        </references>
      </pivotArea>
    </chartFormat>
    <chartFormat chart="0" format="827">
      <pivotArea type="data" outline="0" fieldPosition="0">
        <references count="4">
          <reference field="4294967294" count="1" selected="0">
            <x v="0"/>
          </reference>
          <reference field="4" count="1" selected="0">
            <x v="213"/>
          </reference>
          <reference field="6" count="1" selected="0">
            <x v="2"/>
          </reference>
          <reference field="8" count="1" selected="0">
            <x v="1"/>
          </reference>
        </references>
      </pivotArea>
    </chartFormat>
    <chartFormat chart="0" format="828">
      <pivotArea type="data" outline="0" fieldPosition="0">
        <references count="4">
          <reference field="4294967294" count="1" selected="0">
            <x v="0"/>
          </reference>
          <reference field="4" count="1" selected="0">
            <x v="305"/>
          </reference>
          <reference field="6" count="1" selected="0">
            <x v="2"/>
          </reference>
          <reference field="8" count="1" selected="0">
            <x v="1"/>
          </reference>
        </references>
      </pivotArea>
    </chartFormat>
    <chartFormat chart="0" format="829">
      <pivotArea type="data" outline="0" fieldPosition="0">
        <references count="4">
          <reference field="4294967294" count="1" selected="0">
            <x v="0"/>
          </reference>
          <reference field="4" count="1" selected="0">
            <x v="3"/>
          </reference>
          <reference field="6" count="1" selected="0">
            <x v="0"/>
          </reference>
          <reference field="8" count="1" selected="0">
            <x v="1"/>
          </reference>
        </references>
      </pivotArea>
    </chartFormat>
    <chartFormat chart="0" format="830">
      <pivotArea type="data" outline="0" fieldPosition="0">
        <references count="4">
          <reference field="4294967294" count="1" selected="0">
            <x v="0"/>
          </reference>
          <reference field="4" count="1" selected="0">
            <x v="82"/>
          </reference>
          <reference field="6" count="1" selected="0">
            <x v="0"/>
          </reference>
          <reference field="8" count="1" selected="0">
            <x v="0"/>
          </reference>
        </references>
      </pivotArea>
    </chartFormat>
    <chartFormat chart="0" format="831">
      <pivotArea type="data" outline="0" fieldPosition="0">
        <references count="4">
          <reference field="4294967294" count="1" selected="0">
            <x v="0"/>
          </reference>
          <reference field="4" count="1" selected="0">
            <x v="76"/>
          </reference>
          <reference field="6" count="1" selected="0">
            <x v="2"/>
          </reference>
          <reference field="8" count="1" selected="0">
            <x v="1"/>
          </reference>
        </references>
      </pivotArea>
    </chartFormat>
    <chartFormat chart="0" format="832">
      <pivotArea type="data" outline="0" fieldPosition="0">
        <references count="4">
          <reference field="4294967294" count="1" selected="0">
            <x v="0"/>
          </reference>
          <reference field="4" count="1" selected="0">
            <x v="149"/>
          </reference>
          <reference field="6" count="1" selected="0">
            <x v="2"/>
          </reference>
          <reference field="8" count="1" selected="0">
            <x v="1"/>
          </reference>
        </references>
      </pivotArea>
    </chartFormat>
    <chartFormat chart="0" format="833">
      <pivotArea type="data" outline="0" fieldPosition="0">
        <references count="4">
          <reference field="4294967294" count="1" selected="0">
            <x v="0"/>
          </reference>
          <reference field="4" count="1" selected="0">
            <x v="277"/>
          </reference>
          <reference field="6" count="1" selected="0">
            <x v="0"/>
          </reference>
          <reference field="8" count="1" selected="0">
            <x v="1"/>
          </reference>
        </references>
      </pivotArea>
    </chartFormat>
    <chartFormat chart="0" format="834">
      <pivotArea type="data" outline="0" fieldPosition="0">
        <references count="4">
          <reference field="4294967294" count="1" selected="0">
            <x v="0"/>
          </reference>
          <reference field="4" count="1" selected="0">
            <x v="50"/>
          </reference>
          <reference field="6" count="1" selected="0">
            <x v="2"/>
          </reference>
          <reference field="8" count="1" selected="0">
            <x v="1"/>
          </reference>
        </references>
      </pivotArea>
    </chartFormat>
    <chartFormat chart="0" format="835">
      <pivotArea type="data" outline="0" fieldPosition="0">
        <references count="4">
          <reference field="4294967294" count="1" selected="0">
            <x v="0"/>
          </reference>
          <reference field="4" count="1" selected="0">
            <x v="279"/>
          </reference>
          <reference field="6" count="1" selected="0">
            <x v="2"/>
          </reference>
          <reference field="8" count="1" selected="0">
            <x v="1"/>
          </reference>
        </references>
      </pivotArea>
    </chartFormat>
    <chartFormat chart="0" format="836">
      <pivotArea type="data" outline="0" fieldPosition="0">
        <references count="4">
          <reference field="4294967294" count="1" selected="0">
            <x v="0"/>
          </reference>
          <reference field="4" count="1" selected="0">
            <x v="333"/>
          </reference>
          <reference field="6" count="1" selected="0">
            <x v="2"/>
          </reference>
          <reference field="8" count="1" selected="0">
            <x v="1"/>
          </reference>
        </references>
      </pivotArea>
    </chartFormat>
    <chartFormat chart="0" format="837">
      <pivotArea type="data" outline="0" fieldPosition="0">
        <references count="4">
          <reference field="4294967294" count="1" selected="0">
            <x v="0"/>
          </reference>
          <reference field="4" count="1" selected="0">
            <x v="280"/>
          </reference>
          <reference field="6" count="1" selected="0">
            <x v="2"/>
          </reference>
          <reference field="8" count="1" selected="0">
            <x v="1"/>
          </reference>
        </references>
      </pivotArea>
    </chartFormat>
    <chartFormat chart="0" format="838">
      <pivotArea type="data" outline="0" fieldPosition="0">
        <references count="4">
          <reference field="4294967294" count="1" selected="0">
            <x v="0"/>
          </reference>
          <reference field="4" count="1" selected="0">
            <x v="26"/>
          </reference>
          <reference field="6" count="1" selected="0">
            <x v="2"/>
          </reference>
          <reference field="8" count="1" selected="0">
            <x v="2"/>
          </reference>
        </references>
      </pivotArea>
    </chartFormat>
    <chartFormat chart="0" format="839">
      <pivotArea type="data" outline="0" fieldPosition="0">
        <references count="4">
          <reference field="4294967294" count="1" selected="0">
            <x v="0"/>
          </reference>
          <reference field="4" count="1" selected="0">
            <x v="164"/>
          </reference>
          <reference field="6" count="1" selected="0">
            <x v="0"/>
          </reference>
          <reference field="8" count="1" selected="0">
            <x v="2"/>
          </reference>
        </references>
      </pivotArea>
    </chartFormat>
    <chartFormat chart="0" format="840">
      <pivotArea type="data" outline="0" fieldPosition="0">
        <references count="4">
          <reference field="4294967294" count="1" selected="0">
            <x v="0"/>
          </reference>
          <reference field="4" count="1" selected="0">
            <x v="226"/>
          </reference>
          <reference field="6" count="1" selected="0">
            <x v="0"/>
          </reference>
          <reference field="8" count="1" selected="0">
            <x v="1"/>
          </reference>
        </references>
      </pivotArea>
    </chartFormat>
    <chartFormat chart="0" format="841">
      <pivotArea type="data" outline="0" fieldPosition="0">
        <references count="4">
          <reference field="4294967294" count="1" selected="0">
            <x v="0"/>
          </reference>
          <reference field="4" count="1" selected="0">
            <x v="282"/>
          </reference>
          <reference field="6" count="1" selected="0">
            <x v="0"/>
          </reference>
          <reference field="8" count="1" selected="0">
            <x v="0"/>
          </reference>
        </references>
      </pivotArea>
    </chartFormat>
    <chartFormat chart="0" format="842">
      <pivotArea type="data" outline="0" fieldPosition="0">
        <references count="4">
          <reference field="4294967294" count="1" selected="0">
            <x v="0"/>
          </reference>
          <reference field="4" count="1" selected="0">
            <x v="227"/>
          </reference>
          <reference field="6" count="1" selected="0">
            <x v="0"/>
          </reference>
          <reference field="8" count="1" selected="0">
            <x v="1"/>
          </reference>
        </references>
      </pivotArea>
    </chartFormat>
    <chartFormat chart="0" format="843">
      <pivotArea type="data" outline="0" fieldPosition="0">
        <references count="4">
          <reference field="4294967294" count="1" selected="0">
            <x v="0"/>
          </reference>
          <reference field="4" count="1" selected="0">
            <x v="216"/>
          </reference>
          <reference field="6" count="1" selected="0">
            <x v="0"/>
          </reference>
          <reference field="8" count="1" selected="0">
            <x v="1"/>
          </reference>
        </references>
      </pivotArea>
    </chartFormat>
    <chartFormat chart="0" format="844">
      <pivotArea type="data" outline="0" fieldPosition="0">
        <references count="4">
          <reference field="4294967294" count="1" selected="0">
            <x v="0"/>
          </reference>
          <reference field="4" count="1" selected="0">
            <x v="14"/>
          </reference>
          <reference field="6" count="1" selected="0">
            <x v="2"/>
          </reference>
          <reference field="8" count="1" selected="0">
            <x v="1"/>
          </reference>
        </references>
      </pivotArea>
    </chartFormat>
    <chartFormat chart="0" format="845">
      <pivotArea type="data" outline="0" fieldPosition="0">
        <references count="4">
          <reference field="4294967294" count="1" selected="0">
            <x v="0"/>
          </reference>
          <reference field="4" count="1" selected="0">
            <x v="284"/>
          </reference>
          <reference field="6" count="1" selected="0">
            <x v="0"/>
          </reference>
          <reference field="8" count="1" selected="0">
            <x v="1"/>
          </reference>
        </references>
      </pivotArea>
    </chartFormat>
    <chartFormat chart="0" format="846">
      <pivotArea type="data" outline="0" fieldPosition="0">
        <references count="4">
          <reference field="4294967294" count="1" selected="0">
            <x v="0"/>
          </reference>
          <reference field="4" count="1" selected="0">
            <x v="187"/>
          </reference>
          <reference field="6" count="1" selected="0">
            <x v="2"/>
          </reference>
          <reference field="8" count="1" selected="0">
            <x v="1"/>
          </reference>
        </references>
      </pivotArea>
    </chartFormat>
    <chartFormat chart="0" format="847">
      <pivotArea type="data" outline="0" fieldPosition="0">
        <references count="4">
          <reference field="4294967294" count="1" selected="0">
            <x v="0"/>
          </reference>
          <reference field="4" count="1" selected="0">
            <x v="285"/>
          </reference>
          <reference field="6" count="1" selected="0">
            <x v="2"/>
          </reference>
          <reference field="8" count="1" selected="0">
            <x v="1"/>
          </reference>
        </references>
      </pivotArea>
    </chartFormat>
    <chartFormat chart="0" format="848">
      <pivotArea type="data" outline="0" fieldPosition="0">
        <references count="4">
          <reference field="4294967294" count="1" selected="0">
            <x v="0"/>
          </reference>
          <reference field="4" count="1" selected="0">
            <x v="66"/>
          </reference>
          <reference field="6" count="1" selected="0">
            <x v="2"/>
          </reference>
          <reference field="8" count="1" selected="0">
            <x v="2"/>
          </reference>
        </references>
      </pivotArea>
    </chartFormat>
    <chartFormat chart="0" format="849">
      <pivotArea type="data" outline="0" fieldPosition="0">
        <references count="4">
          <reference field="4294967294" count="1" selected="0">
            <x v="0"/>
          </reference>
          <reference field="4" count="1" selected="0">
            <x v="287"/>
          </reference>
          <reference field="6" count="1" selected="0">
            <x v="0"/>
          </reference>
          <reference field="8" count="1" selected="0">
            <x v="1"/>
          </reference>
        </references>
      </pivotArea>
    </chartFormat>
    <chartFormat chart="0" format="850">
      <pivotArea type="data" outline="0" fieldPosition="0">
        <references count="4">
          <reference field="4294967294" count="1" selected="0">
            <x v="0"/>
          </reference>
          <reference field="4" count="1" selected="0">
            <x v="22"/>
          </reference>
          <reference field="6" count="1" selected="0">
            <x v="0"/>
          </reference>
          <reference field="8" count="1" selected="0">
            <x v="1"/>
          </reference>
        </references>
      </pivotArea>
    </chartFormat>
    <chartFormat chart="0" format="851">
      <pivotArea type="data" outline="0" fieldPosition="0">
        <references count="4">
          <reference field="4294967294" count="1" selected="0">
            <x v="0"/>
          </reference>
          <reference field="4" count="1" selected="0">
            <x v="288"/>
          </reference>
          <reference field="6" count="1" selected="0">
            <x v="2"/>
          </reference>
          <reference field="8" count="1" selected="0">
            <x v="1"/>
          </reference>
        </references>
      </pivotArea>
    </chartFormat>
    <chartFormat chart="0" format="852">
      <pivotArea type="data" outline="0" fieldPosition="0">
        <references count="4">
          <reference field="4294967294" count="1" selected="0">
            <x v="0"/>
          </reference>
          <reference field="4" count="1" selected="0">
            <x v="233"/>
          </reference>
          <reference field="6" count="1" selected="0">
            <x v="2"/>
          </reference>
          <reference field="8" count="1" selected="0">
            <x v="1"/>
          </reference>
        </references>
      </pivotArea>
    </chartFormat>
    <chartFormat chart="0" format="853">
      <pivotArea type="data" outline="0" fieldPosition="0">
        <references count="4">
          <reference field="4294967294" count="1" selected="0">
            <x v="0"/>
          </reference>
          <reference field="4" count="1" selected="0">
            <x v="117"/>
          </reference>
          <reference field="6" count="1" selected="0">
            <x v="2"/>
          </reference>
          <reference field="8" count="1" selected="0">
            <x v="2"/>
          </reference>
        </references>
      </pivotArea>
    </chartFormat>
    <chartFormat chart="0" format="854">
      <pivotArea type="data" outline="0" fieldPosition="0">
        <references count="4">
          <reference field="4294967294" count="1" selected="0">
            <x v="0"/>
          </reference>
          <reference field="4" count="1" selected="0">
            <x v="102"/>
          </reference>
          <reference field="6" count="1" selected="0">
            <x v="0"/>
          </reference>
          <reference field="8" count="1" selected="0">
            <x v="1"/>
          </reference>
        </references>
      </pivotArea>
    </chartFormat>
    <chartFormat chart="0" format="855">
      <pivotArea type="data" outline="0" fieldPosition="0">
        <references count="4">
          <reference field="4294967294" count="1" selected="0">
            <x v="0"/>
          </reference>
          <reference field="4" count="1" selected="0">
            <x v="61"/>
          </reference>
          <reference field="6" count="1" selected="0">
            <x v="2"/>
          </reference>
          <reference field="8" count="1" selected="0">
            <x v="1"/>
          </reference>
        </references>
      </pivotArea>
    </chartFormat>
    <chartFormat chart="0" format="856">
      <pivotArea type="data" outline="0" fieldPosition="0">
        <references count="4">
          <reference field="4294967294" count="1" selected="0">
            <x v="0"/>
          </reference>
          <reference field="4" count="1" selected="0">
            <x v="34"/>
          </reference>
          <reference field="6" count="1" selected="0">
            <x v="0"/>
          </reference>
          <reference field="8" count="1" selected="0">
            <x v="2"/>
          </reference>
        </references>
      </pivotArea>
    </chartFormat>
    <chartFormat chart="0" format="857">
      <pivotArea type="data" outline="0" fieldPosition="0">
        <references count="4">
          <reference field="4294967294" count="1" selected="0">
            <x v="0"/>
          </reference>
          <reference field="4" count="1" selected="0">
            <x v="205"/>
          </reference>
          <reference field="6" count="1" selected="0">
            <x v="0"/>
          </reference>
          <reference field="8" count="1" selected="0">
            <x v="2"/>
          </reference>
        </references>
      </pivotArea>
    </chartFormat>
    <chartFormat chart="0" format="858">
      <pivotArea type="data" outline="0" fieldPosition="0">
        <references count="4">
          <reference field="4294967294" count="1" selected="0">
            <x v="0"/>
          </reference>
          <reference field="4" count="1" selected="0">
            <x v="238"/>
          </reference>
          <reference field="6" count="1" selected="0">
            <x v="2"/>
          </reference>
          <reference field="8" count="1" selected="0">
            <x v="2"/>
          </reference>
        </references>
      </pivotArea>
    </chartFormat>
    <chartFormat chart="0" format="859">
      <pivotArea type="data" outline="0" fieldPosition="0">
        <references count="4">
          <reference field="4294967294" count="1" selected="0">
            <x v="0"/>
          </reference>
          <reference field="4" count="1" selected="0">
            <x v="260"/>
          </reference>
          <reference field="6" count="1" selected="0">
            <x v="2"/>
          </reference>
          <reference field="8" count="1" selected="0">
            <x v="1"/>
          </reference>
        </references>
      </pivotArea>
    </chartFormat>
    <chartFormat chart="0" format="860">
      <pivotArea type="data" outline="0" fieldPosition="0">
        <references count="4">
          <reference field="4294967294" count="1" selected="0">
            <x v="0"/>
          </reference>
          <reference field="4" count="1" selected="0">
            <x v="75"/>
          </reference>
          <reference field="6" count="1" selected="0">
            <x v="2"/>
          </reference>
          <reference field="8" count="1" selected="0">
            <x v="1"/>
          </reference>
        </references>
      </pivotArea>
    </chartFormat>
    <chartFormat chart="0" format="861">
      <pivotArea type="data" outline="0" fieldPosition="0">
        <references count="4">
          <reference field="4294967294" count="1" selected="0">
            <x v="0"/>
          </reference>
          <reference field="4" count="1" selected="0">
            <x v="253"/>
          </reference>
          <reference field="6" count="1" selected="0">
            <x v="2"/>
          </reference>
          <reference field="8" count="1" selected="0">
            <x v="1"/>
          </reference>
        </references>
      </pivotArea>
    </chartFormat>
    <chartFormat chart="0" format="862">
      <pivotArea type="data" outline="0" fieldPosition="0">
        <references count="4">
          <reference field="4294967294" count="1" selected="0">
            <x v="0"/>
          </reference>
          <reference field="4" count="1" selected="0">
            <x v="194"/>
          </reference>
          <reference field="6" count="1" selected="0">
            <x v="2"/>
          </reference>
          <reference field="8" count="1" selected="0">
            <x v="1"/>
          </reference>
        </references>
      </pivotArea>
    </chartFormat>
    <chartFormat chart="0" format="863">
      <pivotArea type="data" outline="0" fieldPosition="0">
        <references count="4">
          <reference field="4294967294" count="1" selected="0">
            <x v="0"/>
          </reference>
          <reference field="4" count="1" selected="0">
            <x v="25"/>
          </reference>
          <reference field="6" count="1" selected="0">
            <x v="0"/>
          </reference>
          <reference field="8" count="1" selected="0">
            <x v="1"/>
          </reference>
        </references>
      </pivotArea>
    </chartFormat>
    <chartFormat chart="0" format="864">
      <pivotArea type="data" outline="0" fieldPosition="0">
        <references count="4">
          <reference field="4294967294" count="1" selected="0">
            <x v="0"/>
          </reference>
          <reference field="4" count="1" selected="0">
            <x v="97"/>
          </reference>
          <reference field="6" count="1" selected="0">
            <x v="2"/>
          </reference>
          <reference field="8" count="1" selected="0">
            <x v="1"/>
          </reference>
        </references>
      </pivotArea>
    </chartFormat>
    <chartFormat chart="0" format="865">
      <pivotArea type="data" outline="0" fieldPosition="0">
        <references count="4">
          <reference field="4294967294" count="1" selected="0">
            <x v="0"/>
          </reference>
          <reference field="4" count="1" selected="0">
            <x v="222"/>
          </reference>
          <reference field="6" count="1" selected="0">
            <x v="2"/>
          </reference>
          <reference field="8" count="1" selected="0">
            <x v="2"/>
          </reference>
        </references>
      </pivotArea>
    </chartFormat>
    <chartFormat chart="0" format="866">
      <pivotArea type="data" outline="0" fieldPosition="0">
        <references count="4">
          <reference field="4294967294" count="1" selected="0">
            <x v="0"/>
          </reference>
          <reference field="4" count="1" selected="0">
            <x v="111"/>
          </reference>
          <reference field="6" count="1" selected="0">
            <x v="2"/>
          </reference>
          <reference field="8" count="1" selected="0">
            <x v="1"/>
          </reference>
        </references>
      </pivotArea>
    </chartFormat>
    <chartFormat chart="0" format="867">
      <pivotArea type="data" outline="0" fieldPosition="0">
        <references count="4">
          <reference field="4294967294" count="1" selected="0">
            <x v="0"/>
          </reference>
          <reference field="4" count="1" selected="0">
            <x v="225"/>
          </reference>
          <reference field="6" count="1" selected="0">
            <x v="0"/>
          </reference>
          <reference field="8" count="1" selected="0">
            <x v="1"/>
          </reference>
        </references>
      </pivotArea>
    </chartFormat>
    <chartFormat chart="0" format="868">
      <pivotArea type="data" outline="0" fieldPosition="0">
        <references count="4">
          <reference field="4294967294" count="1" selected="0">
            <x v="0"/>
          </reference>
          <reference field="4" count="1" selected="0">
            <x v="27"/>
          </reference>
          <reference field="6" count="1" selected="0">
            <x v="0"/>
          </reference>
          <reference field="8" count="1" selected="0">
            <x v="2"/>
          </reference>
        </references>
      </pivotArea>
    </chartFormat>
    <chartFormat chart="0" format="869">
      <pivotArea type="data" outline="0" fieldPosition="0">
        <references count="4">
          <reference field="4294967294" count="1" selected="0">
            <x v="0"/>
          </reference>
          <reference field="4" count="1" selected="0">
            <x v="298"/>
          </reference>
          <reference field="6" count="1" selected="0">
            <x v="0"/>
          </reference>
          <reference field="8" count="1" selected="0">
            <x v="1"/>
          </reference>
        </references>
      </pivotArea>
    </chartFormat>
    <chartFormat chart="0" format="870">
      <pivotArea type="data" outline="0" fieldPosition="0">
        <references count="4">
          <reference field="4294967294" count="1" selected="0">
            <x v="0"/>
          </reference>
          <reference field="4" count="1" selected="0">
            <x v="202"/>
          </reference>
          <reference field="6" count="1" selected="0">
            <x v="2"/>
          </reference>
          <reference field="8" count="1" selected="0">
            <x v="1"/>
          </reference>
        </references>
      </pivotArea>
    </chartFormat>
    <chartFormat chart="0" format="871">
      <pivotArea type="data" outline="0" fieldPosition="0">
        <references count="4">
          <reference field="4294967294" count="1" selected="0">
            <x v="0"/>
          </reference>
          <reference field="4" count="1" selected="0">
            <x v="190"/>
          </reference>
          <reference field="6" count="1" selected="0">
            <x v="0"/>
          </reference>
          <reference field="8" count="1" selected="0">
            <x v="1"/>
          </reference>
        </references>
      </pivotArea>
    </chartFormat>
    <chartFormat chart="0" format="872">
      <pivotArea type="data" outline="0" fieldPosition="0">
        <references count="4">
          <reference field="4294967294" count="1" selected="0">
            <x v="0"/>
          </reference>
          <reference field="4" count="1" selected="0">
            <x v="49"/>
          </reference>
          <reference field="6" count="1" selected="0">
            <x v="0"/>
          </reference>
          <reference field="8" count="1" selected="0">
            <x v="1"/>
          </reference>
        </references>
      </pivotArea>
    </chartFormat>
    <chartFormat chart="0" format="873">
      <pivotArea type="data" outline="0" fieldPosition="0">
        <references count="4">
          <reference field="4294967294" count="1" selected="0">
            <x v="0"/>
          </reference>
          <reference field="4" count="1" selected="0">
            <x v="49"/>
          </reference>
          <reference field="6" count="1" selected="0">
            <x v="2"/>
          </reference>
          <reference field="8" count="1" selected="0">
            <x v="2"/>
          </reference>
        </references>
      </pivotArea>
    </chartFormat>
    <chartFormat chart="0" format="874">
      <pivotArea type="data" outline="0" fieldPosition="0">
        <references count="4">
          <reference field="4294967294" count="1" selected="0">
            <x v="0"/>
          </reference>
          <reference field="4" count="1" selected="0">
            <x v="433"/>
          </reference>
          <reference field="6" count="1" selected="0">
            <x v="0"/>
          </reference>
          <reference field="8" count="1" selected="0">
            <x v="1"/>
          </reference>
        </references>
      </pivotArea>
    </chartFormat>
    <chartFormat chart="0" format="875">
      <pivotArea type="data" outline="0" fieldPosition="0">
        <references count="4">
          <reference field="4294967294" count="1" selected="0">
            <x v="0"/>
          </reference>
          <reference field="4" count="1" selected="0">
            <x v="433"/>
          </reference>
          <reference field="6" count="1" selected="0">
            <x v="2"/>
          </reference>
          <reference field="8" count="1" selected="0">
            <x v="1"/>
          </reference>
        </references>
      </pivotArea>
    </chartFormat>
    <chartFormat chart="0" format="876">
      <pivotArea type="data" outline="0" fieldPosition="0">
        <references count="4">
          <reference field="4294967294" count="1" selected="0">
            <x v="0"/>
          </reference>
          <reference field="4" count="1" selected="0">
            <x v="138"/>
          </reference>
          <reference field="6" count="1" selected="0">
            <x v="0"/>
          </reference>
          <reference field="8" count="1" selected="0">
            <x v="1"/>
          </reference>
        </references>
      </pivotArea>
    </chartFormat>
    <chartFormat chart="0" format="877">
      <pivotArea type="data" outline="0" fieldPosition="0">
        <references count="4">
          <reference field="4294967294" count="1" selected="0">
            <x v="0"/>
          </reference>
          <reference field="4" count="1" selected="0">
            <x v="53"/>
          </reference>
          <reference field="6" count="1" selected="0">
            <x v="0"/>
          </reference>
          <reference field="8" count="1" selected="0">
            <x v="1"/>
          </reference>
        </references>
      </pivotArea>
    </chartFormat>
    <chartFormat chart="0" format="878">
      <pivotArea type="data" outline="0" fieldPosition="0">
        <references count="4">
          <reference field="4294967294" count="1" selected="0">
            <x v="0"/>
          </reference>
          <reference field="4" count="1" selected="0">
            <x v="53"/>
          </reference>
          <reference field="6" count="1" selected="0">
            <x v="2"/>
          </reference>
          <reference field="8" count="1" selected="0">
            <x v="1"/>
          </reference>
        </references>
      </pivotArea>
    </chartFormat>
    <chartFormat chart="0" format="879">
      <pivotArea type="data" outline="0" fieldPosition="0">
        <references count="4">
          <reference field="4294967294" count="1" selected="0">
            <x v="0"/>
          </reference>
          <reference field="4" count="1" selected="0">
            <x v="235"/>
          </reference>
          <reference field="6" count="1" selected="0">
            <x v="2"/>
          </reference>
          <reference field="8" count="1" selected="0">
            <x v="2"/>
          </reference>
        </references>
      </pivotArea>
    </chartFormat>
    <chartFormat chart="0" format="880">
      <pivotArea type="data" outline="0" fieldPosition="0">
        <references count="4">
          <reference field="4294967294" count="1" selected="0">
            <x v="0"/>
          </reference>
          <reference field="4" count="1" selected="0">
            <x v="94"/>
          </reference>
          <reference field="6" count="1" selected="0">
            <x v="2"/>
          </reference>
          <reference field="8" count="1" selected="0">
            <x v="2"/>
          </reference>
        </references>
      </pivotArea>
    </chartFormat>
    <chartFormat chart="0" format="881">
      <pivotArea type="data" outline="0" fieldPosition="0">
        <references count="4">
          <reference field="4294967294" count="1" selected="0">
            <x v="0"/>
          </reference>
          <reference field="4" count="1" selected="0">
            <x v="125"/>
          </reference>
          <reference field="6" count="1" selected="0">
            <x v="0"/>
          </reference>
          <reference field="8" count="1" selected="0">
            <x v="1"/>
          </reference>
        </references>
      </pivotArea>
    </chartFormat>
    <chartFormat chart="0" format="882">
      <pivotArea type="data" outline="0" fieldPosition="0">
        <references count="4">
          <reference field="4294967294" count="1" selected="0">
            <x v="0"/>
          </reference>
          <reference field="4" count="1" selected="0">
            <x v="125"/>
          </reference>
          <reference field="6" count="1" selected="0">
            <x v="0"/>
          </reference>
          <reference field="8" count="1" selected="0">
            <x v="2"/>
          </reference>
        </references>
      </pivotArea>
    </chartFormat>
    <chartFormat chart="0" format="883">
      <pivotArea type="data" outline="0" fieldPosition="0">
        <references count="4">
          <reference field="4294967294" count="1" selected="0">
            <x v="0"/>
          </reference>
          <reference field="4" count="1" selected="0">
            <x v="513"/>
          </reference>
          <reference field="6" count="1" selected="0">
            <x v="2"/>
          </reference>
          <reference field="8" count="1" selected="0">
            <x v="2"/>
          </reference>
        </references>
      </pivotArea>
    </chartFormat>
    <chartFormat chart="0" format="884">
      <pivotArea type="data" outline="0" fieldPosition="0">
        <references count="4">
          <reference field="4294967294" count="1" selected="0">
            <x v="0"/>
          </reference>
          <reference field="4" count="1" selected="0">
            <x v="437"/>
          </reference>
          <reference field="6" count="1" selected="0">
            <x v="2"/>
          </reference>
          <reference field="8" count="1" selected="0">
            <x v="2"/>
          </reference>
        </references>
      </pivotArea>
    </chartFormat>
    <chartFormat chart="0" format="885">
      <pivotArea type="data" outline="0" fieldPosition="0">
        <references count="4">
          <reference field="4294967294" count="1" selected="0">
            <x v="0"/>
          </reference>
          <reference field="4" count="1" selected="0">
            <x v="604"/>
          </reference>
          <reference field="6" count="1" selected="0">
            <x v="2"/>
          </reference>
          <reference field="8" count="1" selected="0">
            <x v="2"/>
          </reference>
        </references>
      </pivotArea>
    </chartFormat>
    <chartFormat chart="0" format="886">
      <pivotArea type="data" outline="0" fieldPosition="0">
        <references count="4">
          <reference field="4294967294" count="1" selected="0">
            <x v="0"/>
          </reference>
          <reference field="4" count="1" selected="0">
            <x v="382"/>
          </reference>
          <reference field="6" count="1" selected="0">
            <x v="2"/>
          </reference>
          <reference field="8" count="1" selected="0">
            <x v="2"/>
          </reference>
        </references>
      </pivotArea>
    </chartFormat>
    <chartFormat chart="0" format="887">
      <pivotArea type="data" outline="0" fieldPosition="0">
        <references count="4">
          <reference field="4294967294" count="1" selected="0">
            <x v="0"/>
          </reference>
          <reference field="4" count="1" selected="0">
            <x v="258"/>
          </reference>
          <reference field="6" count="1" selected="0">
            <x v="2"/>
          </reference>
          <reference field="8" count="1" selected="0">
            <x v="1"/>
          </reference>
        </references>
      </pivotArea>
    </chartFormat>
    <chartFormat chart="0" format="888">
      <pivotArea type="data" outline="0" fieldPosition="0">
        <references count="4">
          <reference field="4294967294" count="1" selected="0">
            <x v="0"/>
          </reference>
          <reference field="4" count="1" selected="0">
            <x v="108"/>
          </reference>
          <reference field="6" count="1" selected="0">
            <x v="0"/>
          </reference>
          <reference field="8" count="1" selected="0">
            <x v="1"/>
          </reference>
        </references>
      </pivotArea>
    </chartFormat>
    <chartFormat chart="0" format="889">
      <pivotArea type="data" outline="0" fieldPosition="0">
        <references count="4">
          <reference field="4294967294" count="1" selected="0">
            <x v="0"/>
          </reference>
          <reference field="4" count="1" selected="0">
            <x v="308"/>
          </reference>
          <reference field="6" count="1" selected="0">
            <x v="2"/>
          </reference>
          <reference field="8" count="1" selected="0">
            <x v="2"/>
          </reference>
        </references>
      </pivotArea>
    </chartFormat>
    <chartFormat chart="0" format="890">
      <pivotArea type="data" outline="0" fieldPosition="0">
        <references count="4">
          <reference field="4294967294" count="1" selected="0">
            <x v="0"/>
          </reference>
          <reference field="4" count="1" selected="0">
            <x v="165"/>
          </reference>
          <reference field="6" count="1" selected="0">
            <x v="2"/>
          </reference>
          <reference field="8" count="1" selected="0">
            <x v="2"/>
          </reference>
        </references>
      </pivotArea>
    </chartFormat>
    <chartFormat chart="0" format="891">
      <pivotArea type="data" outline="0" fieldPosition="0">
        <references count="4">
          <reference field="4294967294" count="1" selected="0">
            <x v="0"/>
          </reference>
          <reference field="4" count="1" selected="0">
            <x v="418"/>
          </reference>
          <reference field="6" count="1" selected="0">
            <x v="0"/>
          </reference>
          <reference field="8" count="1" selected="0">
            <x v="1"/>
          </reference>
        </references>
      </pivotArea>
    </chartFormat>
    <chartFormat chart="0" format="892">
      <pivotArea type="data" outline="0" fieldPosition="0">
        <references count="4">
          <reference field="4294967294" count="1" selected="0">
            <x v="0"/>
          </reference>
          <reference field="4" count="1" selected="0">
            <x v="552"/>
          </reference>
          <reference field="6" count="1" selected="0">
            <x v="0"/>
          </reference>
          <reference field="8" count="1" selected="0">
            <x v="2"/>
          </reference>
        </references>
      </pivotArea>
    </chartFormat>
    <chartFormat chart="0" format="893">
      <pivotArea type="data" outline="0" fieldPosition="0">
        <references count="4">
          <reference field="4294967294" count="1" selected="0">
            <x v="0"/>
          </reference>
          <reference field="4" count="1" selected="0">
            <x v="682"/>
          </reference>
          <reference field="6" count="1" selected="0">
            <x v="2"/>
          </reference>
          <reference field="8" count="1" selected="0">
            <x v="1"/>
          </reference>
        </references>
      </pivotArea>
    </chartFormat>
    <chartFormat chart="0" format="894">
      <pivotArea type="data" outline="0" fieldPosition="0">
        <references count="4">
          <reference field="4294967294" count="1" selected="0">
            <x v="0"/>
          </reference>
          <reference field="4" count="1" selected="0">
            <x v="639"/>
          </reference>
          <reference field="6" count="1" selected="0">
            <x v="0"/>
          </reference>
          <reference field="8" count="1" selected="0">
            <x v="2"/>
          </reference>
        </references>
      </pivotArea>
    </chartFormat>
    <chartFormat chart="0" format="895">
      <pivotArea type="data" outline="0" fieldPosition="0">
        <references count="4">
          <reference field="4294967294" count="1" selected="0">
            <x v="0"/>
          </reference>
          <reference field="4" count="1" selected="0">
            <x v="609"/>
          </reference>
          <reference field="6" count="1" selected="0">
            <x v="0"/>
          </reference>
          <reference field="8" count="1" selected="0">
            <x v="2"/>
          </reference>
        </references>
      </pivotArea>
    </chartFormat>
    <chartFormat chart="0" format="896">
      <pivotArea type="data" outline="0" fieldPosition="0">
        <references count="4">
          <reference field="4294967294" count="1" selected="0">
            <x v="0"/>
          </reference>
          <reference field="4" count="1" selected="0">
            <x v="447"/>
          </reference>
          <reference field="6" count="1" selected="0">
            <x v="0"/>
          </reference>
          <reference field="8" count="1" selected="0">
            <x v="2"/>
          </reference>
        </references>
      </pivotArea>
    </chartFormat>
    <chartFormat chart="0" format="897">
      <pivotArea type="data" outline="0" fieldPosition="0">
        <references count="4">
          <reference field="4294967294" count="1" selected="0">
            <x v="0"/>
          </reference>
          <reference field="4" count="1" selected="0">
            <x v="331"/>
          </reference>
          <reference field="6" count="1" selected="0">
            <x v="0"/>
          </reference>
          <reference field="8" count="1" selected="0">
            <x v="2"/>
          </reference>
        </references>
      </pivotArea>
    </chartFormat>
    <chartFormat chart="0" format="898">
      <pivotArea type="data" outline="0" fieldPosition="0">
        <references count="4">
          <reference field="4294967294" count="1" selected="0">
            <x v="0"/>
          </reference>
          <reference field="4" count="1" selected="0">
            <x v="182"/>
          </reference>
          <reference field="6" count="1" selected="0">
            <x v="0"/>
          </reference>
          <reference field="8" count="1" selected="0">
            <x v="2"/>
          </reference>
        </references>
      </pivotArea>
    </chartFormat>
    <chartFormat chart="0" format="899">
      <pivotArea type="data" outline="0" fieldPosition="0">
        <references count="4">
          <reference field="4294967294" count="1" selected="0">
            <x v="0"/>
          </reference>
          <reference field="4" count="1" selected="0">
            <x v="13"/>
          </reference>
          <reference field="6" count="1" selected="0">
            <x v="2"/>
          </reference>
          <reference field="8" count="1" selected="0">
            <x v="1"/>
          </reference>
        </references>
      </pivotArea>
    </chartFormat>
    <chartFormat chart="0" format="900">
      <pivotArea type="data" outline="0" fieldPosition="0">
        <references count="4">
          <reference field="4294967294" count="1" selected="0">
            <x v="0"/>
          </reference>
          <reference field="4" count="1" selected="0">
            <x v="98"/>
          </reference>
          <reference field="6" count="1" selected="0">
            <x v="2"/>
          </reference>
          <reference field="8" count="1" selected="0">
            <x v="1"/>
          </reference>
        </references>
      </pivotArea>
    </chartFormat>
    <chartFormat chart="0" format="901">
      <pivotArea type="data" outline="0" fieldPosition="0">
        <references count="4">
          <reference field="4294967294" count="1" selected="0">
            <x v="0"/>
          </reference>
          <reference field="4" count="1" selected="0">
            <x v="132"/>
          </reference>
          <reference field="6" count="1" selected="0">
            <x v="0"/>
          </reference>
          <reference field="8" count="1" selected="0">
            <x v="2"/>
          </reference>
        </references>
      </pivotArea>
    </chartFormat>
    <chartFormat chart="0" format="902">
      <pivotArea type="data" outline="0" fieldPosition="0">
        <references count="4">
          <reference field="4294967294" count="1" selected="0">
            <x v="0"/>
          </reference>
          <reference field="4" count="1" selected="0">
            <x v="300"/>
          </reference>
          <reference field="6" count="1" selected="0">
            <x v="0"/>
          </reference>
          <reference field="8" count="1" selected="0">
            <x v="2"/>
          </reference>
        </references>
      </pivotArea>
    </chartFormat>
    <chartFormat chart="0" format="903">
      <pivotArea type="data" outline="0" fieldPosition="0">
        <references count="4">
          <reference field="4294967294" count="1" selected="0">
            <x v="0"/>
          </reference>
          <reference field="4" count="1" selected="0">
            <x v="72"/>
          </reference>
          <reference field="6" count="1" selected="0">
            <x v="0"/>
          </reference>
          <reference field="8" count="1" selected="0">
            <x v="2"/>
          </reference>
        </references>
      </pivotArea>
    </chartFormat>
    <chartFormat chart="0" format="904">
      <pivotArea type="data" outline="0" fieldPosition="0">
        <references count="4">
          <reference field="4294967294" count="1" selected="0">
            <x v="0"/>
          </reference>
          <reference field="4" count="1" selected="0">
            <x v="306"/>
          </reference>
          <reference field="6" count="1" selected="0">
            <x v="2"/>
          </reference>
          <reference field="8" count="1" selected="0">
            <x v="1"/>
          </reference>
        </references>
      </pivotArea>
    </chartFormat>
    <chartFormat chart="0" format="905">
      <pivotArea type="data" outline="0" fieldPosition="0">
        <references count="4">
          <reference field="4294967294" count="1" selected="0">
            <x v="0"/>
          </reference>
          <reference field="4" count="1" selected="0">
            <x v="306"/>
          </reference>
          <reference field="6" count="1" selected="0">
            <x v="2"/>
          </reference>
          <reference field="8" count="1" selected="0">
            <x v="2"/>
          </reference>
        </references>
      </pivotArea>
    </chartFormat>
    <chartFormat chart="0" format="906">
      <pivotArea type="data" outline="0" fieldPosition="0">
        <references count="4">
          <reference field="4294967294" count="1" selected="0">
            <x v="0"/>
          </reference>
          <reference field="4" count="1" selected="0">
            <x v="483"/>
          </reference>
          <reference field="6" count="1" selected="0">
            <x v="0"/>
          </reference>
          <reference field="8" count="1" selected="0">
            <x v="1"/>
          </reference>
        </references>
      </pivotArea>
    </chartFormat>
    <chartFormat chart="0" format="907">
      <pivotArea type="data" outline="0" fieldPosition="0">
        <references count="4">
          <reference field="4294967294" count="1" selected="0">
            <x v="0"/>
          </reference>
          <reference field="4" count="1" selected="0">
            <x v="501"/>
          </reference>
          <reference field="6" count="1" selected="0">
            <x v="0"/>
          </reference>
          <reference field="8" count="1" selected="0">
            <x v="1"/>
          </reference>
        </references>
      </pivotArea>
    </chartFormat>
    <chartFormat chart="0" format="908">
      <pivotArea type="data" outline="0" fieldPosition="0">
        <references count="4">
          <reference field="4294967294" count="1" selected="0">
            <x v="0"/>
          </reference>
          <reference field="4" count="1" selected="0">
            <x v="501"/>
          </reference>
          <reference field="6" count="1" selected="0">
            <x v="2"/>
          </reference>
          <reference field="8" count="1" selected="0">
            <x v="1"/>
          </reference>
        </references>
      </pivotArea>
    </chartFormat>
    <chartFormat chart="0" format="909">
      <pivotArea type="data" outline="0" fieldPosition="0">
        <references count="4">
          <reference field="4294967294" count="1" selected="0">
            <x v="0"/>
          </reference>
          <reference field="4" count="1" selected="0">
            <x v="347"/>
          </reference>
          <reference field="6" count="1" selected="0">
            <x v="0"/>
          </reference>
          <reference field="8" count="1" selected="0">
            <x v="1"/>
          </reference>
        </references>
      </pivotArea>
    </chartFormat>
    <chartFormat chart="0" format="910">
      <pivotArea type="data" outline="0" fieldPosition="0">
        <references count="4">
          <reference field="4294967294" count="1" selected="0">
            <x v="0"/>
          </reference>
          <reference field="4" count="1" selected="0">
            <x v="567"/>
          </reference>
          <reference field="6" count="1" selected="0">
            <x v="0"/>
          </reference>
          <reference field="8" count="1" selected="0">
            <x v="1"/>
          </reference>
        </references>
      </pivotArea>
    </chartFormat>
    <chartFormat chart="0" format="911">
      <pivotArea type="data" outline="0" fieldPosition="0">
        <references count="4">
          <reference field="4294967294" count="1" selected="0">
            <x v="0"/>
          </reference>
          <reference field="4" count="1" selected="0">
            <x v="313"/>
          </reference>
          <reference field="6" count="1" selected="0">
            <x v="0"/>
          </reference>
          <reference field="8" count="1" selected="0">
            <x v="1"/>
          </reference>
        </references>
      </pivotArea>
    </chartFormat>
    <chartFormat chart="0" format="912">
      <pivotArea type="data" outline="0" fieldPosition="0">
        <references count="4">
          <reference field="4294967294" count="1" selected="0">
            <x v="0"/>
          </reference>
          <reference field="4" count="1" selected="0">
            <x v="484"/>
          </reference>
          <reference field="6" count="1" selected="0">
            <x v="2"/>
          </reference>
          <reference field="8" count="1" selected="0">
            <x v="1"/>
          </reference>
        </references>
      </pivotArea>
    </chartFormat>
    <chartFormat chart="0" format="913">
      <pivotArea type="data" outline="0" fieldPosition="0">
        <references count="4">
          <reference field="4294967294" count="1" selected="0">
            <x v="0"/>
          </reference>
          <reference field="4" count="1" selected="0">
            <x v="204"/>
          </reference>
          <reference field="6" count="1" selected="0">
            <x v="0"/>
          </reference>
          <reference field="8" count="1" selected="0">
            <x v="1"/>
          </reference>
        </references>
      </pivotArea>
    </chartFormat>
    <chartFormat chart="0" format="914">
      <pivotArea type="data" outline="0" fieldPosition="0">
        <references count="4">
          <reference field="4294967294" count="1" selected="0">
            <x v="0"/>
          </reference>
          <reference field="4" count="1" selected="0">
            <x v="349"/>
          </reference>
          <reference field="6" count="1" selected="0">
            <x v="0"/>
          </reference>
          <reference field="8" count="1" selected="0">
            <x v="1"/>
          </reference>
        </references>
      </pivotArea>
    </chartFormat>
    <chartFormat chart="0" format="915">
      <pivotArea type="data" outline="0" fieldPosition="0">
        <references count="4">
          <reference field="4294967294" count="1" selected="0">
            <x v="0"/>
          </reference>
          <reference field="4" count="1" selected="0">
            <x v="516"/>
          </reference>
          <reference field="6" count="1" selected="0">
            <x v="2"/>
          </reference>
          <reference field="8" count="1" selected="0">
            <x v="1"/>
          </reference>
        </references>
      </pivotArea>
    </chartFormat>
    <chartFormat chart="0" format="916">
      <pivotArea type="data" outline="0" fieldPosition="0">
        <references count="4">
          <reference field="4294967294" count="1" selected="0">
            <x v="0"/>
          </reference>
          <reference field="4" count="1" selected="0">
            <x v="494"/>
          </reference>
          <reference field="6" count="1" selected="0">
            <x v="2"/>
          </reference>
          <reference field="8" count="1" selected="0">
            <x v="1"/>
          </reference>
        </references>
      </pivotArea>
    </chartFormat>
    <chartFormat chart="0" format="917">
      <pivotArea type="data" outline="0" fieldPosition="0">
        <references count="4">
          <reference field="4294967294" count="1" selected="0">
            <x v="0"/>
          </reference>
          <reference field="4" count="1" selected="0">
            <x v="144"/>
          </reference>
          <reference field="6" count="1" selected="0">
            <x v="2"/>
          </reference>
          <reference field="8" count="1" selected="0">
            <x v="1"/>
          </reference>
        </references>
      </pivotArea>
    </chartFormat>
    <chartFormat chart="0" format="918">
      <pivotArea type="data" outline="0" fieldPosition="0">
        <references count="4">
          <reference field="4294967294" count="1" selected="0">
            <x v="0"/>
          </reference>
          <reference field="4" count="1" selected="0">
            <x v="133"/>
          </reference>
          <reference field="6" count="1" selected="0">
            <x v="1"/>
          </reference>
          <reference field="8" count="1" selected="0">
            <x v="1"/>
          </reference>
        </references>
      </pivotArea>
    </chartFormat>
    <chartFormat chart="0" format="919">
      <pivotArea type="data" outline="0" fieldPosition="0">
        <references count="4">
          <reference field="4294967294" count="1" selected="0">
            <x v="0"/>
          </reference>
          <reference field="4" count="1" selected="0">
            <x v="276"/>
          </reference>
          <reference field="6" count="1" selected="0">
            <x v="2"/>
          </reference>
          <reference field="8" count="1" selected="0">
            <x v="1"/>
          </reference>
        </references>
      </pivotArea>
    </chartFormat>
    <chartFormat chart="0" format="920">
      <pivotArea type="data" outline="0" fieldPosition="0">
        <references count="4">
          <reference field="4294967294" count="1" selected="0">
            <x v="0"/>
          </reference>
          <reference field="4" count="1" selected="0">
            <x v="491"/>
          </reference>
          <reference field="6" count="1" selected="0">
            <x v="2"/>
          </reference>
          <reference field="8" count="1" selected="0">
            <x v="1"/>
          </reference>
        </references>
      </pivotArea>
    </chartFormat>
    <chartFormat chart="0" format="921">
      <pivotArea type="data" outline="0" fieldPosition="0">
        <references count="4">
          <reference field="4294967294" count="1" selected="0">
            <x v="0"/>
          </reference>
          <reference field="4" count="1" selected="0">
            <x v="491"/>
          </reference>
          <reference field="6" count="1" selected="0">
            <x v="2"/>
          </reference>
          <reference field="8" count="1" selected="0">
            <x v="2"/>
          </reference>
        </references>
      </pivotArea>
    </chartFormat>
    <chartFormat chart="0" format="922">
      <pivotArea type="data" outline="0" fieldPosition="0">
        <references count="4">
          <reference field="4294967294" count="1" selected="0">
            <x v="0"/>
          </reference>
          <reference field="4" count="1" selected="0">
            <x v="375"/>
          </reference>
          <reference field="6" count="1" selected="0">
            <x v="2"/>
          </reference>
          <reference field="8" count="1" selected="0">
            <x v="1"/>
          </reference>
        </references>
      </pivotArea>
    </chartFormat>
    <chartFormat chart="0" format="923">
      <pivotArea type="data" outline="0" fieldPosition="0">
        <references count="4">
          <reference field="4294967294" count="1" selected="0">
            <x v="0"/>
          </reference>
          <reference field="4" count="1" selected="0">
            <x v="473"/>
          </reference>
          <reference field="6" count="1" selected="0">
            <x v="2"/>
          </reference>
          <reference field="8" count="1" selected="0">
            <x v="1"/>
          </reference>
        </references>
      </pivotArea>
    </chartFormat>
    <chartFormat chart="0" format="924">
      <pivotArea type="data" outline="0" fieldPosition="0">
        <references count="4">
          <reference field="4294967294" count="1" selected="0">
            <x v="0"/>
          </reference>
          <reference field="4" count="1" selected="0">
            <x v="356"/>
          </reference>
          <reference field="6" count="1" selected="0">
            <x v="2"/>
          </reference>
          <reference field="8" count="1" selected="0">
            <x v="1"/>
          </reference>
        </references>
      </pivotArea>
    </chartFormat>
    <chartFormat chart="0" format="925">
      <pivotArea type="data" outline="0" fieldPosition="0">
        <references count="4">
          <reference field="4294967294" count="1" selected="0">
            <x v="0"/>
          </reference>
          <reference field="4" count="1" selected="0">
            <x v="683"/>
          </reference>
          <reference field="6" count="1" selected="0">
            <x v="2"/>
          </reference>
          <reference field="8" count="1" selected="0">
            <x v="1"/>
          </reference>
        </references>
      </pivotArea>
    </chartFormat>
    <chartFormat chart="0" format="926">
      <pivotArea type="data" outline="0" fieldPosition="0">
        <references count="4">
          <reference field="4294967294" count="1" selected="0">
            <x v="0"/>
          </reference>
          <reference field="4" count="1" selected="0">
            <x v="553"/>
          </reference>
          <reference field="6" count="1" selected="0">
            <x v="2"/>
          </reference>
          <reference field="8" count="1" selected="0">
            <x v="1"/>
          </reference>
        </references>
      </pivotArea>
    </chartFormat>
    <chartFormat chart="0" format="927">
      <pivotArea type="data" outline="0" fieldPosition="0">
        <references count="4">
          <reference field="4294967294" count="1" selected="0">
            <x v="0"/>
          </reference>
          <reference field="4" count="1" selected="0">
            <x v="361"/>
          </reference>
          <reference field="6" count="1" selected="0">
            <x v="2"/>
          </reference>
          <reference field="8" count="1" selected="0">
            <x v="2"/>
          </reference>
        </references>
      </pivotArea>
    </chartFormat>
    <chartFormat chart="0" format="928">
      <pivotArea type="data" outline="0" fieldPosition="0">
        <references count="4">
          <reference field="4294967294" count="1" selected="0">
            <x v="0"/>
          </reference>
          <reference field="4" count="1" selected="0">
            <x v="621"/>
          </reference>
          <reference field="6" count="1" selected="0">
            <x v="2"/>
          </reference>
          <reference field="8" count="1" selected="0">
            <x v="2"/>
          </reference>
        </references>
      </pivotArea>
    </chartFormat>
    <chartFormat chart="0" format="929">
      <pivotArea type="data" outline="0" fieldPosition="0">
        <references count="4">
          <reference field="4294967294" count="1" selected="0">
            <x v="0"/>
          </reference>
          <reference field="4" count="1" selected="0">
            <x v="420"/>
          </reference>
          <reference field="6" count="1" selected="0">
            <x v="2"/>
          </reference>
          <reference field="8" count="1" selected="0">
            <x v="2"/>
          </reference>
        </references>
      </pivotArea>
    </chartFormat>
    <chartFormat chart="0" format="930">
      <pivotArea type="data" outline="0" fieldPosition="0">
        <references count="4">
          <reference field="4294967294" count="1" selected="0">
            <x v="0"/>
          </reference>
          <reference field="4" count="1" selected="0">
            <x v="309"/>
          </reference>
          <reference field="6" count="1" selected="0">
            <x v="2"/>
          </reference>
          <reference field="8" count="1" selected="0">
            <x v="2"/>
          </reference>
        </references>
      </pivotArea>
    </chartFormat>
    <chartFormat chart="0" format="931">
      <pivotArea type="data" outline="0" fieldPosition="0">
        <references count="4">
          <reference field="4294967294" count="1" selected="0">
            <x v="0"/>
          </reference>
          <reference field="4" count="1" selected="0">
            <x v="275"/>
          </reference>
          <reference field="6" count="1" selected="0">
            <x v="2"/>
          </reference>
          <reference field="8" count="1" selected="0">
            <x v="1"/>
          </reference>
        </references>
      </pivotArea>
    </chartFormat>
    <chartFormat chart="0" format="932">
      <pivotArea type="data" outline="0" fieldPosition="0">
        <references count="4">
          <reference field="4294967294" count="1" selected="0">
            <x v="0"/>
          </reference>
          <reference field="4" count="1" selected="0">
            <x v="153"/>
          </reference>
          <reference field="6" count="1" selected="0">
            <x v="0"/>
          </reference>
          <reference field="8" count="1" selected="0">
            <x v="1"/>
          </reference>
        </references>
      </pivotArea>
    </chartFormat>
    <chartFormat chart="0" format="933">
      <pivotArea type="data" outline="0" fieldPosition="0">
        <references count="4">
          <reference field="4294967294" count="1" selected="0">
            <x v="0"/>
          </reference>
          <reference field="4" count="1" selected="0">
            <x v="166"/>
          </reference>
          <reference field="6" count="1" selected="0">
            <x v="2"/>
          </reference>
          <reference field="8" count="1" selected="0">
            <x v="2"/>
          </reference>
        </references>
      </pivotArea>
    </chartFormat>
    <chartFormat chart="0" format="934">
      <pivotArea type="data" outline="0" fieldPosition="0">
        <references count="4">
          <reference field="4294967294" count="1" selected="0">
            <x v="0"/>
          </reference>
          <reference field="4" count="1" selected="0">
            <x v="223"/>
          </reference>
          <reference field="6" count="1" selected="0">
            <x v="0"/>
          </reference>
          <reference field="8" count="1" selected="0">
            <x v="1"/>
          </reference>
        </references>
      </pivotArea>
    </chartFormat>
    <chartFormat chart="0" format="935">
      <pivotArea type="data" outline="0" fieldPosition="0">
        <references count="4">
          <reference field="4294967294" count="1" selected="0">
            <x v="0"/>
          </reference>
          <reference field="4" count="1" selected="0">
            <x v="367"/>
          </reference>
          <reference field="6" count="1" selected="0">
            <x v="2"/>
          </reference>
          <reference field="8" count="1" selected="0">
            <x v="1"/>
          </reference>
        </references>
      </pivotArea>
    </chartFormat>
    <chartFormat chart="0" format="936">
      <pivotArea type="data" outline="0" fieldPosition="0">
        <references count="4">
          <reference field="4294967294" count="1" selected="0">
            <x v="0"/>
          </reference>
          <reference field="4" count="1" selected="0">
            <x v="120"/>
          </reference>
          <reference field="6" count="1" selected="0">
            <x v="0"/>
          </reference>
          <reference field="8" count="1" selected="0">
            <x v="0"/>
          </reference>
        </references>
      </pivotArea>
    </chartFormat>
    <chartFormat chart="0" format="937">
      <pivotArea type="data" outline="0" fieldPosition="0">
        <references count="4">
          <reference field="4294967294" count="1" selected="0">
            <x v="0"/>
          </reference>
          <reference field="4" count="1" selected="0">
            <x v="120"/>
          </reference>
          <reference field="6" count="1" selected="0">
            <x v="0"/>
          </reference>
          <reference field="8" count="1" selected="0">
            <x v="1"/>
          </reference>
        </references>
      </pivotArea>
    </chartFormat>
    <chartFormat chart="0" format="938">
      <pivotArea type="data" outline="0" fieldPosition="0">
        <references count="4">
          <reference field="4294967294" count="1" selected="0">
            <x v="0"/>
          </reference>
          <reference field="4" count="1" selected="0">
            <x v="327"/>
          </reference>
          <reference field="6" count="1" selected="0">
            <x v="0"/>
          </reference>
          <reference field="8" count="1" selected="0">
            <x v="1"/>
          </reference>
        </references>
      </pivotArea>
    </chartFormat>
    <chartFormat chart="0" format="939">
      <pivotArea type="data" outline="0" fieldPosition="0">
        <references count="4">
          <reference field="4294967294" count="1" selected="0">
            <x v="0"/>
          </reference>
          <reference field="4" count="1" selected="0">
            <x v="380"/>
          </reference>
          <reference field="6" count="1" selected="0">
            <x v="0"/>
          </reference>
          <reference field="8" count="1" selected="0">
            <x v="1"/>
          </reference>
        </references>
      </pivotArea>
    </chartFormat>
    <chartFormat chart="0" format="940">
      <pivotArea type="data" outline="0" fieldPosition="0">
        <references count="4">
          <reference field="4294967294" count="1" selected="0">
            <x v="0"/>
          </reference>
          <reference field="4" count="1" selected="0">
            <x v="312"/>
          </reference>
          <reference field="6" count="1" selected="0">
            <x v="0"/>
          </reference>
          <reference field="8" count="1" selected="0">
            <x v="1"/>
          </reference>
        </references>
      </pivotArea>
    </chartFormat>
    <chartFormat chart="0" format="941">
      <pivotArea type="data" outline="0" fieldPosition="0">
        <references count="4">
          <reference field="4294967294" count="1" selected="0">
            <x v="0"/>
          </reference>
          <reference field="4" count="1" selected="0">
            <x v="312"/>
          </reference>
          <reference field="6" count="1" selected="0">
            <x v="2"/>
          </reference>
          <reference field="8" count="1" selected="0">
            <x v="2"/>
          </reference>
        </references>
      </pivotArea>
    </chartFormat>
    <chartFormat chart="0" format="942">
      <pivotArea type="data" outline="0" fieldPosition="0">
        <references count="4">
          <reference field="4294967294" count="1" selected="0">
            <x v="0"/>
          </reference>
          <reference field="4" count="1" selected="0">
            <x v="386"/>
          </reference>
          <reference field="6" count="1" selected="0">
            <x v="0"/>
          </reference>
          <reference field="8" count="1" selected="0">
            <x v="0"/>
          </reference>
        </references>
      </pivotArea>
    </chartFormat>
    <chartFormat chart="0" format="943">
      <pivotArea type="data" outline="0" fieldPosition="0">
        <references count="4">
          <reference field="4294967294" count="1" selected="0">
            <x v="0"/>
          </reference>
          <reference field="4" count="1" selected="0">
            <x v="386"/>
          </reference>
          <reference field="6" count="1" selected="0">
            <x v="0"/>
          </reference>
          <reference field="8" count="1" selected="0">
            <x v="1"/>
          </reference>
        </references>
      </pivotArea>
    </chartFormat>
    <chartFormat chart="0" format="944">
      <pivotArea type="data" outline="0" fieldPosition="0">
        <references count="4">
          <reference field="4294967294" count="1" selected="0">
            <x v="0"/>
          </reference>
          <reference field="4" count="1" selected="0">
            <x v="386"/>
          </reference>
          <reference field="6" count="1" selected="0">
            <x v="2"/>
          </reference>
          <reference field="8" count="1" selected="0">
            <x v="1"/>
          </reference>
        </references>
      </pivotArea>
    </chartFormat>
    <chartFormat chart="0" format="945">
      <pivotArea type="data" outline="0" fieldPosition="0">
        <references count="4">
          <reference field="4294967294" count="1" selected="0">
            <x v="0"/>
          </reference>
          <reference field="4" count="1" selected="0">
            <x v="634"/>
          </reference>
          <reference field="6" count="1" selected="0">
            <x v="0"/>
          </reference>
          <reference field="8" count="1" selected="0">
            <x v="1"/>
          </reference>
        </references>
      </pivotArea>
    </chartFormat>
    <chartFormat chart="0" format="946">
      <pivotArea type="data" outline="0" fieldPosition="0">
        <references count="4">
          <reference field="4294967294" count="1" selected="0">
            <x v="0"/>
          </reference>
          <reference field="4" count="1" selected="0">
            <x v="634"/>
          </reference>
          <reference field="6" count="1" selected="0">
            <x v="2"/>
          </reference>
          <reference field="8" count="1" selected="0">
            <x v="1"/>
          </reference>
        </references>
      </pivotArea>
    </chartFormat>
    <chartFormat chart="0" format="947">
      <pivotArea type="data" outline="0" fieldPosition="0">
        <references count="4">
          <reference field="4294967294" count="1" selected="0">
            <x v="0"/>
          </reference>
          <reference field="4" count="1" selected="0">
            <x v="141"/>
          </reference>
          <reference field="6" count="1" selected="0">
            <x v="0"/>
          </reference>
          <reference field="8" count="1" selected="0">
            <x v="1"/>
          </reference>
        </references>
      </pivotArea>
    </chartFormat>
    <chartFormat chart="0" format="948">
      <pivotArea type="data" outline="0" fieldPosition="0">
        <references count="4">
          <reference field="4294967294" count="1" selected="0">
            <x v="0"/>
          </reference>
          <reference field="4" count="1" selected="0">
            <x v="141"/>
          </reference>
          <reference field="6" count="1" selected="0">
            <x v="2"/>
          </reference>
          <reference field="8" count="1" selected="0">
            <x v="1"/>
          </reference>
        </references>
      </pivotArea>
    </chartFormat>
    <chartFormat chart="0" format="949">
      <pivotArea type="data" outline="0" fieldPosition="0">
        <references count="4">
          <reference field="4294967294" count="1" selected="0">
            <x v="0"/>
          </reference>
          <reference field="4" count="1" selected="0">
            <x v="44"/>
          </reference>
          <reference field="6" count="1" selected="0">
            <x v="0"/>
          </reference>
          <reference field="8" count="1" selected="0">
            <x v="1"/>
          </reference>
        </references>
      </pivotArea>
    </chartFormat>
    <chartFormat chart="0" format="950">
      <pivotArea type="data" outline="0" fieldPosition="0">
        <references count="4">
          <reference field="4294967294" count="1" selected="0">
            <x v="0"/>
          </reference>
          <reference field="4" count="1" selected="0">
            <x v="99"/>
          </reference>
          <reference field="6" count="1" selected="0">
            <x v="0"/>
          </reference>
          <reference field="8" count="1" selected="0">
            <x v="1"/>
          </reference>
        </references>
      </pivotArea>
    </chartFormat>
    <chartFormat chart="0" format="951">
      <pivotArea type="data" outline="0" fieldPosition="0">
        <references count="4">
          <reference field="4294967294" count="1" selected="0">
            <x v="0"/>
          </reference>
          <reference field="4" count="1" selected="0">
            <x v="438"/>
          </reference>
          <reference field="6" count="1" selected="0">
            <x v="0"/>
          </reference>
          <reference field="8" count="1" selected="0">
            <x v="1"/>
          </reference>
        </references>
      </pivotArea>
    </chartFormat>
    <chartFormat chart="0" format="952">
      <pivotArea type="data" outline="0" fieldPosition="0">
        <references count="4">
          <reference field="4294967294" count="1" selected="0">
            <x v="0"/>
          </reference>
          <reference field="4" count="1" selected="0">
            <x v="438"/>
          </reference>
          <reference field="6" count="1" selected="0">
            <x v="2"/>
          </reference>
          <reference field="8" count="1" selected="0">
            <x v="1"/>
          </reference>
        </references>
      </pivotArea>
    </chartFormat>
    <chartFormat chart="0" format="953">
      <pivotArea type="data" outline="0" fieldPosition="0">
        <references count="4">
          <reference field="4294967294" count="1" selected="0">
            <x v="0"/>
          </reference>
          <reference field="4" count="1" selected="0">
            <x v="476"/>
          </reference>
          <reference field="6" count="1" selected="0">
            <x v="2"/>
          </reference>
          <reference field="8" count="1" selected="0">
            <x v="2"/>
          </reference>
        </references>
      </pivotArea>
    </chartFormat>
    <chartFormat chart="0" format="954">
      <pivotArea type="data" outline="0" fieldPosition="0">
        <references count="4">
          <reference field="4294967294" count="1" selected="0">
            <x v="0"/>
          </reference>
          <reference field="4" count="1" selected="0">
            <x v="248"/>
          </reference>
          <reference field="6" count="1" selected="0">
            <x v="2"/>
          </reference>
          <reference field="8" count="1" selected="0">
            <x v="1"/>
          </reference>
        </references>
      </pivotArea>
    </chartFormat>
    <chartFormat chart="0" format="955">
      <pivotArea type="data" outline="0" fieldPosition="0">
        <references count="4">
          <reference field="4294967294" count="1" selected="0">
            <x v="0"/>
          </reference>
          <reference field="4" count="1" selected="0">
            <x v="505"/>
          </reference>
          <reference field="6" count="1" selected="0">
            <x v="0"/>
          </reference>
          <reference field="8" count="1" selected="0">
            <x v="1"/>
          </reference>
        </references>
      </pivotArea>
    </chartFormat>
    <chartFormat chart="0" format="956">
      <pivotArea type="data" outline="0" fieldPosition="0">
        <references count="4">
          <reference field="4294967294" count="1" selected="0">
            <x v="0"/>
          </reference>
          <reference field="4" count="1" selected="0">
            <x v="286"/>
          </reference>
          <reference field="6" count="1" selected="0">
            <x v="0"/>
          </reference>
          <reference field="8" count="1" selected="0">
            <x v="1"/>
          </reference>
        </references>
      </pivotArea>
    </chartFormat>
    <chartFormat chart="0" format="957">
      <pivotArea type="data" outline="0" fieldPosition="0">
        <references count="4">
          <reference field="4294967294" count="1" selected="0">
            <x v="0"/>
          </reference>
          <reference field="4" count="1" selected="0">
            <x v="495"/>
          </reference>
          <reference field="6" count="1" selected="0">
            <x v="2"/>
          </reference>
          <reference field="8" count="1" selected="0">
            <x v="2"/>
          </reference>
        </references>
      </pivotArea>
    </chartFormat>
    <chartFormat chart="0" format="958">
      <pivotArea type="data" outline="0" fieldPosition="0">
        <references count="4">
          <reference field="4294967294" count="1" selected="0">
            <x v="0"/>
          </reference>
          <reference field="4" count="1" selected="0">
            <x v="562"/>
          </reference>
          <reference field="6" count="1" selected="0">
            <x v="0"/>
          </reference>
          <reference field="8" count="1" selected="0">
            <x v="1"/>
          </reference>
        </references>
      </pivotArea>
    </chartFormat>
    <chartFormat chart="0" format="959">
      <pivotArea type="data" outline="0" fieldPosition="0">
        <references count="4">
          <reference field="4294967294" count="1" selected="0">
            <x v="0"/>
          </reference>
          <reference field="4" count="1" selected="0">
            <x v="562"/>
          </reference>
          <reference field="6" count="1" selected="0">
            <x v="2"/>
          </reference>
          <reference field="8" count="1" selected="0">
            <x v="1"/>
          </reference>
        </references>
      </pivotArea>
    </chartFormat>
    <chartFormat chart="0" format="960">
      <pivotArea type="data" outline="0" fieldPosition="0">
        <references count="4">
          <reference field="4294967294" count="1" selected="0">
            <x v="0"/>
          </reference>
          <reference field="4" count="1" selected="0">
            <x v="660"/>
          </reference>
          <reference field="6" count="1" selected="0">
            <x v="2"/>
          </reference>
          <reference field="8" count="1" selected="0">
            <x v="1"/>
          </reference>
        </references>
      </pivotArea>
    </chartFormat>
    <chartFormat chart="0" format="961">
      <pivotArea type="data" outline="0" fieldPosition="0">
        <references count="4">
          <reference field="4294967294" count="1" selected="0">
            <x v="0"/>
          </reference>
          <reference field="4" count="1" selected="0">
            <x v="172"/>
          </reference>
          <reference field="6" count="1" selected="0">
            <x v="0"/>
          </reference>
          <reference field="8" count="1" selected="0">
            <x v="1"/>
          </reference>
        </references>
      </pivotArea>
    </chartFormat>
    <chartFormat chart="0" format="962">
      <pivotArea type="data" outline="0" fieldPosition="0">
        <references count="4">
          <reference field="4294967294" count="1" selected="0">
            <x v="0"/>
          </reference>
          <reference field="4" count="1" selected="0">
            <x v="278"/>
          </reference>
          <reference field="6" count="1" selected="0">
            <x v="2"/>
          </reference>
          <reference field="8" count="1" selected="0">
            <x v="1"/>
          </reference>
        </references>
      </pivotArea>
    </chartFormat>
    <chartFormat chart="0" format="963">
      <pivotArea type="data" outline="0" fieldPosition="0">
        <references count="4">
          <reference field="4294967294" count="1" selected="0">
            <x v="0"/>
          </reference>
          <reference field="4" count="1" selected="0">
            <x v="137"/>
          </reference>
          <reference field="6" count="1" selected="0">
            <x v="2"/>
          </reference>
          <reference field="8" count="1" selected="0">
            <x v="2"/>
          </reference>
        </references>
      </pivotArea>
    </chartFormat>
    <chartFormat chart="0" format="964">
      <pivotArea type="data" outline="0" fieldPosition="0">
        <references count="4">
          <reference field="4294967294" count="1" selected="0">
            <x v="0"/>
          </reference>
          <reference field="4" count="1" selected="0">
            <x v="224"/>
          </reference>
          <reference field="6" count="1" selected="0">
            <x v="2"/>
          </reference>
          <reference field="8" count="1" selected="0">
            <x v="1"/>
          </reference>
        </references>
      </pivotArea>
    </chartFormat>
    <chartFormat chart="0" format="965">
      <pivotArea type="data" outline="0" fieldPosition="0">
        <references count="4">
          <reference field="4294967294" count="1" selected="0">
            <x v="0"/>
          </reference>
          <reference field="4" count="1" selected="0">
            <x v="342"/>
          </reference>
          <reference field="6" count="1" selected="0">
            <x v="0"/>
          </reference>
          <reference field="8" count="1" selected="0">
            <x v="1"/>
          </reference>
        </references>
      </pivotArea>
    </chartFormat>
    <chartFormat chart="0" format="966">
      <pivotArea type="data" outline="0" fieldPosition="0">
        <references count="4">
          <reference field="4294967294" count="1" selected="0">
            <x v="0"/>
          </reference>
          <reference field="4" count="1" selected="0">
            <x v="584"/>
          </reference>
          <reference field="6" count="1" selected="0">
            <x v="0"/>
          </reference>
          <reference field="8" count="1" selected="0">
            <x v="2"/>
          </reference>
        </references>
      </pivotArea>
    </chartFormat>
    <chartFormat chart="0" format="967">
      <pivotArea type="data" outline="0" fieldPosition="0">
        <references count="4">
          <reference field="4294967294" count="1" selected="0">
            <x v="0"/>
          </reference>
          <reference field="4" count="1" selected="0">
            <x v="464"/>
          </reference>
          <reference field="6" count="1" selected="0">
            <x v="0"/>
          </reference>
          <reference field="8" count="1" selected="0">
            <x v="1"/>
          </reference>
        </references>
      </pivotArea>
    </chartFormat>
    <chartFormat chart="0" format="968">
      <pivotArea type="data" outline="0" fieldPosition="0">
        <references count="4">
          <reference field="4294967294" count="1" selected="0">
            <x v="0"/>
          </reference>
          <reference field="4" count="1" selected="0">
            <x v="607"/>
          </reference>
          <reference field="6" count="1" selected="0">
            <x v="0"/>
          </reference>
          <reference field="8" count="1" selected="0">
            <x v="1"/>
          </reference>
        </references>
      </pivotArea>
    </chartFormat>
    <chartFormat chart="0" format="969">
      <pivotArea type="data" outline="0" fieldPosition="0">
        <references count="4">
          <reference field="4294967294" count="1" selected="0">
            <x v="0"/>
          </reference>
          <reference field="4" count="1" selected="0">
            <x v="607"/>
          </reference>
          <reference field="6" count="1" selected="0">
            <x v="2"/>
          </reference>
          <reference field="8" count="1" selected="0">
            <x v="1"/>
          </reference>
        </references>
      </pivotArea>
    </chartFormat>
    <chartFormat chart="0" format="970">
      <pivotArea type="data" outline="0" fieldPosition="0">
        <references count="4">
          <reference field="4294967294" count="1" selected="0">
            <x v="0"/>
          </reference>
          <reference field="4" count="1" selected="0">
            <x v="401"/>
          </reference>
          <reference field="6" count="1" selected="0">
            <x v="2"/>
          </reference>
          <reference field="8" count="1" selected="0">
            <x v="2"/>
          </reference>
        </references>
      </pivotArea>
    </chartFormat>
    <chartFormat chart="0" format="971">
      <pivotArea type="data" outline="0" fieldPosition="0">
        <references count="4">
          <reference field="4294967294" count="1" selected="0">
            <x v="0"/>
          </reference>
          <reference field="4" count="1" selected="0">
            <x v="11"/>
          </reference>
          <reference field="6" count="1" selected="0">
            <x v="0"/>
          </reference>
          <reference field="8" count="1" selected="0">
            <x v="1"/>
          </reference>
        </references>
      </pivotArea>
    </chartFormat>
    <chartFormat chart="0" format="972">
      <pivotArea type="data" outline="0" fieldPosition="0">
        <references count="4">
          <reference field="4294967294" count="1" selected="0">
            <x v="0"/>
          </reference>
          <reference field="4" count="1" selected="0">
            <x v="32"/>
          </reference>
          <reference field="6" count="1" selected="0">
            <x v="0"/>
          </reference>
          <reference field="8" count="1" selected="0">
            <x v="1"/>
          </reference>
        </references>
      </pivotArea>
    </chartFormat>
    <chartFormat chart="0" format="973">
      <pivotArea type="data" outline="0" fieldPosition="0">
        <references count="4">
          <reference field="4294967294" count="1" selected="0">
            <x v="0"/>
          </reference>
          <reference field="4" count="1" selected="0">
            <x v="32"/>
          </reference>
          <reference field="6" count="1" selected="0">
            <x v="2"/>
          </reference>
          <reference field="8" count="1" selected="0">
            <x v="1"/>
          </reference>
        </references>
      </pivotArea>
    </chartFormat>
    <chartFormat chart="0" format="974">
      <pivotArea type="data" outline="0" fieldPosition="0">
        <references count="4">
          <reference field="4294967294" count="1" selected="0">
            <x v="0"/>
          </reference>
          <reference field="4" count="1" selected="0">
            <x v="477"/>
          </reference>
          <reference field="6" count="1" selected="0">
            <x v="0"/>
          </reference>
          <reference field="8" count="1" selected="0">
            <x v="1"/>
          </reference>
        </references>
      </pivotArea>
    </chartFormat>
    <chartFormat chart="0" format="975">
      <pivotArea type="data" outline="0" fieldPosition="0">
        <references count="4">
          <reference field="4294967294" count="1" selected="0">
            <x v="0"/>
          </reference>
          <reference field="4" count="1" selected="0">
            <x v="426"/>
          </reference>
          <reference field="6" count="1" selected="0">
            <x v="0"/>
          </reference>
          <reference field="8" count="1" selected="0">
            <x v="2"/>
          </reference>
        </references>
      </pivotArea>
    </chartFormat>
    <chartFormat chart="0" format="976">
      <pivotArea type="data" outline="0" fieldPosition="0">
        <references count="4">
          <reference field="4294967294" count="1" selected="0">
            <x v="0"/>
          </reference>
          <reference field="4" count="1" selected="0">
            <x v="588"/>
          </reference>
          <reference field="6" count="1" selected="0">
            <x v="1"/>
          </reference>
          <reference field="8" count="1" selected="0">
            <x v="2"/>
          </reference>
        </references>
      </pivotArea>
    </chartFormat>
    <chartFormat chart="0" format="977">
      <pivotArea type="data" outline="0" fieldPosition="0">
        <references count="4">
          <reference field="4294967294" count="1" selected="0">
            <x v="0"/>
          </reference>
          <reference field="4" count="1" selected="0">
            <x v="266"/>
          </reference>
          <reference field="6" count="1" selected="0">
            <x v="0"/>
          </reference>
          <reference field="8" count="1" selected="0">
            <x v="2"/>
          </reference>
        </references>
      </pivotArea>
    </chartFormat>
    <chartFormat chart="0" format="978">
      <pivotArea type="data" outline="0" fieldPosition="0">
        <references count="4">
          <reference field="4294967294" count="1" selected="0">
            <x v="0"/>
          </reference>
          <reference field="4" count="1" selected="0">
            <x v="208"/>
          </reference>
          <reference field="6" count="1" selected="0">
            <x v="0"/>
          </reference>
          <reference field="8" count="1" selected="0">
            <x v="1"/>
          </reference>
        </references>
      </pivotArea>
    </chartFormat>
    <chartFormat chart="0" format="979">
      <pivotArea type="data" outline="0" fieldPosition="0">
        <references count="4">
          <reference field="4294967294" count="1" selected="0">
            <x v="0"/>
          </reference>
          <reference field="4" count="1" selected="0">
            <x v="208"/>
          </reference>
          <reference field="6" count="1" selected="0">
            <x v="2"/>
          </reference>
          <reference field="8" count="1" selected="0">
            <x v="1"/>
          </reference>
        </references>
      </pivotArea>
    </chartFormat>
    <chartFormat chart="0" format="980">
      <pivotArea type="data" outline="0" fieldPosition="0">
        <references count="4">
          <reference field="4294967294" count="1" selected="0">
            <x v="0"/>
          </reference>
          <reference field="4" count="1" selected="0">
            <x v="610"/>
          </reference>
          <reference field="6" count="1" selected="0">
            <x v="2"/>
          </reference>
          <reference field="8" count="1" selected="0">
            <x v="1"/>
          </reference>
        </references>
      </pivotArea>
    </chartFormat>
    <chartFormat chart="0" format="981">
      <pivotArea type="data" outline="0" fieldPosition="0">
        <references count="4">
          <reference field="4294967294" count="1" selected="0">
            <x v="0"/>
          </reference>
          <reference field="4" count="1" selected="0">
            <x v="330"/>
          </reference>
          <reference field="6" count="1" selected="0">
            <x v="2"/>
          </reference>
          <reference field="8" count="1" selected="0">
            <x v="1"/>
          </reference>
        </references>
      </pivotArea>
    </chartFormat>
    <chartFormat chart="0" format="982">
      <pivotArea type="data" outline="0" fieldPosition="0">
        <references count="4">
          <reference field="4294967294" count="1" selected="0">
            <x v="0"/>
          </reference>
          <reference field="4" count="1" selected="0">
            <x v="234"/>
          </reference>
          <reference field="6" count="1" selected="0">
            <x v="2"/>
          </reference>
          <reference field="8" count="1" selected="0">
            <x v="1"/>
          </reference>
        </references>
      </pivotArea>
    </chartFormat>
    <chartFormat chart="0" format="983">
      <pivotArea type="data" outline="0" fieldPosition="0">
        <references count="4">
          <reference field="4294967294" count="1" selected="0">
            <x v="0"/>
          </reference>
          <reference field="4" count="1" selected="0">
            <x v="69"/>
          </reference>
          <reference field="6" count="1" selected="0">
            <x v="2"/>
          </reference>
          <reference field="8" count="1" selected="0">
            <x v="1"/>
          </reference>
        </references>
      </pivotArea>
    </chartFormat>
    <chartFormat chart="0" format="984">
      <pivotArea type="data" outline="0" fieldPosition="0">
        <references count="4">
          <reference field="4294967294" count="1" selected="0">
            <x v="0"/>
          </reference>
          <reference field="4" count="1" selected="0">
            <x v="58"/>
          </reference>
          <reference field="6" count="1" selected="0">
            <x v="2"/>
          </reference>
          <reference field="8" count="1" selected="0">
            <x v="1"/>
          </reference>
        </references>
      </pivotArea>
    </chartFormat>
    <chartFormat chart="0" format="985">
      <pivotArea type="data" outline="0" fieldPosition="0">
        <references count="4">
          <reference field="4294967294" count="1" selected="0">
            <x v="0"/>
          </reference>
          <reference field="4" count="1" selected="0">
            <x v="251"/>
          </reference>
          <reference field="6" count="1" selected="0">
            <x v="0"/>
          </reference>
          <reference field="8" count="1" selected="0">
            <x v="2"/>
          </reference>
        </references>
      </pivotArea>
    </chartFormat>
    <chartFormat chart="0" format="986">
      <pivotArea type="data" outline="0" fieldPosition="0">
        <references count="4">
          <reference field="4294967294" count="1" selected="0">
            <x v="0"/>
          </reference>
          <reference field="4" count="1" selected="0">
            <x v="573"/>
          </reference>
          <reference field="6" count="1" selected="0">
            <x v="2"/>
          </reference>
          <reference field="8" count="1" selected="0">
            <x v="1"/>
          </reference>
        </references>
      </pivotArea>
    </chartFormat>
    <chartFormat chart="0" format="987">
      <pivotArea type="data" outline="0" fieldPosition="0">
        <references count="4">
          <reference field="4294967294" count="1" selected="0">
            <x v="0"/>
          </reference>
          <reference field="4" count="1" selected="0">
            <x v="597"/>
          </reference>
          <reference field="6" count="1" selected="0">
            <x v="0"/>
          </reference>
          <reference field="8" count="1" selected="0">
            <x v="1"/>
          </reference>
        </references>
      </pivotArea>
    </chartFormat>
    <chartFormat chart="0" format="988">
      <pivotArea type="data" outline="0" fieldPosition="0">
        <references count="4">
          <reference field="4294967294" count="1" selected="0">
            <x v="0"/>
          </reference>
          <reference field="4" count="1" selected="0">
            <x v="650"/>
          </reference>
          <reference field="6" count="1" selected="0">
            <x v="0"/>
          </reference>
          <reference field="8" count="1" selected="0">
            <x v="1"/>
          </reference>
        </references>
      </pivotArea>
    </chartFormat>
    <chartFormat chart="0" format="989">
      <pivotArea type="data" outline="0" fieldPosition="0">
        <references count="4">
          <reference field="4294967294" count="1" selected="0">
            <x v="0"/>
          </reference>
          <reference field="4" count="1" selected="0">
            <x v="593"/>
          </reference>
          <reference field="6" count="1" selected="0">
            <x v="0"/>
          </reference>
          <reference field="8" count="1" selected="0">
            <x v="0"/>
          </reference>
        </references>
      </pivotArea>
    </chartFormat>
    <chartFormat chart="0" format="990">
      <pivotArea type="data" outline="0" fieldPosition="0">
        <references count="4">
          <reference field="4294967294" count="1" selected="0">
            <x v="0"/>
          </reference>
          <reference field="4" count="1" selected="0">
            <x v="630"/>
          </reference>
          <reference field="6" count="1" selected="0">
            <x v="2"/>
          </reference>
          <reference field="8" count="1" selected="0">
            <x v="1"/>
          </reference>
        </references>
      </pivotArea>
    </chartFormat>
    <chartFormat chart="0" format="991">
      <pivotArea type="data" outline="0" fieldPosition="0">
        <references count="4">
          <reference field="4294967294" count="1" selected="0">
            <x v="0"/>
          </reference>
          <reference field="4" count="1" selected="0">
            <x v="512"/>
          </reference>
          <reference field="6" count="1" selected="0">
            <x v="0"/>
          </reference>
          <reference field="8" count="1" selected="0">
            <x v="1"/>
          </reference>
        </references>
      </pivotArea>
    </chartFormat>
    <chartFormat chart="0" format="992">
      <pivotArea type="data" outline="0" fieldPosition="0">
        <references count="4">
          <reference field="4294967294" count="1" selected="0">
            <x v="0"/>
          </reference>
          <reference field="4" count="1" selected="0">
            <x v="551"/>
          </reference>
          <reference field="6" count="1" selected="0">
            <x v="2"/>
          </reference>
          <reference field="8" count="1" selected="0">
            <x v="1"/>
          </reference>
        </references>
      </pivotArea>
    </chartFormat>
    <chartFormat chart="0" format="993">
      <pivotArea type="data" outline="0" fieldPosition="0">
        <references count="4">
          <reference field="4294967294" count="1" selected="0">
            <x v="0"/>
          </reference>
          <reference field="4" count="1" selected="0">
            <x v="601"/>
          </reference>
          <reference field="6" count="1" selected="0">
            <x v="2"/>
          </reference>
          <reference field="8" count="1" selected="0">
            <x v="1"/>
          </reference>
        </references>
      </pivotArea>
    </chartFormat>
    <chartFormat chart="0" format="994">
      <pivotArea type="data" outline="0" fieldPosition="0">
        <references count="4">
          <reference field="4294967294" count="1" selected="0">
            <x v="0"/>
          </reference>
          <reference field="4" count="1" selected="0">
            <x v="485"/>
          </reference>
          <reference field="6" count="1" selected="0">
            <x v="0"/>
          </reference>
          <reference field="8" count="1" selected="0">
            <x v="1"/>
          </reference>
        </references>
      </pivotArea>
    </chartFormat>
    <chartFormat chart="0" format="995">
      <pivotArea type="data" outline="0" fieldPosition="0">
        <references count="4">
          <reference field="4294967294" count="1" selected="0">
            <x v="0"/>
          </reference>
          <reference field="4" count="1" selected="0">
            <x v="628"/>
          </reference>
          <reference field="6" count="1" selected="0">
            <x v="0"/>
          </reference>
          <reference field="8" count="1" selected="0">
            <x v="0"/>
          </reference>
        </references>
      </pivotArea>
    </chartFormat>
    <chartFormat chart="0" format="996">
      <pivotArea type="data" outline="0" fieldPosition="0">
        <references count="4">
          <reference field="4294967294" count="1" selected="0">
            <x v="0"/>
          </reference>
          <reference field="4" count="1" selected="0">
            <x v="479"/>
          </reference>
          <reference field="6" count="1" selected="0">
            <x v="2"/>
          </reference>
          <reference field="8" count="1" selected="0">
            <x v="1"/>
          </reference>
        </references>
      </pivotArea>
    </chartFormat>
    <chartFormat chart="0" format="997">
      <pivotArea type="data" outline="0" fieldPosition="0">
        <references count="4">
          <reference field="4294967294" count="1" selected="0">
            <x v="0"/>
          </reference>
          <reference field="4" count="1" selected="0">
            <x v="563"/>
          </reference>
          <reference field="6" count="1" selected="0">
            <x v="2"/>
          </reference>
          <reference field="8" count="1" selected="0">
            <x v="1"/>
          </reference>
        </references>
      </pivotArea>
    </chartFormat>
    <chartFormat chart="0" format="998">
      <pivotArea type="data" outline="0" fieldPosition="0">
        <references count="4">
          <reference field="4294967294" count="1" selected="0">
            <x v="0"/>
          </reference>
          <reference field="4" count="1" selected="0">
            <x v="583"/>
          </reference>
          <reference field="6" count="1" selected="0">
            <x v="0"/>
          </reference>
          <reference field="8" count="1" selected="0">
            <x v="1"/>
          </reference>
        </references>
      </pivotArea>
    </chartFormat>
    <chartFormat chart="0" format="999">
      <pivotArea type="data" outline="0" fieldPosition="0">
        <references count="4">
          <reference field="4294967294" count="1" selected="0">
            <x v="0"/>
          </reference>
          <reference field="4" count="1" selected="0">
            <x v="559"/>
          </reference>
          <reference field="6" count="1" selected="0">
            <x v="0"/>
          </reference>
          <reference field="8" count="1" selected="0">
            <x v="0"/>
          </reference>
        </references>
      </pivotArea>
    </chartFormat>
    <chartFormat chart="0" format="1000">
      <pivotArea type="data" outline="0" fieldPosition="0">
        <references count="4">
          <reference field="4294967294" count="1" selected="0">
            <x v="0"/>
          </reference>
          <reference field="4" count="1" selected="0">
            <x v="154"/>
          </reference>
          <reference field="6" count="1" selected="0">
            <x v="0"/>
          </reference>
          <reference field="8" count="1" selected="0">
            <x v="1"/>
          </reference>
        </references>
      </pivotArea>
    </chartFormat>
    <chartFormat chart="0" format="1001">
      <pivotArea type="data" outline="0" fieldPosition="0">
        <references count="4">
          <reference field="4294967294" count="1" selected="0">
            <x v="0"/>
          </reference>
          <reference field="4" count="1" selected="0">
            <x v="177"/>
          </reference>
          <reference field="6" count="1" selected="0">
            <x v="0"/>
          </reference>
          <reference field="8" count="1" selected="0">
            <x v="1"/>
          </reference>
        </references>
      </pivotArea>
    </chartFormat>
    <chartFormat chart="0" format="1002">
      <pivotArea type="data" outline="0" fieldPosition="0">
        <references count="4">
          <reference field="4294967294" count="1" selected="0">
            <x v="0"/>
          </reference>
          <reference field="4" count="1" selected="0">
            <x v="9"/>
          </reference>
          <reference field="6" count="1" selected="0">
            <x v="2"/>
          </reference>
          <reference field="8" count="1" selected="0">
            <x v="1"/>
          </reference>
        </references>
      </pivotArea>
    </chartFormat>
    <chartFormat chart="0" format="1003">
      <pivotArea type="data" outline="0" fieldPosition="0">
        <references count="4">
          <reference field="4294967294" count="1" selected="0">
            <x v="0"/>
          </reference>
          <reference field="4" count="1" selected="0">
            <x v="231"/>
          </reference>
          <reference field="6" count="1" selected="0">
            <x v="2"/>
          </reference>
          <reference field="8" count="1" selected="0">
            <x v="1"/>
          </reference>
        </references>
      </pivotArea>
    </chartFormat>
    <chartFormat chart="0" format="1004">
      <pivotArea type="data" outline="0" fieldPosition="0">
        <references count="4">
          <reference field="4294967294" count="1" selected="0">
            <x v="0"/>
          </reference>
          <reference field="4" count="1" selected="0">
            <x v="116"/>
          </reference>
          <reference field="6" count="1" selected="0">
            <x v="0"/>
          </reference>
          <reference field="8" count="1" selected="0">
            <x v="1"/>
          </reference>
        </references>
      </pivotArea>
    </chartFormat>
    <chartFormat chart="0" format="1005">
      <pivotArea type="data" outline="0" fieldPosition="0">
        <references count="4">
          <reference field="4294967294" count="1" selected="0">
            <x v="0"/>
          </reference>
          <reference field="4" count="1" selected="0">
            <x v="40"/>
          </reference>
          <reference field="6" count="1" selected="0">
            <x v="0"/>
          </reference>
          <reference field="8" count="1" selected="0">
            <x v="0"/>
          </reference>
        </references>
      </pivotArea>
    </chartFormat>
    <chartFormat chart="0" format="1006">
      <pivotArea type="data" outline="0" fieldPosition="0">
        <references count="4">
          <reference field="4294967294" count="1" selected="0">
            <x v="0"/>
          </reference>
          <reference field="4" count="1" selected="0">
            <x v="175"/>
          </reference>
          <reference field="6" count="1" selected="0">
            <x v="0"/>
          </reference>
          <reference field="8" count="1" selected="0">
            <x v="0"/>
          </reference>
        </references>
      </pivotArea>
    </chartFormat>
    <chartFormat chart="0" format="1007">
      <pivotArea type="data" outline="0" fieldPosition="0">
        <references count="4">
          <reference field="4294967294" count="1" selected="0">
            <x v="0"/>
          </reference>
          <reference field="4" count="1" selected="0">
            <x v="105"/>
          </reference>
          <reference field="6" count="1" selected="0">
            <x v="0"/>
          </reference>
          <reference field="8" count="1" selected="0">
            <x v="1"/>
          </reference>
        </references>
      </pivotArea>
    </chartFormat>
    <chartFormat chart="0" format="1008">
      <pivotArea type="data" outline="0" fieldPosition="0">
        <references count="4">
          <reference field="4294967294" count="1" selected="0">
            <x v="0"/>
          </reference>
          <reference field="4" count="1" selected="0">
            <x v="325"/>
          </reference>
          <reference field="6" count="1" selected="0">
            <x v="2"/>
          </reference>
          <reference field="8" count="1" selected="0">
            <x v="1"/>
          </reference>
        </references>
      </pivotArea>
    </chartFormat>
    <chartFormat chart="0" format="1009">
      <pivotArea type="data" outline="0" fieldPosition="0">
        <references count="4">
          <reference field="4294967294" count="1" selected="0">
            <x v="0"/>
          </reference>
          <reference field="4" count="1" selected="0">
            <x v="252"/>
          </reference>
          <reference field="6" count="1" selected="0">
            <x v="0"/>
          </reference>
          <reference field="8" count="1" selected="0">
            <x v="1"/>
          </reference>
        </references>
      </pivotArea>
    </chartFormat>
    <chartFormat chart="0" format="1010">
      <pivotArea type="data" outline="0" fieldPosition="0">
        <references count="4">
          <reference field="4294967294" count="1" selected="0">
            <x v="0"/>
          </reference>
          <reference field="4" count="1" selected="0">
            <x v="68"/>
          </reference>
          <reference field="6" count="1" selected="0">
            <x v="0"/>
          </reference>
          <reference field="8" count="1" selected="0">
            <x v="0"/>
          </reference>
        </references>
      </pivotArea>
    </chartFormat>
    <chartFormat chart="0" format="1011">
      <pivotArea type="data" outline="0" fieldPosition="0">
        <references count="4">
          <reference field="4294967294" count="1" selected="0">
            <x v="0"/>
          </reference>
          <reference field="4" count="1" selected="0">
            <x v="115"/>
          </reference>
          <reference field="6" count="1" selected="0">
            <x v="0"/>
          </reference>
          <reference field="8" count="1" selected="0">
            <x v="1"/>
          </reference>
        </references>
      </pivotArea>
    </chartFormat>
    <chartFormat chart="0" format="1012">
      <pivotArea type="data" outline="0" fieldPosition="0">
        <references count="4">
          <reference field="4294967294" count="1" selected="0">
            <x v="0"/>
          </reference>
          <reference field="4" count="1" selected="0">
            <x v="146"/>
          </reference>
          <reference field="6" count="1" selected="0">
            <x v="0"/>
          </reference>
          <reference field="8" count="1" selected="0">
            <x v="0"/>
          </reference>
        </references>
      </pivotArea>
    </chartFormat>
    <chartFormat chart="0" format="1013">
      <pivotArea type="data" outline="0" fieldPosition="0">
        <references count="4">
          <reference field="4294967294" count="1" selected="0">
            <x v="0"/>
          </reference>
          <reference field="4" count="1" selected="0">
            <x v="55"/>
          </reference>
          <reference field="6" count="1" selected="0">
            <x v="0"/>
          </reference>
          <reference field="8" count="1" selected="0">
            <x v="1"/>
          </reference>
        </references>
      </pivotArea>
    </chartFormat>
    <chartFormat chart="0" format="1014">
      <pivotArea type="data" outline="0" fieldPosition="0">
        <references count="4">
          <reference field="4294967294" count="1" selected="0">
            <x v="0"/>
          </reference>
          <reference field="4" count="1" selected="0">
            <x v="83"/>
          </reference>
          <reference field="6" count="1" selected="0">
            <x v="0"/>
          </reference>
          <reference field="8" count="1" selected="0">
            <x v="1"/>
          </reference>
        </references>
      </pivotArea>
    </chartFormat>
    <chartFormat chart="0" format="1015">
      <pivotArea type="data" outline="0" fieldPosition="0">
        <references count="4">
          <reference field="4294967294" count="1" selected="0">
            <x v="0"/>
          </reference>
          <reference field="4" count="1" selected="0">
            <x v="159"/>
          </reference>
          <reference field="6" count="1" selected="0">
            <x v="0"/>
          </reference>
          <reference field="8" count="1" selected="0">
            <x v="1"/>
          </reference>
        </references>
      </pivotArea>
    </chartFormat>
    <chartFormat chart="0" format="1016">
      <pivotArea type="data" outline="0" fieldPosition="0">
        <references count="4">
          <reference field="4294967294" count="1" selected="0">
            <x v="0"/>
          </reference>
          <reference field="4" count="1" selected="0">
            <x v="174"/>
          </reference>
          <reference field="6" count="1" selected="0">
            <x v="2"/>
          </reference>
          <reference field="8" count="1" selected="0">
            <x v="1"/>
          </reference>
        </references>
      </pivotArea>
    </chartFormat>
    <chartFormat chart="0" format="1017">
      <pivotArea type="data" outline="0" fieldPosition="0">
        <references count="4">
          <reference field="4294967294" count="1" selected="0">
            <x v="0"/>
          </reference>
          <reference field="4" count="1" selected="0">
            <x v="119"/>
          </reference>
          <reference field="6" count="1" selected="0">
            <x v="2"/>
          </reference>
          <reference field="8" count="1" selected="0">
            <x v="1"/>
          </reference>
        </references>
      </pivotArea>
    </chartFormat>
    <chartFormat chart="0" format="1018">
      <pivotArea type="data" outline="0" fieldPosition="0">
        <references count="4">
          <reference field="4294967294" count="1" selected="0">
            <x v="0"/>
          </reference>
          <reference field="4" count="1" selected="0">
            <x v="143"/>
          </reference>
          <reference field="6" count="1" selected="0">
            <x v="2"/>
          </reference>
          <reference field="8" count="1" selected="0">
            <x v="1"/>
          </reference>
        </references>
      </pivotArea>
    </chartFormat>
    <chartFormat chart="0" format="1019">
      <pivotArea type="data" outline="0" fieldPosition="0">
        <references count="4">
          <reference field="4294967294" count="1" selected="0">
            <x v="0"/>
          </reference>
          <reference field="4" count="1" selected="0">
            <x v="679"/>
          </reference>
          <reference field="6" count="1" selected="0">
            <x v="2"/>
          </reference>
          <reference field="8" count="1" selected="0">
            <x v="1"/>
          </reference>
        </references>
      </pivotArea>
    </chartFormat>
    <chartFormat chart="0" format="1020">
      <pivotArea type="data" outline="0" fieldPosition="0">
        <references count="4">
          <reference field="4294967294" count="1" selected="0">
            <x v="0"/>
          </reference>
          <reference field="4" count="1" selected="0">
            <x v="478"/>
          </reference>
          <reference field="6" count="1" selected="0">
            <x v="2"/>
          </reference>
          <reference field="8" count="1" selected="0">
            <x v="1"/>
          </reference>
        </references>
      </pivotArea>
    </chartFormat>
    <chartFormat chart="0" format="1021">
      <pivotArea type="data" outline="0" fieldPosition="0">
        <references count="4">
          <reference field="4294967294" count="1" selected="0">
            <x v="0"/>
          </reference>
          <reference field="4" count="1" selected="0">
            <x v="332"/>
          </reference>
          <reference field="6" count="1" selected="0">
            <x v="2"/>
          </reference>
          <reference field="8" count="1" selected="0">
            <x v="1"/>
          </reference>
        </references>
      </pivotArea>
    </chartFormat>
    <chartFormat chart="0" format="1022">
      <pivotArea type="data" outline="0" fieldPosition="0">
        <references count="4">
          <reference field="4294967294" count="1" selected="0">
            <x v="0"/>
          </reference>
          <reference field="4" count="1" selected="0">
            <x v="110"/>
          </reference>
          <reference field="6" count="1" selected="0">
            <x v="2"/>
          </reference>
          <reference field="8" count="1" selected="0">
            <x v="1"/>
          </reference>
        </references>
      </pivotArea>
    </chartFormat>
    <chartFormat chart="0" format="1023">
      <pivotArea type="data" outline="0" fieldPosition="0">
        <references count="4">
          <reference field="4294967294" count="1" selected="0">
            <x v="0"/>
          </reference>
          <reference field="4" count="1" selected="0">
            <x v="28"/>
          </reference>
          <reference field="6" count="1" selected="0">
            <x v="0"/>
          </reference>
          <reference field="8" count="1" selected="0">
            <x v="0"/>
          </reference>
        </references>
      </pivotArea>
    </chartFormat>
    <chartFormat chart="0" format="1024">
      <pivotArea type="data" outline="0" fieldPosition="0">
        <references count="4">
          <reference field="4294967294" count="1" selected="0">
            <x v="0"/>
          </reference>
          <reference field="4" count="1" selected="0">
            <x v="28"/>
          </reference>
          <reference field="6" count="1" selected="0">
            <x v="0"/>
          </reference>
          <reference field="8" count="1" selected="0">
            <x v="1"/>
          </reference>
        </references>
      </pivotArea>
    </chartFormat>
    <chartFormat chart="0" format="1025">
      <pivotArea type="data" outline="0" fieldPosition="0">
        <references count="4">
          <reference field="4294967294" count="1" selected="0">
            <x v="0"/>
          </reference>
          <reference field="4" count="1" selected="0">
            <x v="605"/>
          </reference>
          <reference field="6" count="1" selected="0">
            <x v="2"/>
          </reference>
          <reference field="8" count="1" selected="0">
            <x v="2"/>
          </reference>
        </references>
      </pivotArea>
    </chartFormat>
    <chartFormat chart="0" format="1026">
      <pivotArea type="data" outline="0" fieldPosition="0">
        <references count="4">
          <reference field="4294967294" count="1" selected="0">
            <x v="0"/>
          </reference>
          <reference field="4" count="1" selected="0">
            <x v="481"/>
          </reference>
          <reference field="6" count="1" selected="0">
            <x v="0"/>
          </reference>
          <reference field="8" count="1" selected="0">
            <x v="1"/>
          </reference>
        </references>
      </pivotArea>
    </chartFormat>
    <chartFormat chart="0" format="1027">
      <pivotArea type="data" outline="0" fieldPosition="0">
        <references count="4">
          <reference field="4294967294" count="1" selected="0">
            <x v="0"/>
          </reference>
          <reference field="4" count="1" selected="0">
            <x v="180"/>
          </reference>
          <reference field="6" count="1" selected="0">
            <x v="2"/>
          </reference>
          <reference field="8" count="1" selected="0">
            <x v="2"/>
          </reference>
        </references>
      </pivotArea>
    </chartFormat>
    <chartFormat chart="0" format="1028">
      <pivotArea type="data" outline="0" fieldPosition="0">
        <references count="4">
          <reference field="4294967294" count="1" selected="0">
            <x v="0"/>
          </reference>
          <reference field="4" count="1" selected="0">
            <x v="343"/>
          </reference>
          <reference field="6" count="1" selected="0">
            <x v="0"/>
          </reference>
          <reference field="8" count="1" selected="0">
            <x v="1"/>
          </reference>
        </references>
      </pivotArea>
    </chartFormat>
    <chartFormat chart="0" format="1029">
      <pivotArea type="data" outline="0" fieldPosition="0">
        <references count="4">
          <reference field="4294967294" count="1" selected="0">
            <x v="0"/>
          </reference>
          <reference field="4" count="1" selected="0">
            <x v="543"/>
          </reference>
          <reference field="6" count="1" selected="0">
            <x v="0"/>
          </reference>
          <reference field="8" count="1" selected="0">
            <x v="1"/>
          </reference>
        </references>
      </pivotArea>
    </chartFormat>
    <chartFormat chart="0" format="1030">
      <pivotArea type="data" outline="0" fieldPosition="0">
        <references count="4">
          <reference field="4294967294" count="1" selected="0">
            <x v="0"/>
          </reference>
          <reference field="4" count="1" selected="0">
            <x v="596"/>
          </reference>
          <reference field="6" count="1" selected="0">
            <x v="0"/>
          </reference>
          <reference field="8" count="1" selected="0">
            <x v="1"/>
          </reference>
        </references>
      </pivotArea>
    </chartFormat>
    <chartFormat chart="0" format="1031">
      <pivotArea type="data" outline="0" fieldPosition="0">
        <references count="4">
          <reference field="4294967294" count="1" selected="0">
            <x v="0"/>
          </reference>
          <reference field="4" count="1" selected="0">
            <x v="661"/>
          </reference>
          <reference field="6" count="1" selected="0">
            <x v="0"/>
          </reference>
          <reference field="8" count="1" selected="0">
            <x v="1"/>
          </reference>
        </references>
      </pivotArea>
    </chartFormat>
    <chartFormat chart="0" format="1032">
      <pivotArea type="data" outline="0" fieldPosition="0">
        <references count="4">
          <reference field="4294967294" count="1" selected="0">
            <x v="0"/>
          </reference>
          <reference field="4" count="1" selected="0">
            <x v="453"/>
          </reference>
          <reference field="6" count="1" selected="0">
            <x v="0"/>
          </reference>
          <reference field="8" count="1" selected="0">
            <x v="1"/>
          </reference>
        </references>
      </pivotArea>
    </chartFormat>
    <chartFormat chart="0" format="1033">
      <pivotArea type="data" outline="0" fieldPosition="0">
        <references count="4">
          <reference field="4294967294" count="1" selected="0">
            <x v="0"/>
          </reference>
          <reference field="4" count="1" selected="0">
            <x v="445"/>
          </reference>
          <reference field="6" count="1" selected="0">
            <x v="0"/>
          </reference>
          <reference field="8" count="1" selected="0">
            <x v="1"/>
          </reference>
        </references>
      </pivotArea>
    </chartFormat>
    <chartFormat chart="0" format="1034">
      <pivotArea type="data" outline="0" fieldPosition="0">
        <references count="4">
          <reference field="4294967294" count="1" selected="0">
            <x v="0"/>
          </reference>
          <reference field="4" count="1" selected="0">
            <x v="188"/>
          </reference>
          <reference field="6" count="1" selected="0">
            <x v="0"/>
          </reference>
          <reference field="8" count="1" selected="0">
            <x v="1"/>
          </reference>
        </references>
      </pivotArea>
    </chartFormat>
    <chartFormat chart="0" format="1035">
      <pivotArea type="data" outline="0" fieldPosition="0">
        <references count="4">
          <reference field="4294967294" count="1" selected="0">
            <x v="0"/>
          </reference>
          <reference field="4" count="1" selected="0">
            <x v="168"/>
          </reference>
          <reference field="6" count="1" selected="0">
            <x v="0"/>
          </reference>
          <reference field="8" count="1" selected="0">
            <x v="1"/>
          </reference>
        </references>
      </pivotArea>
    </chartFormat>
    <chartFormat chart="0" format="1036">
      <pivotArea type="data" outline="0" fieldPosition="0">
        <references count="4">
          <reference field="4294967294" count="1" selected="0">
            <x v="0"/>
          </reference>
          <reference field="4" count="1" selected="0">
            <x v="272"/>
          </reference>
          <reference field="6" count="1" selected="0">
            <x v="0"/>
          </reference>
          <reference field="8" count="1" selected="0">
            <x v="1"/>
          </reference>
        </references>
      </pivotArea>
    </chartFormat>
    <chartFormat chart="0" format="1037">
      <pivotArea type="data" outline="0" fieldPosition="0">
        <references count="4">
          <reference field="4294967294" count="1" selected="0">
            <x v="0"/>
          </reference>
          <reference field="4" count="1" selected="0">
            <x v="41"/>
          </reference>
          <reference field="6" count="1" selected="0">
            <x v="0"/>
          </reference>
          <reference field="8" count="1" selected="0">
            <x v="1"/>
          </reference>
        </references>
      </pivotArea>
    </chartFormat>
    <chartFormat chart="0" format="1038">
      <pivotArea type="data" outline="0" fieldPosition="0">
        <references count="4">
          <reference field="4294967294" count="1" selected="0">
            <x v="0"/>
          </reference>
          <reference field="4" count="1" selected="0">
            <x v="314"/>
          </reference>
          <reference field="6" count="1" selected="0">
            <x v="0"/>
          </reference>
          <reference field="8" count="1" selected="0">
            <x v="1"/>
          </reference>
        </references>
      </pivotArea>
    </chartFormat>
    <chartFormat chart="0" format="1039">
      <pivotArea type="data" outline="0" fieldPosition="0">
        <references count="4">
          <reference field="4294967294" count="1" selected="0">
            <x v="0"/>
          </reference>
          <reference field="4" count="1" selected="0">
            <x v="167"/>
          </reference>
          <reference field="6" count="1" selected="0">
            <x v="0"/>
          </reference>
          <reference field="8" count="1" selected="0">
            <x v="0"/>
          </reference>
        </references>
      </pivotArea>
    </chartFormat>
    <chartFormat chart="0" format="1040">
      <pivotArea type="data" outline="0" fieldPosition="0">
        <references count="4">
          <reference field="4294967294" count="1" selected="0">
            <x v="0"/>
          </reference>
          <reference field="4" count="1" selected="0">
            <x v="417"/>
          </reference>
          <reference field="6" count="1" selected="0">
            <x v="2"/>
          </reference>
          <reference field="8" count="1" selected="0">
            <x v="1"/>
          </reference>
        </references>
      </pivotArea>
    </chartFormat>
    <chartFormat chart="0" format="1041">
      <pivotArea type="data" outline="0" fieldPosition="0">
        <references count="4">
          <reference field="4294967294" count="1" selected="0">
            <x v="0"/>
          </reference>
          <reference field="4" count="1" selected="0">
            <x v="631"/>
          </reference>
          <reference field="6" count="1" selected="0">
            <x v="0"/>
          </reference>
          <reference field="8" count="1" selected="0">
            <x v="1"/>
          </reference>
        </references>
      </pivotArea>
    </chartFormat>
    <chartFormat chart="0" format="1042">
      <pivotArea type="data" outline="0" fieldPosition="0">
        <references count="4">
          <reference field="4294967294" count="1" selected="0">
            <x v="0"/>
          </reference>
          <reference field="4" count="1" selected="0">
            <x v="629"/>
          </reference>
          <reference field="6" count="1" selected="0">
            <x v="0"/>
          </reference>
          <reference field="8" count="1" selected="0">
            <x v="1"/>
          </reference>
        </references>
      </pivotArea>
    </chartFormat>
    <chartFormat chart="0" format="1043">
      <pivotArea type="data" outline="0" fieldPosition="0">
        <references count="4">
          <reference field="4294967294" count="1" selected="0">
            <x v="0"/>
          </reference>
          <reference field="4" count="1" selected="0">
            <x v="589"/>
          </reference>
          <reference field="6" count="1" selected="0">
            <x v="0"/>
          </reference>
          <reference field="8" count="1" selected="0">
            <x v="1"/>
          </reference>
        </references>
      </pivotArea>
    </chartFormat>
    <chartFormat chart="0" format="1044">
      <pivotArea type="data" outline="0" fieldPosition="0">
        <references count="4">
          <reference field="4294967294" count="1" selected="0">
            <x v="0"/>
          </reference>
          <reference field="4" count="1" selected="0">
            <x v="535"/>
          </reference>
          <reference field="6" count="1" selected="0">
            <x v="0"/>
          </reference>
          <reference field="8" count="1" selected="0">
            <x v="1"/>
          </reference>
        </references>
      </pivotArea>
    </chartFormat>
    <chartFormat chart="0" format="1045">
      <pivotArea type="data" outline="0" fieldPosition="0">
        <references count="4">
          <reference field="4294967294" count="1" selected="0">
            <x v="0"/>
          </reference>
          <reference field="4" count="1" selected="0">
            <x v="474"/>
          </reference>
          <reference field="6" count="1" selected="0">
            <x v="0"/>
          </reference>
          <reference field="8" count="1" selected="0">
            <x v="0"/>
          </reference>
        </references>
      </pivotArea>
    </chartFormat>
    <chartFormat chart="0" format="1046">
      <pivotArea type="data" outline="0" fieldPosition="0">
        <references count="4">
          <reference field="4294967294" count="1" selected="0">
            <x v="0"/>
          </reference>
          <reference field="4" count="1" selected="0">
            <x v="510"/>
          </reference>
          <reference field="6" count="1" selected="0">
            <x v="0"/>
          </reference>
          <reference field="8" count="1" selected="0">
            <x v="1"/>
          </reference>
        </references>
      </pivotArea>
    </chartFormat>
    <chartFormat chart="0" format="1047">
      <pivotArea type="data" outline="0" fieldPosition="0">
        <references count="4">
          <reference field="4294967294" count="1" selected="0">
            <x v="0"/>
          </reference>
          <reference field="4" count="1" selected="0">
            <x v="161"/>
          </reference>
          <reference field="6" count="1" selected="0">
            <x v="0"/>
          </reference>
          <reference field="8" count="1" selected="0">
            <x v="1"/>
          </reference>
        </references>
      </pivotArea>
    </chartFormat>
    <chartFormat chart="0" format="1048">
      <pivotArea type="data" outline="0" fieldPosition="0">
        <references count="4">
          <reference field="4294967294" count="1" selected="0">
            <x v="0"/>
          </reference>
          <reference field="4" count="1" selected="0">
            <x v="139"/>
          </reference>
          <reference field="6" count="1" selected="0">
            <x v="1"/>
          </reference>
          <reference field="8" count="1" selected="0">
            <x v="1"/>
          </reference>
        </references>
      </pivotArea>
    </chartFormat>
    <chartFormat chart="0" format="1049">
      <pivotArea type="data" outline="0" fieldPosition="0">
        <references count="4">
          <reference field="4294967294" count="1" selected="0">
            <x v="0"/>
          </reference>
          <reference field="4" count="1" selected="0">
            <x v="184"/>
          </reference>
          <reference field="6" count="1" selected="0">
            <x v="0"/>
          </reference>
          <reference field="8" count="1" selected="0">
            <x v="1"/>
          </reference>
        </references>
      </pivotArea>
    </chartFormat>
    <chartFormat chart="0" format="1050">
      <pivotArea type="data" outline="0" fieldPosition="0">
        <references count="4">
          <reference field="4294967294" count="1" selected="0">
            <x v="0"/>
          </reference>
          <reference field="4" count="1" selected="0">
            <x v="569"/>
          </reference>
          <reference field="6" count="1" selected="0">
            <x v="2"/>
          </reference>
          <reference field="8" count="1" selected="0">
            <x v="2"/>
          </reference>
        </references>
      </pivotArea>
    </chartFormat>
    <chartFormat chart="0" format="1051">
      <pivotArea type="data" outline="0" fieldPosition="0">
        <references count="4">
          <reference field="4294967294" count="1" selected="0">
            <x v="0"/>
          </reference>
          <reference field="4" count="1" selected="0">
            <x v="155"/>
          </reference>
          <reference field="6" count="1" selected="0">
            <x v="2"/>
          </reference>
          <reference field="8" count="1" selected="0">
            <x v="1"/>
          </reference>
        </references>
      </pivotArea>
    </chartFormat>
    <chartFormat chart="0" format="1052">
      <pivotArea type="data" outline="0" fieldPosition="0">
        <references count="4">
          <reference field="4294967294" count="1" selected="0">
            <x v="0"/>
          </reference>
          <reference field="4" count="1" selected="0">
            <x v="126"/>
          </reference>
          <reference field="6" count="1" selected="0">
            <x v="2"/>
          </reference>
          <reference field="8" count="1" selected="0">
            <x v="1"/>
          </reference>
        </references>
      </pivotArea>
    </chartFormat>
    <chartFormat chart="0" format="1053">
      <pivotArea type="data" outline="0" fieldPosition="0">
        <references count="4">
          <reference field="4294967294" count="1" selected="0">
            <x v="0"/>
          </reference>
          <reference field="4" count="1" selected="0">
            <x v="564"/>
          </reference>
          <reference field="6" count="1" selected="0">
            <x v="0"/>
          </reference>
          <reference field="8" count="1" selected="0">
            <x v="1"/>
          </reference>
        </references>
      </pivotArea>
    </chartFormat>
    <chartFormat chart="0" format="1054">
      <pivotArea type="data" outline="0" fieldPosition="0">
        <references count="4">
          <reference field="4294967294" count="1" selected="0">
            <x v="0"/>
          </reference>
          <reference field="4" count="1" selected="0">
            <x v="674"/>
          </reference>
          <reference field="6" count="1" selected="0">
            <x v="0"/>
          </reference>
          <reference field="8" count="1" selected="0">
            <x v="1"/>
          </reference>
        </references>
      </pivotArea>
    </chartFormat>
    <chartFormat chart="0" format="1055">
      <pivotArea type="data" outline="0" fieldPosition="0">
        <references count="4">
          <reference field="4294967294" count="1" selected="0">
            <x v="0"/>
          </reference>
          <reference field="4" count="1" selected="0">
            <x v="89"/>
          </reference>
          <reference field="6" count="1" selected="0">
            <x v="0"/>
          </reference>
          <reference field="8" count="1" selected="0">
            <x v="1"/>
          </reference>
        </references>
      </pivotArea>
    </chartFormat>
    <chartFormat chart="0" format="1056">
      <pivotArea type="data" outline="0" fieldPosition="0">
        <references count="4">
          <reference field="4294967294" count="1" selected="0">
            <x v="0"/>
          </reference>
          <reference field="4" count="1" selected="0">
            <x v="142"/>
          </reference>
          <reference field="6" count="1" selected="0">
            <x v="0"/>
          </reference>
          <reference field="8" count="1" selected="0">
            <x v="1"/>
          </reference>
        </references>
      </pivotArea>
    </chartFormat>
    <chartFormat chart="0" format="1057">
      <pivotArea type="data" outline="0" fieldPosition="0">
        <references count="4">
          <reference field="4294967294" count="1" selected="0">
            <x v="0"/>
          </reference>
          <reference field="4" count="1" selected="0">
            <x v="17"/>
          </reference>
          <reference field="6" count="1" selected="0">
            <x v="2"/>
          </reference>
          <reference field="8" count="1" selected="0">
            <x v="1"/>
          </reference>
        </references>
      </pivotArea>
    </chartFormat>
    <chartFormat chart="0" format="1058">
      <pivotArea type="data" outline="0" fieldPosition="0">
        <references count="4">
          <reference field="4294967294" count="1" selected="0">
            <x v="0"/>
          </reference>
          <reference field="4" count="1" selected="0">
            <x v="135"/>
          </reference>
          <reference field="6" count="1" selected="0">
            <x v="2"/>
          </reference>
          <reference field="8" count="1" selected="0">
            <x v="1"/>
          </reference>
        </references>
      </pivotArea>
    </chartFormat>
    <chartFormat chart="0" format="1059">
      <pivotArea type="data" outline="0" fieldPosition="0">
        <references count="4">
          <reference field="4294967294" count="1" selected="0">
            <x v="0"/>
          </reference>
          <reference field="4" count="1" selected="0">
            <x v="307"/>
          </reference>
          <reference field="6" count="1" selected="0">
            <x v="0"/>
          </reference>
          <reference field="8" count="1" selected="0">
            <x v="1"/>
          </reference>
        </references>
      </pivotArea>
    </chartFormat>
    <chartFormat chart="0" format="1060">
      <pivotArea type="data" outline="0" fieldPosition="0">
        <references count="4">
          <reference field="4294967294" count="1" selected="0">
            <x v="0"/>
          </reference>
          <reference field="4" count="1" selected="0">
            <x v="408"/>
          </reference>
          <reference field="6" count="1" selected="0">
            <x v="0"/>
          </reference>
          <reference field="8" count="1" selected="0">
            <x v="1"/>
          </reference>
        </references>
      </pivotArea>
    </chartFormat>
    <chartFormat chart="0" format="1061">
      <pivotArea type="data" outline="0" fieldPosition="0">
        <references count="4">
          <reference field="4294967294" count="1" selected="0">
            <x v="0"/>
          </reference>
          <reference field="4" count="1" selected="0">
            <x v="673"/>
          </reference>
          <reference field="6" count="1" selected="0">
            <x v="0"/>
          </reference>
          <reference field="8" count="1" selected="0">
            <x v="1"/>
          </reference>
        </references>
      </pivotArea>
    </chartFormat>
    <chartFormat chart="0" format="1062">
      <pivotArea type="data" outline="0" fieldPosition="0">
        <references count="4">
          <reference field="4294967294" count="1" selected="0">
            <x v="0"/>
          </reference>
          <reference field="4" count="1" selected="0">
            <x v="162"/>
          </reference>
          <reference field="6" count="1" selected="0">
            <x v="0"/>
          </reference>
          <reference field="8" count="1" selected="0">
            <x v="1"/>
          </reference>
        </references>
      </pivotArea>
    </chartFormat>
    <chartFormat chart="0" format="1063">
      <pivotArea type="data" outline="0" fieldPosition="0">
        <references count="4">
          <reference field="4294967294" count="1" selected="0">
            <x v="0"/>
          </reference>
          <reference field="4" count="1" selected="0">
            <x v="519"/>
          </reference>
          <reference field="6" count="1" selected="0">
            <x v="0"/>
          </reference>
          <reference field="8" count="1" selected="0">
            <x v="1"/>
          </reference>
        </references>
      </pivotArea>
    </chartFormat>
    <chartFormat chart="0" format="1064">
      <pivotArea type="data" outline="0" fieldPosition="0">
        <references count="4">
          <reference field="4294967294" count="1" selected="0">
            <x v="1"/>
          </reference>
          <reference field="4" count="1" selected="0">
            <x v="587"/>
          </reference>
          <reference field="6" count="1" selected="0">
            <x v="0"/>
          </reference>
          <reference field="8" count="1" selected="0">
            <x v="0"/>
          </reference>
        </references>
      </pivotArea>
    </chartFormat>
    <chartFormat chart="0" format="1065">
      <pivotArea type="data" outline="0" fieldPosition="0">
        <references count="4">
          <reference field="4294967294" count="1" selected="0">
            <x v="1"/>
          </reference>
          <reference field="4" count="1" selected="0">
            <x v="587"/>
          </reference>
          <reference field="6" count="1" selected="0">
            <x v="0"/>
          </reference>
          <reference field="8" count="1" selected="0">
            <x v="1"/>
          </reference>
        </references>
      </pivotArea>
    </chartFormat>
    <chartFormat chart="0" format="1066">
      <pivotArea type="data" outline="0" fieldPosition="0">
        <references count="4">
          <reference field="4294967294" count="1" selected="0">
            <x v="1"/>
          </reference>
          <reference field="4" count="1" selected="0">
            <x v="587"/>
          </reference>
          <reference field="6" count="1" selected="0">
            <x v="0"/>
          </reference>
          <reference field="8" count="1" selected="0">
            <x v="2"/>
          </reference>
        </references>
      </pivotArea>
    </chartFormat>
    <chartFormat chart="0" format="1067">
      <pivotArea type="data" outline="0" fieldPosition="0">
        <references count="4">
          <reference field="4294967294" count="1" selected="0">
            <x v="1"/>
          </reference>
          <reference field="4" count="1" selected="0">
            <x v="587"/>
          </reference>
          <reference field="6" count="1" selected="0">
            <x v="2"/>
          </reference>
          <reference field="8" count="1" selected="0">
            <x v="1"/>
          </reference>
        </references>
      </pivotArea>
    </chartFormat>
    <chartFormat chart="0" format="1068">
      <pivotArea type="data" outline="0" fieldPosition="0">
        <references count="4">
          <reference field="4294967294" count="1" selected="0">
            <x v="1"/>
          </reference>
          <reference field="4" count="1" selected="0">
            <x v="587"/>
          </reference>
          <reference field="6" count="1" selected="0">
            <x v="2"/>
          </reference>
          <reference field="8" count="1" selected="0">
            <x v="2"/>
          </reference>
        </references>
      </pivotArea>
    </chartFormat>
    <chartFormat chart="0" format="1069">
      <pivotArea type="data" outline="0" fieldPosition="0">
        <references count="4">
          <reference field="4294967294" count="1" selected="0">
            <x v="1"/>
          </reference>
          <reference field="4" count="1" selected="0">
            <x v="554"/>
          </reference>
          <reference field="6" count="1" selected="0">
            <x v="0"/>
          </reference>
          <reference field="8" count="1" selected="0">
            <x v="1"/>
          </reference>
        </references>
      </pivotArea>
    </chartFormat>
    <chartFormat chart="0" format="1070">
      <pivotArea type="data" outline="0" fieldPosition="0">
        <references count="4">
          <reference field="4294967294" count="1" selected="0">
            <x v="1"/>
          </reference>
          <reference field="4" count="1" selected="0">
            <x v="554"/>
          </reference>
          <reference field="6" count="1" selected="0">
            <x v="0"/>
          </reference>
          <reference field="8" count="1" selected="0">
            <x v="2"/>
          </reference>
        </references>
      </pivotArea>
    </chartFormat>
    <chartFormat chart="0" format="1071">
      <pivotArea type="data" outline="0" fieldPosition="0">
        <references count="4">
          <reference field="4294967294" count="1" selected="0">
            <x v="1"/>
          </reference>
          <reference field="4" count="1" selected="0">
            <x v="554"/>
          </reference>
          <reference field="6" count="1" selected="0">
            <x v="1"/>
          </reference>
          <reference field="8" count="1" selected="0">
            <x v="1"/>
          </reference>
        </references>
      </pivotArea>
    </chartFormat>
    <chartFormat chart="0" format="1072">
      <pivotArea type="data" outline="0" fieldPosition="0">
        <references count="4">
          <reference field="4294967294" count="1" selected="0">
            <x v="1"/>
          </reference>
          <reference field="4" count="1" selected="0">
            <x v="554"/>
          </reference>
          <reference field="6" count="1" selected="0">
            <x v="2"/>
          </reference>
          <reference field="8" count="1" selected="0">
            <x v="1"/>
          </reference>
        </references>
      </pivotArea>
    </chartFormat>
    <chartFormat chart="0" format="1073">
      <pivotArea type="data" outline="0" fieldPosition="0">
        <references count="4">
          <reference field="4294967294" count="1" selected="0">
            <x v="1"/>
          </reference>
          <reference field="4" count="1" selected="0">
            <x v="667"/>
          </reference>
          <reference field="6" count="1" selected="0">
            <x v="0"/>
          </reference>
          <reference field="8" count="1" selected="0">
            <x v="1"/>
          </reference>
        </references>
      </pivotArea>
    </chartFormat>
    <chartFormat chart="0" format="1074">
      <pivotArea type="data" outline="0" fieldPosition="0">
        <references count="4">
          <reference field="4294967294" count="1" selected="0">
            <x v="1"/>
          </reference>
          <reference field="4" count="1" selected="0">
            <x v="667"/>
          </reference>
          <reference field="6" count="1" selected="0">
            <x v="0"/>
          </reference>
          <reference field="8" count="1" selected="0">
            <x v="2"/>
          </reference>
        </references>
      </pivotArea>
    </chartFormat>
    <chartFormat chart="0" format="1075">
      <pivotArea type="data" outline="0" fieldPosition="0">
        <references count="4">
          <reference field="4294967294" count="1" selected="0">
            <x v="1"/>
          </reference>
          <reference field="4" count="1" selected="0">
            <x v="667"/>
          </reference>
          <reference field="6" count="1" selected="0">
            <x v="1"/>
          </reference>
          <reference field="8" count="1" selected="0">
            <x v="2"/>
          </reference>
        </references>
      </pivotArea>
    </chartFormat>
    <chartFormat chart="0" format="1076">
      <pivotArea type="data" outline="0" fieldPosition="0">
        <references count="4">
          <reference field="4294967294" count="1" selected="0">
            <x v="1"/>
          </reference>
          <reference field="4" count="1" selected="0">
            <x v="667"/>
          </reference>
          <reference field="6" count="1" selected="0">
            <x v="2"/>
          </reference>
          <reference field="8" count="1" selected="0">
            <x v="1"/>
          </reference>
        </references>
      </pivotArea>
    </chartFormat>
    <chartFormat chart="0" format="1077">
      <pivotArea type="data" outline="0" fieldPosition="0">
        <references count="4">
          <reference field="4294967294" count="1" selected="0">
            <x v="1"/>
          </reference>
          <reference field="4" count="1" selected="0">
            <x v="667"/>
          </reference>
          <reference field="6" count="1" selected="0">
            <x v="2"/>
          </reference>
          <reference field="8" count="1" selected="0">
            <x v="2"/>
          </reference>
        </references>
      </pivotArea>
    </chartFormat>
    <chartFormat chart="0" format="1078">
      <pivotArea type="data" outline="0" fieldPosition="0">
        <references count="4">
          <reference field="4294967294" count="1" selected="0">
            <x v="1"/>
          </reference>
          <reference field="4" count="1" selected="0">
            <x v="448"/>
          </reference>
          <reference field="6" count="1" selected="0">
            <x v="0"/>
          </reference>
          <reference field="8" count="1" selected="0">
            <x v="0"/>
          </reference>
        </references>
      </pivotArea>
    </chartFormat>
    <chartFormat chart="0" format="1079">
      <pivotArea type="data" outline="0" fieldPosition="0">
        <references count="4">
          <reference field="4294967294" count="1" selected="0">
            <x v="1"/>
          </reference>
          <reference field="4" count="1" selected="0">
            <x v="448"/>
          </reference>
          <reference field="6" count="1" selected="0">
            <x v="0"/>
          </reference>
          <reference field="8" count="1" selected="0">
            <x v="1"/>
          </reference>
        </references>
      </pivotArea>
    </chartFormat>
    <chartFormat chart="0" format="1080">
      <pivotArea type="data" outline="0" fieldPosition="0">
        <references count="4">
          <reference field="4294967294" count="1" selected="0">
            <x v="1"/>
          </reference>
          <reference field="4" count="1" selected="0">
            <x v="448"/>
          </reference>
          <reference field="6" count="1" selected="0">
            <x v="0"/>
          </reference>
          <reference field="8" count="1" selected="0">
            <x v="2"/>
          </reference>
        </references>
      </pivotArea>
    </chartFormat>
    <chartFormat chart="0" format="1081">
      <pivotArea type="data" outline="0" fieldPosition="0">
        <references count="4">
          <reference field="4294967294" count="1" selected="0">
            <x v="1"/>
          </reference>
          <reference field="4" count="1" selected="0">
            <x v="448"/>
          </reference>
          <reference field="6" count="1" selected="0">
            <x v="2"/>
          </reference>
          <reference field="8" count="1" selected="0">
            <x v="2"/>
          </reference>
        </references>
      </pivotArea>
    </chartFormat>
    <chartFormat chart="0" format="1082">
      <pivotArea type="data" outline="0" fieldPosition="0">
        <references count="4">
          <reference field="4294967294" count="1" selected="0">
            <x v="1"/>
          </reference>
          <reference field="4" count="1" selected="0">
            <x v="323"/>
          </reference>
          <reference field="6" count="1" selected="0">
            <x v="0"/>
          </reference>
          <reference field="8" count="1" selected="0">
            <x v="0"/>
          </reference>
        </references>
      </pivotArea>
    </chartFormat>
    <chartFormat chart="0" format="1083">
      <pivotArea type="data" outline="0" fieldPosition="0">
        <references count="4">
          <reference field="4294967294" count="1" selected="0">
            <x v="1"/>
          </reference>
          <reference field="4" count="1" selected="0">
            <x v="323"/>
          </reference>
          <reference field="6" count="1" selected="0">
            <x v="0"/>
          </reference>
          <reference field="8" count="1" selected="0">
            <x v="2"/>
          </reference>
        </references>
      </pivotArea>
    </chartFormat>
    <chartFormat chart="0" format="1084">
      <pivotArea type="data" outline="0" fieldPosition="0">
        <references count="4">
          <reference field="4294967294" count="1" selected="0">
            <x v="1"/>
          </reference>
          <reference field="4" count="1" selected="0">
            <x v="323"/>
          </reference>
          <reference field="6" count="1" selected="0">
            <x v="2"/>
          </reference>
          <reference field="8" count="1" selected="0">
            <x v="1"/>
          </reference>
        </references>
      </pivotArea>
    </chartFormat>
    <chartFormat chart="0" format="1085">
      <pivotArea type="data" outline="0" fieldPosition="0">
        <references count="4">
          <reference field="4294967294" count="1" selected="0">
            <x v="1"/>
          </reference>
          <reference field="4" count="1" selected="0">
            <x v="323"/>
          </reference>
          <reference field="6" count="1" selected="0">
            <x v="2"/>
          </reference>
          <reference field="8" count="1" selected="0">
            <x v="2"/>
          </reference>
        </references>
      </pivotArea>
    </chartFormat>
    <chartFormat chart="0" format="1086">
      <pivotArea type="data" outline="0" fieldPosition="0">
        <references count="4">
          <reference field="4294967294" count="1" selected="0">
            <x v="1"/>
          </reference>
          <reference field="4" count="1" selected="0">
            <x v="608"/>
          </reference>
          <reference field="6" count="1" selected="0">
            <x v="0"/>
          </reference>
          <reference field="8" count="1" selected="0">
            <x v="1"/>
          </reference>
        </references>
      </pivotArea>
    </chartFormat>
    <chartFormat chart="0" format="1087">
      <pivotArea type="data" outline="0" fieldPosition="0">
        <references count="4">
          <reference field="4294967294" count="1" selected="0">
            <x v="1"/>
          </reference>
          <reference field="4" count="1" selected="0">
            <x v="608"/>
          </reference>
          <reference field="6" count="1" selected="0">
            <x v="0"/>
          </reference>
          <reference field="8" count="1" selected="0">
            <x v="2"/>
          </reference>
        </references>
      </pivotArea>
    </chartFormat>
    <chartFormat chart="0" format="1088">
      <pivotArea type="data" outline="0" fieldPosition="0">
        <references count="4">
          <reference field="4294967294" count="1" selected="0">
            <x v="1"/>
          </reference>
          <reference field="4" count="1" selected="0">
            <x v="608"/>
          </reference>
          <reference field="6" count="1" selected="0">
            <x v="2"/>
          </reference>
          <reference field="8" count="1" selected="0">
            <x v="1"/>
          </reference>
        </references>
      </pivotArea>
    </chartFormat>
    <chartFormat chart="0" format="1089">
      <pivotArea type="data" outline="0" fieldPosition="0">
        <references count="4">
          <reference field="4294967294" count="1" selected="0">
            <x v="1"/>
          </reference>
          <reference field="4" count="1" selected="0">
            <x v="608"/>
          </reference>
          <reference field="6" count="1" selected="0">
            <x v="2"/>
          </reference>
          <reference field="8" count="1" selected="0">
            <x v="2"/>
          </reference>
        </references>
      </pivotArea>
    </chartFormat>
    <chartFormat chart="0" format="1090">
      <pivotArea type="data" outline="0" fieldPosition="0">
        <references count="4">
          <reference field="4294967294" count="1" selected="0">
            <x v="1"/>
          </reference>
          <reference field="4" count="1" selected="0">
            <x v="462"/>
          </reference>
          <reference field="6" count="1" selected="0">
            <x v="0"/>
          </reference>
          <reference field="8" count="1" selected="0">
            <x v="1"/>
          </reference>
        </references>
      </pivotArea>
    </chartFormat>
    <chartFormat chart="0" format="1091">
      <pivotArea type="data" outline="0" fieldPosition="0">
        <references count="4">
          <reference field="4294967294" count="1" selected="0">
            <x v="1"/>
          </reference>
          <reference field="4" count="1" selected="0">
            <x v="462"/>
          </reference>
          <reference field="6" count="1" selected="0">
            <x v="1"/>
          </reference>
          <reference field="8" count="1" selected="0">
            <x v="1"/>
          </reference>
        </references>
      </pivotArea>
    </chartFormat>
    <chartFormat chart="0" format="1092">
      <pivotArea type="data" outline="0" fieldPosition="0">
        <references count="4">
          <reference field="4294967294" count="1" selected="0">
            <x v="1"/>
          </reference>
          <reference field="4" count="1" selected="0">
            <x v="462"/>
          </reference>
          <reference field="6" count="1" selected="0">
            <x v="1"/>
          </reference>
          <reference field="8" count="1" selected="0">
            <x v="2"/>
          </reference>
        </references>
      </pivotArea>
    </chartFormat>
    <chartFormat chart="0" format="1093">
      <pivotArea type="data" outline="0" fieldPosition="0">
        <references count="4">
          <reference field="4294967294" count="1" selected="0">
            <x v="1"/>
          </reference>
          <reference field="4" count="1" selected="0">
            <x v="462"/>
          </reference>
          <reference field="6" count="1" selected="0">
            <x v="2"/>
          </reference>
          <reference field="8" count="1" selected="0">
            <x v="1"/>
          </reference>
        </references>
      </pivotArea>
    </chartFormat>
    <chartFormat chart="0" format="1094">
      <pivotArea type="data" outline="0" fieldPosition="0">
        <references count="4">
          <reference field="4294967294" count="1" selected="0">
            <x v="1"/>
          </reference>
          <reference field="4" count="1" selected="0">
            <x v="218"/>
          </reference>
          <reference field="6" count="1" selected="0">
            <x v="0"/>
          </reference>
          <reference field="8" count="1" selected="0">
            <x v="1"/>
          </reference>
        </references>
      </pivotArea>
    </chartFormat>
    <chartFormat chart="0" format="1095">
      <pivotArea type="data" outline="0" fieldPosition="0">
        <references count="4">
          <reference field="4294967294" count="1" selected="0">
            <x v="1"/>
          </reference>
          <reference field="4" count="1" selected="0">
            <x v="218"/>
          </reference>
          <reference field="6" count="1" selected="0">
            <x v="0"/>
          </reference>
          <reference field="8" count="1" selected="0">
            <x v="2"/>
          </reference>
        </references>
      </pivotArea>
    </chartFormat>
    <chartFormat chart="0" format="1096">
      <pivotArea type="data" outline="0" fieldPosition="0">
        <references count="4">
          <reference field="4294967294" count="1" selected="0">
            <x v="1"/>
          </reference>
          <reference field="4" count="1" selected="0">
            <x v="218"/>
          </reference>
          <reference field="6" count="1" selected="0">
            <x v="2"/>
          </reference>
          <reference field="8" count="1" selected="0">
            <x v="1"/>
          </reference>
        </references>
      </pivotArea>
    </chartFormat>
    <chartFormat chart="0" format="1097">
      <pivotArea type="data" outline="0" fieldPosition="0">
        <references count="4">
          <reference field="4294967294" count="1" selected="0">
            <x v="1"/>
          </reference>
          <reference field="4" count="1" selected="0">
            <x v="218"/>
          </reference>
          <reference field="6" count="1" selected="0">
            <x v="2"/>
          </reference>
          <reference field="8" count="1" selected="0">
            <x v="2"/>
          </reference>
        </references>
      </pivotArea>
    </chartFormat>
    <chartFormat chart="0" format="1098">
      <pivotArea type="data" outline="0" fieldPosition="0">
        <references count="4">
          <reference field="4294967294" count="1" selected="0">
            <x v="1"/>
          </reference>
          <reference field="4" count="1" selected="0">
            <x v="1"/>
          </reference>
          <reference field="6" count="1" selected="0">
            <x v="0"/>
          </reference>
          <reference field="8" count="1" selected="0">
            <x v="1"/>
          </reference>
        </references>
      </pivotArea>
    </chartFormat>
    <chartFormat chart="0" format="1099">
      <pivotArea type="data" outline="0" fieldPosition="0">
        <references count="4">
          <reference field="4294967294" count="1" selected="0">
            <x v="1"/>
          </reference>
          <reference field="4" count="1" selected="0">
            <x v="1"/>
          </reference>
          <reference field="6" count="1" selected="0">
            <x v="2"/>
          </reference>
          <reference field="8" count="1" selected="0">
            <x v="1"/>
          </reference>
        </references>
      </pivotArea>
    </chartFormat>
    <chartFormat chart="0" format="1100">
      <pivotArea type="data" outline="0" fieldPosition="0">
        <references count="4">
          <reference field="4294967294" count="1" selected="0">
            <x v="1"/>
          </reference>
          <reference field="4" count="1" selected="0">
            <x v="1"/>
          </reference>
          <reference field="6" count="1" selected="0">
            <x v="2"/>
          </reference>
          <reference field="8" count="1" selected="0">
            <x v="2"/>
          </reference>
        </references>
      </pivotArea>
    </chartFormat>
    <chartFormat chart="0" format="1101">
      <pivotArea type="data" outline="0" fieldPosition="0">
        <references count="4">
          <reference field="4294967294" count="1" selected="0">
            <x v="1"/>
          </reference>
          <reference field="4" count="1" selected="0">
            <x v="489"/>
          </reference>
          <reference field="6" count="1" selected="0">
            <x v="0"/>
          </reference>
          <reference field="8" count="1" selected="0">
            <x v="1"/>
          </reference>
        </references>
      </pivotArea>
    </chartFormat>
    <chartFormat chart="0" format="1102">
      <pivotArea type="data" outline="0" fieldPosition="0">
        <references count="4">
          <reference field="4294967294" count="1" selected="0">
            <x v="1"/>
          </reference>
          <reference field="4" count="1" selected="0">
            <x v="489"/>
          </reference>
          <reference field="6" count="1" selected="0">
            <x v="0"/>
          </reference>
          <reference field="8" count="1" selected="0">
            <x v="2"/>
          </reference>
        </references>
      </pivotArea>
    </chartFormat>
    <chartFormat chart="0" format="1103">
      <pivotArea type="data" outline="0" fieldPosition="0">
        <references count="4">
          <reference field="4294967294" count="1" selected="0">
            <x v="1"/>
          </reference>
          <reference field="4" count="1" selected="0">
            <x v="489"/>
          </reference>
          <reference field="6" count="1" selected="0">
            <x v="2"/>
          </reference>
          <reference field="8" count="1" selected="0">
            <x v="1"/>
          </reference>
        </references>
      </pivotArea>
    </chartFormat>
    <chartFormat chart="0" format="1104">
      <pivotArea type="data" outline="0" fieldPosition="0">
        <references count="4">
          <reference field="4294967294" count="1" selected="0">
            <x v="1"/>
          </reference>
          <reference field="4" count="1" selected="0">
            <x v="489"/>
          </reference>
          <reference field="6" count="1" selected="0">
            <x v="2"/>
          </reference>
          <reference field="8" count="1" selected="0">
            <x v="2"/>
          </reference>
        </references>
      </pivotArea>
    </chartFormat>
    <chartFormat chart="0" format="1105">
      <pivotArea type="data" outline="0" fieldPosition="0">
        <references count="4">
          <reference field="4294967294" count="1" selected="0">
            <x v="1"/>
          </reference>
          <reference field="4" count="1" selected="0">
            <x v="65"/>
          </reference>
          <reference field="6" count="1" selected="0">
            <x v="0"/>
          </reference>
          <reference field="8" count="1" selected="0">
            <x v="2"/>
          </reference>
        </references>
      </pivotArea>
    </chartFormat>
    <chartFormat chart="0" format="1106">
      <pivotArea type="data" outline="0" fieldPosition="0">
        <references count="4">
          <reference field="4294967294" count="1" selected="0">
            <x v="1"/>
          </reference>
          <reference field="4" count="1" selected="0">
            <x v="65"/>
          </reference>
          <reference field="6" count="1" selected="0">
            <x v="2"/>
          </reference>
          <reference field="8" count="1" selected="0">
            <x v="1"/>
          </reference>
        </references>
      </pivotArea>
    </chartFormat>
    <chartFormat chart="0" format="1107">
      <pivotArea type="data" outline="0" fieldPosition="0">
        <references count="4">
          <reference field="4294967294" count="1" selected="0">
            <x v="1"/>
          </reference>
          <reference field="4" count="1" selected="0">
            <x v="326"/>
          </reference>
          <reference field="6" count="1" selected="0">
            <x v="0"/>
          </reference>
          <reference field="8" count="1" selected="0">
            <x v="1"/>
          </reference>
        </references>
      </pivotArea>
    </chartFormat>
    <chartFormat chart="0" format="1108">
      <pivotArea type="data" outline="0" fieldPosition="0">
        <references count="4">
          <reference field="4294967294" count="1" selected="0">
            <x v="1"/>
          </reference>
          <reference field="4" count="1" selected="0">
            <x v="326"/>
          </reference>
          <reference field="6" count="1" selected="0">
            <x v="0"/>
          </reference>
          <reference field="8" count="1" selected="0">
            <x v="2"/>
          </reference>
        </references>
      </pivotArea>
    </chartFormat>
    <chartFormat chart="0" format="1109">
      <pivotArea type="data" outline="0" fieldPosition="0">
        <references count="4">
          <reference field="4294967294" count="1" selected="0">
            <x v="1"/>
          </reference>
          <reference field="4" count="1" selected="0">
            <x v="326"/>
          </reference>
          <reference field="6" count="1" selected="0">
            <x v="2"/>
          </reference>
          <reference field="8" count="1" selected="0">
            <x v="1"/>
          </reference>
        </references>
      </pivotArea>
    </chartFormat>
    <chartFormat chart="0" format="1110">
      <pivotArea type="data" outline="0" fieldPosition="0">
        <references count="4">
          <reference field="4294967294" count="1" selected="0">
            <x v="1"/>
          </reference>
          <reference field="4" count="1" selected="0">
            <x v="326"/>
          </reference>
          <reference field="6" count="1" selected="0">
            <x v="2"/>
          </reference>
          <reference field="8" count="1" selected="0">
            <x v="2"/>
          </reference>
        </references>
      </pivotArea>
    </chartFormat>
    <chartFormat chart="0" format="1111">
      <pivotArea type="data" outline="0" fieldPosition="0">
        <references count="4">
          <reference field="4294967294" count="1" selected="0">
            <x v="1"/>
          </reference>
          <reference field="4" count="1" selected="0">
            <x v="670"/>
          </reference>
          <reference field="6" count="1" selected="0">
            <x v="2"/>
          </reference>
          <reference field="8" count="1" selected="0">
            <x v="1"/>
          </reference>
        </references>
      </pivotArea>
    </chartFormat>
    <chartFormat chart="0" format="1112">
      <pivotArea type="data" outline="0" fieldPosition="0">
        <references count="4">
          <reference field="4294967294" count="1" selected="0">
            <x v="1"/>
          </reference>
          <reference field="4" count="1" selected="0">
            <x v="670"/>
          </reference>
          <reference field="6" count="1" selected="0">
            <x v="2"/>
          </reference>
          <reference field="8" count="1" selected="0">
            <x v="2"/>
          </reference>
        </references>
      </pivotArea>
    </chartFormat>
    <chartFormat chart="0" format="1113">
      <pivotArea type="data" outline="0" fieldPosition="0">
        <references count="4">
          <reference field="4294967294" count="1" selected="0">
            <x v="1"/>
          </reference>
          <reference field="4" count="1" selected="0">
            <x v="428"/>
          </reference>
          <reference field="6" count="1" selected="0">
            <x v="0"/>
          </reference>
          <reference field="8" count="1" selected="0">
            <x v="1"/>
          </reference>
        </references>
      </pivotArea>
    </chartFormat>
    <chartFormat chart="0" format="1114">
      <pivotArea type="data" outline="0" fieldPosition="0">
        <references count="4">
          <reference field="4294967294" count="1" selected="0">
            <x v="1"/>
          </reference>
          <reference field="4" count="1" selected="0">
            <x v="428"/>
          </reference>
          <reference field="6" count="1" selected="0">
            <x v="2"/>
          </reference>
          <reference field="8" count="1" selected="0">
            <x v="2"/>
          </reference>
        </references>
      </pivotArea>
    </chartFormat>
    <chartFormat chart="0" format="1115">
      <pivotArea type="data" outline="0" fieldPosition="0">
        <references count="4">
          <reference field="4294967294" count="1" selected="0">
            <x v="1"/>
          </reference>
          <reference field="4" count="1" selected="0">
            <x v="178"/>
          </reference>
          <reference field="6" count="1" selected="0">
            <x v="0"/>
          </reference>
          <reference field="8" count="1" selected="0">
            <x v="1"/>
          </reference>
        </references>
      </pivotArea>
    </chartFormat>
    <chartFormat chart="0" format="1116">
      <pivotArea type="data" outline="0" fieldPosition="0">
        <references count="4">
          <reference field="4294967294" count="1" selected="0">
            <x v="1"/>
          </reference>
          <reference field="4" count="1" selected="0">
            <x v="178"/>
          </reference>
          <reference field="6" count="1" selected="0">
            <x v="2"/>
          </reference>
          <reference field="8" count="1" selected="0">
            <x v="1"/>
          </reference>
        </references>
      </pivotArea>
    </chartFormat>
    <chartFormat chart="0" format="1117">
      <pivotArea type="data" outline="0" fieldPosition="0">
        <references count="4">
          <reference field="4294967294" count="1" selected="0">
            <x v="1"/>
          </reference>
          <reference field="4" count="1" selected="0">
            <x v="614"/>
          </reference>
          <reference field="6" count="1" selected="0">
            <x v="0"/>
          </reference>
          <reference field="8" count="1" selected="0">
            <x v="1"/>
          </reference>
        </references>
      </pivotArea>
    </chartFormat>
    <chartFormat chart="0" format="1118">
      <pivotArea type="data" outline="0" fieldPosition="0">
        <references count="4">
          <reference field="4294967294" count="1" selected="0">
            <x v="1"/>
          </reference>
          <reference field="4" count="1" selected="0">
            <x v="614"/>
          </reference>
          <reference field="6" count="1" selected="0">
            <x v="0"/>
          </reference>
          <reference field="8" count="1" selected="0">
            <x v="2"/>
          </reference>
        </references>
      </pivotArea>
    </chartFormat>
    <chartFormat chart="0" format="1119">
      <pivotArea type="data" outline="0" fieldPosition="0">
        <references count="4">
          <reference field="4294967294" count="1" selected="0">
            <x v="1"/>
          </reference>
          <reference field="4" count="1" selected="0">
            <x v="614"/>
          </reference>
          <reference field="6" count="1" selected="0">
            <x v="2"/>
          </reference>
          <reference field="8" count="1" selected="0">
            <x v="1"/>
          </reference>
        </references>
      </pivotArea>
    </chartFormat>
    <chartFormat chart="0" format="1120">
      <pivotArea type="data" outline="0" fieldPosition="0">
        <references count="4">
          <reference field="4294967294" count="1" selected="0">
            <x v="1"/>
          </reference>
          <reference field="4" count="1" selected="0">
            <x v="533"/>
          </reference>
          <reference field="6" count="1" selected="0">
            <x v="0"/>
          </reference>
          <reference field="8" count="1" selected="0">
            <x v="1"/>
          </reference>
        </references>
      </pivotArea>
    </chartFormat>
    <chartFormat chart="0" format="1121">
      <pivotArea type="data" outline="0" fieldPosition="0">
        <references count="4">
          <reference field="4294967294" count="1" selected="0">
            <x v="1"/>
          </reference>
          <reference field="4" count="1" selected="0">
            <x v="533"/>
          </reference>
          <reference field="6" count="1" selected="0">
            <x v="2"/>
          </reference>
          <reference field="8" count="1" selected="0">
            <x v="1"/>
          </reference>
        </references>
      </pivotArea>
    </chartFormat>
    <chartFormat chart="0" format="1122">
      <pivotArea type="data" outline="0" fieldPosition="0">
        <references count="4">
          <reference field="4294967294" count="1" selected="0">
            <x v="1"/>
          </reference>
          <reference field="4" count="1" selected="0">
            <x v="555"/>
          </reference>
          <reference field="6" count="1" selected="0">
            <x v="0"/>
          </reference>
          <reference field="8" count="1" selected="0">
            <x v="1"/>
          </reference>
        </references>
      </pivotArea>
    </chartFormat>
    <chartFormat chart="0" format="1123">
      <pivotArea type="data" outline="0" fieldPosition="0">
        <references count="4">
          <reference field="4294967294" count="1" selected="0">
            <x v="1"/>
          </reference>
          <reference field="4" count="1" selected="0">
            <x v="555"/>
          </reference>
          <reference field="6" count="1" selected="0">
            <x v="2"/>
          </reference>
          <reference field="8" count="1" selected="0">
            <x v="1"/>
          </reference>
        </references>
      </pivotArea>
    </chartFormat>
    <chartFormat chart="0" format="1124">
      <pivotArea type="data" outline="0" fieldPosition="0">
        <references count="4">
          <reference field="4294967294" count="1" selected="0">
            <x v="1"/>
          </reference>
          <reference field="4" count="1" selected="0">
            <x v="555"/>
          </reference>
          <reference field="6" count="1" selected="0">
            <x v="2"/>
          </reference>
          <reference field="8" count="1" selected="0">
            <x v="2"/>
          </reference>
        </references>
      </pivotArea>
    </chartFormat>
    <chartFormat chart="0" format="1125">
      <pivotArea type="data" outline="0" fieldPosition="0">
        <references count="4">
          <reference field="4294967294" count="1" selected="0">
            <x v="1"/>
          </reference>
          <reference field="4" count="1" selected="0">
            <x v="442"/>
          </reference>
          <reference field="6" count="1" selected="0">
            <x v="0"/>
          </reference>
          <reference field="8" count="1" selected="0">
            <x v="1"/>
          </reference>
        </references>
      </pivotArea>
    </chartFormat>
    <chartFormat chart="0" format="1126">
      <pivotArea type="data" outline="0" fieldPosition="0">
        <references count="4">
          <reference field="4294967294" count="1" selected="0">
            <x v="1"/>
          </reference>
          <reference field="4" count="1" selected="0">
            <x v="442"/>
          </reference>
          <reference field="6" count="1" selected="0">
            <x v="2"/>
          </reference>
          <reference field="8" count="1" selected="0">
            <x v="1"/>
          </reference>
        </references>
      </pivotArea>
    </chartFormat>
    <chartFormat chart="0" format="1127">
      <pivotArea type="data" outline="0" fieldPosition="0">
        <references count="4">
          <reference field="4294967294" count="1" selected="0">
            <x v="1"/>
          </reference>
          <reference field="4" count="1" selected="0">
            <x v="442"/>
          </reference>
          <reference field="6" count="1" selected="0">
            <x v="2"/>
          </reference>
          <reference field="8" count="1" selected="0">
            <x v="2"/>
          </reference>
        </references>
      </pivotArea>
    </chartFormat>
    <chartFormat chart="0" format="1128">
      <pivotArea type="data" outline="0" fieldPosition="0">
        <references count="4">
          <reference field="4294967294" count="1" selected="0">
            <x v="1"/>
          </reference>
          <reference field="4" count="1" selected="0">
            <x v="507"/>
          </reference>
          <reference field="6" count="1" selected="0">
            <x v="0"/>
          </reference>
          <reference field="8" count="1" selected="0">
            <x v="1"/>
          </reference>
        </references>
      </pivotArea>
    </chartFormat>
    <chartFormat chart="0" format="1129">
      <pivotArea type="data" outline="0" fieldPosition="0">
        <references count="4">
          <reference field="4294967294" count="1" selected="0">
            <x v="1"/>
          </reference>
          <reference field="4" count="1" selected="0">
            <x v="507"/>
          </reference>
          <reference field="6" count="1" selected="0">
            <x v="2"/>
          </reference>
          <reference field="8" count="1" selected="0">
            <x v="1"/>
          </reference>
        </references>
      </pivotArea>
    </chartFormat>
    <chartFormat chart="0" format="1130">
      <pivotArea type="data" outline="0" fieldPosition="0">
        <references count="4">
          <reference field="4294967294" count="1" selected="0">
            <x v="1"/>
          </reference>
          <reference field="4" count="1" selected="0">
            <x v="359"/>
          </reference>
          <reference field="6" count="1" selected="0">
            <x v="2"/>
          </reference>
          <reference field="8" count="1" selected="0">
            <x v="1"/>
          </reference>
        </references>
      </pivotArea>
    </chartFormat>
    <chartFormat chart="0" format="1131">
      <pivotArea type="data" outline="0" fieldPosition="0">
        <references count="4">
          <reference field="4294967294" count="1" selected="0">
            <x v="1"/>
          </reference>
          <reference field="4" count="1" selected="0">
            <x v="359"/>
          </reference>
          <reference field="6" count="1" selected="0">
            <x v="2"/>
          </reference>
          <reference field="8" count="1" selected="0">
            <x v="2"/>
          </reference>
        </references>
      </pivotArea>
    </chartFormat>
    <chartFormat chart="0" format="1132">
      <pivotArea type="data" outline="0" fieldPosition="0">
        <references count="4">
          <reference field="4294967294" count="1" selected="0">
            <x v="1"/>
          </reference>
          <reference field="4" count="1" selected="0">
            <x v="352"/>
          </reference>
          <reference field="6" count="1" selected="0">
            <x v="0"/>
          </reference>
          <reference field="8" count="1" selected="0">
            <x v="2"/>
          </reference>
        </references>
      </pivotArea>
    </chartFormat>
    <chartFormat chart="0" format="1133">
      <pivotArea type="data" outline="0" fieldPosition="0">
        <references count="4">
          <reference field="4294967294" count="1" selected="0">
            <x v="1"/>
          </reference>
          <reference field="4" count="1" selected="0">
            <x v="352"/>
          </reference>
          <reference field="6" count="1" selected="0">
            <x v="2"/>
          </reference>
          <reference field="8" count="1" selected="0">
            <x v="1"/>
          </reference>
        </references>
      </pivotArea>
    </chartFormat>
    <chartFormat chart="0" format="1134">
      <pivotArea type="data" outline="0" fieldPosition="0">
        <references count="4">
          <reference field="4294967294" count="1" selected="0">
            <x v="1"/>
          </reference>
          <reference field="4" count="1" selected="0">
            <x v="352"/>
          </reference>
          <reference field="6" count="1" selected="0">
            <x v="2"/>
          </reference>
          <reference field="8" count="1" selected="0">
            <x v="2"/>
          </reference>
        </references>
      </pivotArea>
    </chartFormat>
    <chartFormat chart="0" format="1135">
      <pivotArea type="data" outline="0" fieldPosition="0">
        <references count="4">
          <reference field="4294967294" count="1" selected="0">
            <x v="1"/>
          </reference>
          <reference field="4" count="1" selected="0">
            <x v="5"/>
          </reference>
          <reference field="6" count="1" selected="0">
            <x v="0"/>
          </reference>
          <reference field="8" count="1" selected="0">
            <x v="1"/>
          </reference>
        </references>
      </pivotArea>
    </chartFormat>
    <chartFormat chart="0" format="1136">
      <pivotArea type="data" outline="0" fieldPosition="0">
        <references count="4">
          <reference field="4294967294" count="1" selected="0">
            <x v="1"/>
          </reference>
          <reference field="4" count="1" selected="0">
            <x v="5"/>
          </reference>
          <reference field="6" count="1" selected="0">
            <x v="2"/>
          </reference>
          <reference field="8" count="1" selected="0">
            <x v="2"/>
          </reference>
        </references>
      </pivotArea>
    </chartFormat>
    <chartFormat chart="0" format="1137">
      <pivotArea type="data" outline="0" fieldPosition="0">
        <references count="4">
          <reference field="4294967294" count="1" selected="0">
            <x v="1"/>
          </reference>
          <reference field="4" count="1" selected="0">
            <x v="602"/>
          </reference>
          <reference field="6" count="1" selected="0">
            <x v="0"/>
          </reference>
          <reference field="8" count="1" selected="0">
            <x v="1"/>
          </reference>
        </references>
      </pivotArea>
    </chartFormat>
    <chartFormat chart="0" format="1138">
      <pivotArea type="data" outline="0" fieldPosition="0">
        <references count="4">
          <reference field="4294967294" count="1" selected="0">
            <x v="1"/>
          </reference>
          <reference field="4" count="1" selected="0">
            <x v="602"/>
          </reference>
          <reference field="6" count="1" selected="0">
            <x v="0"/>
          </reference>
          <reference field="8" count="1" selected="0">
            <x v="2"/>
          </reference>
        </references>
      </pivotArea>
    </chartFormat>
    <chartFormat chart="0" format="1139">
      <pivotArea type="data" outline="0" fieldPosition="0">
        <references count="4">
          <reference field="4294967294" count="1" selected="0">
            <x v="1"/>
          </reference>
          <reference field="4" count="1" selected="0">
            <x v="602"/>
          </reference>
          <reference field="6" count="1" selected="0">
            <x v="2"/>
          </reference>
          <reference field="8" count="1" selected="0">
            <x v="1"/>
          </reference>
        </references>
      </pivotArea>
    </chartFormat>
    <chartFormat chart="0" format="1140">
      <pivotArea type="data" outline="0" fieldPosition="0">
        <references count="4">
          <reference field="4294967294" count="1" selected="0">
            <x v="1"/>
          </reference>
          <reference field="4" count="1" selected="0">
            <x v="303"/>
          </reference>
          <reference field="6" count="1" selected="0">
            <x v="0"/>
          </reference>
          <reference field="8" count="1" selected="0">
            <x v="1"/>
          </reference>
        </references>
      </pivotArea>
    </chartFormat>
    <chartFormat chart="0" format="1141">
      <pivotArea type="data" outline="0" fieldPosition="0">
        <references count="4">
          <reference field="4294967294" count="1" selected="0">
            <x v="1"/>
          </reference>
          <reference field="4" count="1" selected="0">
            <x v="303"/>
          </reference>
          <reference field="6" count="1" selected="0">
            <x v="2"/>
          </reference>
          <reference field="8" count="1" selected="0">
            <x v="1"/>
          </reference>
        </references>
      </pivotArea>
    </chartFormat>
    <chartFormat chart="0" format="1142">
      <pivotArea type="data" outline="0" fieldPosition="0">
        <references count="4">
          <reference field="4294967294" count="1" selected="0">
            <x v="1"/>
          </reference>
          <reference field="4" count="1" selected="0">
            <x v="303"/>
          </reference>
          <reference field="6" count="1" selected="0">
            <x v="2"/>
          </reference>
          <reference field="8" count="1" selected="0">
            <x v="2"/>
          </reference>
        </references>
      </pivotArea>
    </chartFormat>
    <chartFormat chart="0" format="1143">
      <pivotArea type="data" outline="0" fieldPosition="0">
        <references count="4">
          <reference field="4294967294" count="1" selected="0">
            <x v="1"/>
          </reference>
          <reference field="4" count="1" selected="0">
            <x v="340"/>
          </reference>
          <reference field="6" count="1" selected="0">
            <x v="0"/>
          </reference>
          <reference field="8" count="1" selected="0">
            <x v="1"/>
          </reference>
        </references>
      </pivotArea>
    </chartFormat>
    <chartFormat chart="0" format="1144">
      <pivotArea type="data" outline="0" fieldPosition="0">
        <references count="4">
          <reference field="4294967294" count="1" selected="0">
            <x v="1"/>
          </reference>
          <reference field="4" count="1" selected="0">
            <x v="340"/>
          </reference>
          <reference field="6" count="1" selected="0">
            <x v="0"/>
          </reference>
          <reference field="8" count="1" selected="0">
            <x v="2"/>
          </reference>
        </references>
      </pivotArea>
    </chartFormat>
    <chartFormat chart="0" format="1145">
      <pivotArea type="data" outline="0" fieldPosition="0">
        <references count="4">
          <reference field="4294967294" count="1" selected="0">
            <x v="1"/>
          </reference>
          <reference field="4" count="1" selected="0">
            <x v="340"/>
          </reference>
          <reference field="6" count="1" selected="0">
            <x v="2"/>
          </reference>
          <reference field="8" count="1" selected="0">
            <x v="1"/>
          </reference>
        </references>
      </pivotArea>
    </chartFormat>
    <chartFormat chart="0" format="1146">
      <pivotArea type="data" outline="0" fieldPosition="0">
        <references count="4">
          <reference field="4294967294" count="1" selected="0">
            <x v="1"/>
          </reference>
          <reference field="4" count="1" selected="0">
            <x v="340"/>
          </reference>
          <reference field="6" count="1" selected="0">
            <x v="2"/>
          </reference>
          <reference field="8" count="1" selected="0">
            <x v="2"/>
          </reference>
        </references>
      </pivotArea>
    </chartFormat>
    <chartFormat chart="0" format="1147">
      <pivotArea type="data" outline="0" fieldPosition="0">
        <references count="4">
          <reference field="4294967294" count="1" selected="0">
            <x v="1"/>
          </reference>
          <reference field="4" count="1" selected="0">
            <x v="411"/>
          </reference>
          <reference field="6" count="1" selected="0">
            <x v="0"/>
          </reference>
          <reference field="8" count="1" selected="0">
            <x v="1"/>
          </reference>
        </references>
      </pivotArea>
    </chartFormat>
    <chartFormat chart="0" format="1148">
      <pivotArea type="data" outline="0" fieldPosition="0">
        <references count="4">
          <reference field="4294967294" count="1" selected="0">
            <x v="1"/>
          </reference>
          <reference field="4" count="1" selected="0">
            <x v="411"/>
          </reference>
          <reference field="6" count="1" selected="0">
            <x v="2"/>
          </reference>
          <reference field="8" count="1" selected="0">
            <x v="2"/>
          </reference>
        </references>
      </pivotArea>
    </chartFormat>
    <chartFormat chart="0" format="1149">
      <pivotArea type="data" outline="0" fieldPosition="0">
        <references count="4">
          <reference field="4294967294" count="1" selected="0">
            <x v="1"/>
          </reference>
          <reference field="4" count="1" selected="0">
            <x v="74"/>
          </reference>
          <reference field="6" count="1" selected="0">
            <x v="2"/>
          </reference>
          <reference field="8" count="1" selected="0">
            <x v="1"/>
          </reference>
        </references>
      </pivotArea>
    </chartFormat>
    <chartFormat chart="0" format="1150">
      <pivotArea type="data" outline="0" fieldPosition="0">
        <references count="4">
          <reference field="4294967294" count="1" selected="0">
            <x v="1"/>
          </reference>
          <reference field="4" count="1" selected="0">
            <x v="74"/>
          </reference>
          <reference field="6" count="1" selected="0">
            <x v="2"/>
          </reference>
          <reference field="8" count="1" selected="0">
            <x v="2"/>
          </reference>
        </references>
      </pivotArea>
    </chartFormat>
    <chartFormat chart="0" format="1151">
      <pivotArea type="data" outline="0" fieldPosition="0">
        <references count="4">
          <reference field="4294967294" count="1" selected="0">
            <x v="1"/>
          </reference>
          <reference field="4" count="1" selected="0">
            <x v="157"/>
          </reference>
          <reference field="6" count="1" selected="0">
            <x v="0"/>
          </reference>
          <reference field="8" count="1" selected="0">
            <x v="1"/>
          </reference>
        </references>
      </pivotArea>
    </chartFormat>
    <chartFormat chart="0" format="1152">
      <pivotArea type="data" outline="0" fieldPosition="0">
        <references count="4">
          <reference field="4294967294" count="1" selected="0">
            <x v="1"/>
          </reference>
          <reference field="4" count="1" selected="0">
            <x v="157"/>
          </reference>
          <reference field="6" count="1" selected="0">
            <x v="0"/>
          </reference>
          <reference field="8" count="1" selected="0">
            <x v="2"/>
          </reference>
        </references>
      </pivotArea>
    </chartFormat>
    <chartFormat chart="0" format="1153">
      <pivotArea type="data" outline="0" fieldPosition="0">
        <references count="4">
          <reference field="4294967294" count="1" selected="0">
            <x v="1"/>
          </reference>
          <reference field="4" count="1" selected="0">
            <x v="157"/>
          </reference>
          <reference field="6" count="1" selected="0">
            <x v="2"/>
          </reference>
          <reference field="8" count="1" selected="0">
            <x v="2"/>
          </reference>
        </references>
      </pivotArea>
    </chartFormat>
    <chartFormat chart="0" format="1154">
      <pivotArea type="data" outline="0" fieldPosition="0">
        <references count="4">
          <reference field="4294967294" count="1" selected="0">
            <x v="1"/>
          </reference>
          <reference field="4" count="1" selected="0">
            <x v="158"/>
          </reference>
          <reference field="6" count="1" selected="0">
            <x v="0"/>
          </reference>
          <reference field="8" count="1" selected="0">
            <x v="1"/>
          </reference>
        </references>
      </pivotArea>
    </chartFormat>
    <chartFormat chart="0" format="1155">
      <pivotArea type="data" outline="0" fieldPosition="0">
        <references count="4">
          <reference field="4294967294" count="1" selected="0">
            <x v="1"/>
          </reference>
          <reference field="4" count="1" selected="0">
            <x v="158"/>
          </reference>
          <reference field="6" count="1" selected="0">
            <x v="2"/>
          </reference>
          <reference field="8" count="1" selected="0">
            <x v="1"/>
          </reference>
        </references>
      </pivotArea>
    </chartFormat>
    <chartFormat chart="0" format="1156">
      <pivotArea type="data" outline="0" fieldPosition="0">
        <references count="4">
          <reference field="4294967294" count="1" selected="0">
            <x v="1"/>
          </reference>
          <reference field="4" count="1" selected="0">
            <x v="548"/>
          </reference>
          <reference field="6" count="1" selected="0">
            <x v="0"/>
          </reference>
          <reference field="8" count="1" selected="0">
            <x v="2"/>
          </reference>
        </references>
      </pivotArea>
    </chartFormat>
    <chartFormat chart="0" format="1157">
      <pivotArea type="data" outline="0" fieldPosition="0">
        <references count="4">
          <reference field="4294967294" count="1" selected="0">
            <x v="1"/>
          </reference>
          <reference field="4" count="1" selected="0">
            <x v="548"/>
          </reference>
          <reference field="6" count="1" selected="0">
            <x v="2"/>
          </reference>
          <reference field="8" count="1" selected="0">
            <x v="1"/>
          </reference>
        </references>
      </pivotArea>
    </chartFormat>
    <chartFormat chart="0" format="1158">
      <pivotArea type="data" outline="0" fieldPosition="0">
        <references count="4">
          <reference field="4294967294" count="1" selected="0">
            <x v="1"/>
          </reference>
          <reference field="4" count="1" selected="0">
            <x v="293"/>
          </reference>
          <reference field="6" count="1" selected="0">
            <x v="0"/>
          </reference>
          <reference field="8" count="1" selected="0">
            <x v="0"/>
          </reference>
        </references>
      </pivotArea>
    </chartFormat>
    <chartFormat chart="0" format="1159">
      <pivotArea type="data" outline="0" fieldPosition="0">
        <references count="4">
          <reference field="4294967294" count="1" selected="0">
            <x v="1"/>
          </reference>
          <reference field="4" count="1" selected="0">
            <x v="293"/>
          </reference>
          <reference field="6" count="1" selected="0">
            <x v="0"/>
          </reference>
          <reference field="8" count="1" selected="0">
            <x v="1"/>
          </reference>
        </references>
      </pivotArea>
    </chartFormat>
    <chartFormat chart="0" format="1160">
      <pivotArea type="data" outline="0" fieldPosition="0">
        <references count="4">
          <reference field="4294967294" count="1" selected="0">
            <x v="1"/>
          </reference>
          <reference field="4" count="1" selected="0">
            <x v="293"/>
          </reference>
          <reference field="6" count="1" selected="0">
            <x v="0"/>
          </reference>
          <reference field="8" count="1" selected="0">
            <x v="2"/>
          </reference>
        </references>
      </pivotArea>
    </chartFormat>
    <chartFormat chart="0" format="1161">
      <pivotArea type="data" outline="0" fieldPosition="0">
        <references count="4">
          <reference field="4294967294" count="1" selected="0">
            <x v="1"/>
          </reference>
          <reference field="4" count="1" selected="0">
            <x v="293"/>
          </reference>
          <reference field="6" count="1" selected="0">
            <x v="2"/>
          </reference>
          <reference field="8" count="1" selected="0">
            <x v="1"/>
          </reference>
        </references>
      </pivotArea>
    </chartFormat>
    <chartFormat chart="0" format="1162">
      <pivotArea type="data" outline="0" fieldPosition="0">
        <references count="4">
          <reference field="4294967294" count="1" selected="0">
            <x v="1"/>
          </reference>
          <reference field="4" count="1" selected="0">
            <x v="334"/>
          </reference>
          <reference field="6" count="1" selected="0">
            <x v="0"/>
          </reference>
          <reference field="8" count="1" selected="0">
            <x v="1"/>
          </reference>
        </references>
      </pivotArea>
    </chartFormat>
    <chartFormat chart="0" format="1163">
      <pivotArea type="data" outline="0" fieldPosition="0">
        <references count="4">
          <reference field="4294967294" count="1" selected="0">
            <x v="1"/>
          </reference>
          <reference field="4" count="1" selected="0">
            <x v="334"/>
          </reference>
          <reference field="6" count="1" selected="0">
            <x v="0"/>
          </reference>
          <reference field="8" count="1" selected="0">
            <x v="2"/>
          </reference>
        </references>
      </pivotArea>
    </chartFormat>
    <chartFormat chart="0" format="1164">
      <pivotArea type="data" outline="0" fieldPosition="0">
        <references count="4">
          <reference field="4294967294" count="1" selected="0">
            <x v="1"/>
          </reference>
          <reference field="4" count="1" selected="0">
            <x v="334"/>
          </reference>
          <reference field="6" count="1" selected="0">
            <x v="2"/>
          </reference>
          <reference field="8" count="1" selected="0">
            <x v="1"/>
          </reference>
        </references>
      </pivotArea>
    </chartFormat>
    <chartFormat chart="0" format="1165">
      <pivotArea type="data" outline="0" fieldPosition="0">
        <references count="4">
          <reference field="4294967294" count="1" selected="0">
            <x v="1"/>
          </reference>
          <reference field="4" count="1" selected="0">
            <x v="684"/>
          </reference>
          <reference field="6" count="1" selected="0">
            <x v="0"/>
          </reference>
          <reference field="8" count="1" selected="0">
            <x v="0"/>
          </reference>
        </references>
      </pivotArea>
    </chartFormat>
    <chartFormat chart="0" format="1166">
      <pivotArea type="data" outline="0" fieldPosition="0">
        <references count="4">
          <reference field="4294967294" count="1" selected="0">
            <x v="1"/>
          </reference>
          <reference field="4" count="1" selected="0">
            <x v="684"/>
          </reference>
          <reference field="6" count="1" selected="0">
            <x v="0"/>
          </reference>
          <reference field="8" count="1" selected="0">
            <x v="1"/>
          </reference>
        </references>
      </pivotArea>
    </chartFormat>
    <chartFormat chart="0" format="1167">
      <pivotArea type="data" outline="0" fieldPosition="0">
        <references count="4">
          <reference field="4294967294" count="1" selected="0">
            <x v="1"/>
          </reference>
          <reference field="4" count="1" selected="0">
            <x v="684"/>
          </reference>
          <reference field="6" count="1" selected="0">
            <x v="0"/>
          </reference>
          <reference field="8" count="1" selected="0">
            <x v="2"/>
          </reference>
        </references>
      </pivotArea>
    </chartFormat>
    <chartFormat chart="0" format="1168">
      <pivotArea type="data" outline="0" fieldPosition="0">
        <references count="4">
          <reference field="4294967294" count="1" selected="0">
            <x v="1"/>
          </reference>
          <reference field="4" count="1" selected="0">
            <x v="684"/>
          </reference>
          <reference field="6" count="1" selected="0">
            <x v="2"/>
          </reference>
          <reference field="8" count="1" selected="0">
            <x v="1"/>
          </reference>
        </references>
      </pivotArea>
    </chartFormat>
    <chartFormat chart="0" format="1169">
      <pivotArea type="data" outline="0" fieldPosition="0">
        <references count="4">
          <reference field="4294967294" count="1" selected="0">
            <x v="1"/>
          </reference>
          <reference field="4" count="1" selected="0">
            <x v="64"/>
          </reference>
          <reference field="6" count="1" selected="0">
            <x v="0"/>
          </reference>
          <reference field="8" count="1" selected="0">
            <x v="1"/>
          </reference>
        </references>
      </pivotArea>
    </chartFormat>
    <chartFormat chart="0" format="1170">
      <pivotArea type="data" outline="0" fieldPosition="0">
        <references count="4">
          <reference field="4294967294" count="1" selected="0">
            <x v="1"/>
          </reference>
          <reference field="4" count="1" selected="0">
            <x v="64"/>
          </reference>
          <reference field="6" count="1" selected="0">
            <x v="2"/>
          </reference>
          <reference field="8" count="1" selected="0">
            <x v="2"/>
          </reference>
        </references>
      </pivotArea>
    </chartFormat>
    <chartFormat chart="0" format="1171">
      <pivotArea type="data" outline="0" fieldPosition="0">
        <references count="4">
          <reference field="4294967294" count="1" selected="0">
            <x v="1"/>
          </reference>
          <reference field="4" count="1" selected="0">
            <x v="409"/>
          </reference>
          <reference field="6" count="1" selected="0">
            <x v="0"/>
          </reference>
          <reference field="8" count="1" selected="0">
            <x v="1"/>
          </reference>
        </references>
      </pivotArea>
    </chartFormat>
    <chartFormat chart="0" format="1172">
      <pivotArea type="data" outline="0" fieldPosition="0">
        <references count="4">
          <reference field="4294967294" count="1" selected="0">
            <x v="1"/>
          </reference>
          <reference field="4" count="1" selected="0">
            <x v="409"/>
          </reference>
          <reference field="6" count="1" selected="0">
            <x v="2"/>
          </reference>
          <reference field="8" count="1" selected="0">
            <x v="1"/>
          </reference>
        </references>
      </pivotArea>
    </chartFormat>
    <chartFormat chart="0" format="1173">
      <pivotArea type="data" outline="0" fieldPosition="0">
        <references count="4">
          <reference field="4294967294" count="1" selected="0">
            <x v="1"/>
          </reference>
          <reference field="4" count="1" selected="0">
            <x v="574"/>
          </reference>
          <reference field="6" count="1" selected="0">
            <x v="0"/>
          </reference>
          <reference field="8" count="1" selected="0">
            <x v="1"/>
          </reference>
        </references>
      </pivotArea>
    </chartFormat>
    <chartFormat chart="0" format="1174">
      <pivotArea type="data" outline="0" fieldPosition="0">
        <references count="4">
          <reference field="4294967294" count="1" selected="0">
            <x v="1"/>
          </reference>
          <reference field="4" count="1" selected="0">
            <x v="574"/>
          </reference>
          <reference field="6" count="1" selected="0">
            <x v="0"/>
          </reference>
          <reference field="8" count="1" selected="0">
            <x v="2"/>
          </reference>
        </references>
      </pivotArea>
    </chartFormat>
    <chartFormat chart="0" format="1175">
      <pivotArea type="data" outline="0" fieldPosition="0">
        <references count="4">
          <reference field="4294967294" count="1" selected="0">
            <x v="1"/>
          </reference>
          <reference field="4" count="1" selected="0">
            <x v="574"/>
          </reference>
          <reference field="6" count="1" selected="0">
            <x v="2"/>
          </reference>
          <reference field="8" count="1" selected="0">
            <x v="2"/>
          </reference>
        </references>
      </pivotArea>
    </chartFormat>
    <chartFormat chart="0" format="1176">
      <pivotArea type="data" outline="0" fieldPosition="0">
        <references count="4">
          <reference field="4294967294" count="1" selected="0">
            <x v="1"/>
          </reference>
          <reference field="4" count="1" selected="0">
            <x v="244"/>
          </reference>
          <reference field="6" count="1" selected="0">
            <x v="0"/>
          </reference>
          <reference field="8" count="1" selected="0">
            <x v="0"/>
          </reference>
        </references>
      </pivotArea>
    </chartFormat>
    <chartFormat chart="0" format="1177">
      <pivotArea type="data" outline="0" fieldPosition="0">
        <references count="4">
          <reference field="4294967294" count="1" selected="0">
            <x v="1"/>
          </reference>
          <reference field="4" count="1" selected="0">
            <x v="244"/>
          </reference>
          <reference field="6" count="1" selected="0">
            <x v="0"/>
          </reference>
          <reference field="8" count="1" selected="0">
            <x v="1"/>
          </reference>
        </references>
      </pivotArea>
    </chartFormat>
    <chartFormat chart="0" format="1178">
      <pivotArea type="data" outline="0" fieldPosition="0">
        <references count="4">
          <reference field="4294967294" count="1" selected="0">
            <x v="1"/>
          </reference>
          <reference field="4" count="1" selected="0">
            <x v="244"/>
          </reference>
          <reference field="6" count="1" selected="0">
            <x v="2"/>
          </reference>
          <reference field="8" count="1" selected="0">
            <x v="1"/>
          </reference>
        </references>
      </pivotArea>
    </chartFormat>
    <chartFormat chart="0" format="1179">
      <pivotArea type="data" outline="0" fieldPosition="0">
        <references count="4">
          <reference field="4294967294" count="1" selected="0">
            <x v="1"/>
          </reference>
          <reference field="4" count="1" selected="0">
            <x v="244"/>
          </reference>
          <reference field="6" count="1" selected="0">
            <x v="2"/>
          </reference>
          <reference field="8" count="1" selected="0">
            <x v="2"/>
          </reference>
        </references>
      </pivotArea>
    </chartFormat>
    <chartFormat chart="0" format="1180">
      <pivotArea type="data" outline="0" fieldPosition="0">
        <references count="4">
          <reference field="4294967294" count="1" selected="0">
            <x v="1"/>
          </reference>
          <reference field="4" count="1" selected="0">
            <x v="392"/>
          </reference>
          <reference field="6" count="1" selected="0">
            <x v="0"/>
          </reference>
          <reference field="8" count="1" selected="0">
            <x v="1"/>
          </reference>
        </references>
      </pivotArea>
    </chartFormat>
    <chartFormat chart="0" format="1181">
      <pivotArea type="data" outline="0" fieldPosition="0">
        <references count="4">
          <reference field="4294967294" count="1" selected="0">
            <x v="1"/>
          </reference>
          <reference field="4" count="1" selected="0">
            <x v="392"/>
          </reference>
          <reference field="6" count="1" selected="0">
            <x v="0"/>
          </reference>
          <reference field="8" count="1" selected="0">
            <x v="2"/>
          </reference>
        </references>
      </pivotArea>
    </chartFormat>
    <chartFormat chart="0" format="1182">
      <pivotArea type="data" outline="0" fieldPosition="0">
        <references count="4">
          <reference field="4294967294" count="1" selected="0">
            <x v="1"/>
          </reference>
          <reference field="4" count="1" selected="0">
            <x v="392"/>
          </reference>
          <reference field="6" count="1" selected="0">
            <x v="2"/>
          </reference>
          <reference field="8" count="1" selected="0">
            <x v="1"/>
          </reference>
        </references>
      </pivotArea>
    </chartFormat>
    <chartFormat chart="0" format="1183">
      <pivotArea type="data" outline="0" fieldPosition="0">
        <references count="4">
          <reference field="4294967294" count="1" selected="0">
            <x v="1"/>
          </reference>
          <reference field="4" count="1" selected="0">
            <x v="575"/>
          </reference>
          <reference field="6" count="1" selected="0">
            <x v="0"/>
          </reference>
          <reference field="8" count="1" selected="0">
            <x v="1"/>
          </reference>
        </references>
      </pivotArea>
    </chartFormat>
    <chartFormat chart="0" format="1184">
      <pivotArea type="data" outline="0" fieldPosition="0">
        <references count="4">
          <reference field="4294967294" count="1" selected="0">
            <x v="1"/>
          </reference>
          <reference field="4" count="1" selected="0">
            <x v="575"/>
          </reference>
          <reference field="6" count="1" selected="0">
            <x v="2"/>
          </reference>
          <reference field="8" count="1" selected="0">
            <x v="1"/>
          </reference>
        </references>
      </pivotArea>
    </chartFormat>
    <chartFormat chart="0" format="1185">
      <pivotArea type="data" outline="0" fieldPosition="0">
        <references count="4">
          <reference field="4294967294" count="1" selected="0">
            <x v="1"/>
          </reference>
          <reference field="4" count="1" selected="0">
            <x v="575"/>
          </reference>
          <reference field="6" count="1" selected="0">
            <x v="2"/>
          </reference>
          <reference field="8" count="1" selected="0">
            <x v="2"/>
          </reference>
        </references>
      </pivotArea>
    </chartFormat>
    <chartFormat chart="0" format="1186">
      <pivotArea type="data" outline="0" fieldPosition="0">
        <references count="4">
          <reference field="4294967294" count="1" selected="0">
            <x v="1"/>
          </reference>
          <reference field="4" count="1" selected="0">
            <x v="603"/>
          </reference>
          <reference field="6" count="1" selected="0">
            <x v="0"/>
          </reference>
          <reference field="8" count="1" selected="0">
            <x v="1"/>
          </reference>
        </references>
      </pivotArea>
    </chartFormat>
    <chartFormat chart="0" format="1187">
      <pivotArea type="data" outline="0" fieldPosition="0">
        <references count="4">
          <reference field="4294967294" count="1" selected="0">
            <x v="1"/>
          </reference>
          <reference field="4" count="1" selected="0">
            <x v="603"/>
          </reference>
          <reference field="6" count="1" selected="0">
            <x v="0"/>
          </reference>
          <reference field="8" count="1" selected="0">
            <x v="2"/>
          </reference>
        </references>
      </pivotArea>
    </chartFormat>
    <chartFormat chart="0" format="1188">
      <pivotArea type="data" outline="0" fieldPosition="0">
        <references count="4">
          <reference field="4294967294" count="1" selected="0">
            <x v="1"/>
          </reference>
          <reference field="4" count="1" selected="0">
            <x v="603"/>
          </reference>
          <reference field="6" count="1" selected="0">
            <x v="2"/>
          </reference>
          <reference field="8" count="1" selected="0">
            <x v="2"/>
          </reference>
        </references>
      </pivotArea>
    </chartFormat>
    <chartFormat chart="0" format="1189">
      <pivotArea type="data" outline="0" fieldPosition="0">
        <references count="4">
          <reference field="4294967294" count="1" selected="0">
            <x v="1"/>
          </reference>
          <reference field="4" count="1" selected="0">
            <x v="23"/>
          </reference>
          <reference field="6" count="1" selected="0">
            <x v="0"/>
          </reference>
          <reference field="8" count="1" selected="0">
            <x v="0"/>
          </reference>
        </references>
      </pivotArea>
    </chartFormat>
    <chartFormat chart="0" format="1190">
      <pivotArea type="data" outline="0" fieldPosition="0">
        <references count="4">
          <reference field="4294967294" count="1" selected="0">
            <x v="1"/>
          </reference>
          <reference field="4" count="1" selected="0">
            <x v="23"/>
          </reference>
          <reference field="6" count="1" selected="0">
            <x v="0"/>
          </reference>
          <reference field="8" count="1" selected="0">
            <x v="1"/>
          </reference>
        </references>
      </pivotArea>
    </chartFormat>
    <chartFormat chart="0" format="1191">
      <pivotArea type="data" outline="0" fieldPosition="0">
        <references count="4">
          <reference field="4294967294" count="1" selected="0">
            <x v="1"/>
          </reference>
          <reference field="4" count="1" selected="0">
            <x v="23"/>
          </reference>
          <reference field="6" count="1" selected="0">
            <x v="2"/>
          </reference>
          <reference field="8" count="1" selected="0">
            <x v="1"/>
          </reference>
        </references>
      </pivotArea>
    </chartFormat>
    <chartFormat chart="0" format="1192">
      <pivotArea type="data" outline="0" fieldPosition="0">
        <references count="4">
          <reference field="4294967294" count="1" selected="0">
            <x v="1"/>
          </reference>
          <reference field="4" count="1" selected="0">
            <x v="23"/>
          </reference>
          <reference field="6" count="1" selected="0">
            <x v="2"/>
          </reference>
          <reference field="8" count="1" selected="0">
            <x v="2"/>
          </reference>
        </references>
      </pivotArea>
    </chartFormat>
    <chartFormat chart="0" format="1193">
      <pivotArea type="data" outline="0" fieldPosition="0">
        <references count="4">
          <reference field="4294967294" count="1" selected="0">
            <x v="1"/>
          </reference>
          <reference field="4" count="1" selected="0">
            <x v="439"/>
          </reference>
          <reference field="6" count="1" selected="0">
            <x v="0"/>
          </reference>
          <reference field="8" count="1" selected="0">
            <x v="1"/>
          </reference>
        </references>
      </pivotArea>
    </chartFormat>
    <chartFormat chart="0" format="1194">
      <pivotArea type="data" outline="0" fieldPosition="0">
        <references count="4">
          <reference field="4294967294" count="1" selected="0">
            <x v="1"/>
          </reference>
          <reference field="4" count="1" selected="0">
            <x v="129"/>
          </reference>
          <reference field="6" count="1" selected="0">
            <x v="0"/>
          </reference>
          <reference field="8" count="1" selected="0">
            <x v="1"/>
          </reference>
        </references>
      </pivotArea>
    </chartFormat>
    <chartFormat chart="0" format="1195">
      <pivotArea type="data" outline="0" fieldPosition="0">
        <references count="4">
          <reference field="4294967294" count="1" selected="0">
            <x v="1"/>
          </reference>
          <reference field="4" count="1" selected="0">
            <x v="199"/>
          </reference>
          <reference field="6" count="1" selected="0">
            <x v="0"/>
          </reference>
          <reference field="8" count="1" selected="0">
            <x v="1"/>
          </reference>
        </references>
      </pivotArea>
    </chartFormat>
    <chartFormat chart="0" format="1196">
      <pivotArea type="data" outline="0" fieldPosition="0">
        <references count="4">
          <reference field="4294967294" count="1" selected="0">
            <x v="1"/>
          </reference>
          <reference field="4" count="1" selected="0">
            <x v="506"/>
          </reference>
          <reference field="6" count="1" selected="0">
            <x v="0"/>
          </reference>
          <reference field="8" count="1" selected="0">
            <x v="1"/>
          </reference>
        </references>
      </pivotArea>
    </chartFormat>
    <chartFormat chart="0" format="1197">
      <pivotArea type="data" outline="0" fieldPosition="0">
        <references count="4">
          <reference field="4294967294" count="1" selected="0">
            <x v="1"/>
          </reference>
          <reference field="4" count="1" selected="0">
            <x v="506"/>
          </reference>
          <reference field="6" count="1" selected="0">
            <x v="0"/>
          </reference>
          <reference field="8" count="1" selected="0">
            <x v="2"/>
          </reference>
        </references>
      </pivotArea>
    </chartFormat>
    <chartFormat chart="0" format="1198">
      <pivotArea type="data" outline="0" fieldPosition="0">
        <references count="4">
          <reference field="4294967294" count="1" selected="0">
            <x v="1"/>
          </reference>
          <reference field="4" count="1" selected="0">
            <x v="506"/>
          </reference>
          <reference field="6" count="1" selected="0">
            <x v="2"/>
          </reference>
          <reference field="8" count="1" selected="0">
            <x v="2"/>
          </reference>
        </references>
      </pivotArea>
    </chartFormat>
    <chartFormat chart="0" format="1199">
      <pivotArea type="data" outline="0" fieldPosition="0">
        <references count="4">
          <reference field="4294967294" count="1" selected="0">
            <x v="1"/>
          </reference>
          <reference field="4" count="1" selected="0">
            <x v="114"/>
          </reference>
          <reference field="6" count="1" selected="0">
            <x v="0"/>
          </reference>
          <reference field="8" count="1" selected="0">
            <x v="2"/>
          </reference>
        </references>
      </pivotArea>
    </chartFormat>
    <chartFormat chart="0" format="1200">
      <pivotArea type="data" outline="0" fieldPosition="0">
        <references count="4">
          <reference field="4294967294" count="1" selected="0">
            <x v="1"/>
          </reference>
          <reference field="4" count="1" selected="0">
            <x v="114"/>
          </reference>
          <reference field="6" count="1" selected="0">
            <x v="2"/>
          </reference>
          <reference field="8" count="1" selected="0">
            <x v="1"/>
          </reference>
        </references>
      </pivotArea>
    </chartFormat>
    <chartFormat chart="0" format="1201">
      <pivotArea type="data" outline="0" fieldPosition="0">
        <references count="4">
          <reference field="4294967294" count="1" selected="0">
            <x v="1"/>
          </reference>
          <reference field="4" count="1" selected="0">
            <x v="114"/>
          </reference>
          <reference field="6" count="1" selected="0">
            <x v="2"/>
          </reference>
          <reference field="8" count="1" selected="0">
            <x v="2"/>
          </reference>
        </references>
      </pivotArea>
    </chartFormat>
    <chartFormat chart="0" format="1202">
      <pivotArea type="data" outline="0" fieldPosition="0">
        <references count="4">
          <reference field="4294967294" count="1" selected="0">
            <x v="1"/>
          </reference>
          <reference field="4" count="1" selected="0">
            <x v="263"/>
          </reference>
          <reference field="6" count="1" selected="0">
            <x v="0"/>
          </reference>
          <reference field="8" count="1" selected="0">
            <x v="0"/>
          </reference>
        </references>
      </pivotArea>
    </chartFormat>
    <chartFormat chart="0" format="1203">
      <pivotArea type="data" outline="0" fieldPosition="0">
        <references count="4">
          <reference field="4294967294" count="1" selected="0">
            <x v="1"/>
          </reference>
          <reference field="4" count="1" selected="0">
            <x v="263"/>
          </reference>
          <reference field="6" count="1" selected="0">
            <x v="0"/>
          </reference>
          <reference field="8" count="1" selected="0">
            <x v="1"/>
          </reference>
        </references>
      </pivotArea>
    </chartFormat>
    <chartFormat chart="0" format="1204">
      <pivotArea type="data" outline="0" fieldPosition="0">
        <references count="4">
          <reference field="4294967294" count="1" selected="0">
            <x v="1"/>
          </reference>
          <reference field="4" count="1" selected="0">
            <x v="263"/>
          </reference>
          <reference field="6" count="1" selected="0">
            <x v="1"/>
          </reference>
          <reference field="8" count="1" selected="0">
            <x v="1"/>
          </reference>
        </references>
      </pivotArea>
    </chartFormat>
    <chartFormat chart="0" format="1205">
      <pivotArea type="data" outline="0" fieldPosition="0">
        <references count="4">
          <reference field="4294967294" count="1" selected="0">
            <x v="1"/>
          </reference>
          <reference field="4" count="1" selected="0">
            <x v="263"/>
          </reference>
          <reference field="6" count="1" selected="0">
            <x v="2"/>
          </reference>
          <reference field="8" count="1" selected="0">
            <x v="2"/>
          </reference>
        </references>
      </pivotArea>
    </chartFormat>
    <chartFormat chart="0" format="1206">
      <pivotArea type="data" outline="0" fieldPosition="0">
        <references count="4">
          <reference field="4294967294" count="1" selected="0">
            <x v="1"/>
          </reference>
          <reference field="4" count="1" selected="0">
            <x v="387"/>
          </reference>
          <reference field="6" count="1" selected="0">
            <x v="0"/>
          </reference>
          <reference field="8" count="1" selected="0">
            <x v="1"/>
          </reference>
        </references>
      </pivotArea>
    </chartFormat>
    <chartFormat chart="0" format="1207">
      <pivotArea type="data" outline="0" fieldPosition="0">
        <references count="4">
          <reference field="4294967294" count="1" selected="0">
            <x v="1"/>
          </reference>
          <reference field="4" count="1" selected="0">
            <x v="387"/>
          </reference>
          <reference field="6" count="1" selected="0">
            <x v="0"/>
          </reference>
          <reference field="8" count="1" selected="0">
            <x v="2"/>
          </reference>
        </references>
      </pivotArea>
    </chartFormat>
    <chartFormat chart="0" format="1208">
      <pivotArea type="data" outline="0" fieldPosition="0">
        <references count="4">
          <reference field="4294967294" count="1" selected="0">
            <x v="1"/>
          </reference>
          <reference field="4" count="1" selected="0">
            <x v="387"/>
          </reference>
          <reference field="6" count="1" selected="0">
            <x v="2"/>
          </reference>
          <reference field="8" count="1" selected="0">
            <x v="2"/>
          </reference>
        </references>
      </pivotArea>
    </chartFormat>
    <chartFormat chart="0" format="1209">
      <pivotArea type="data" outline="0" fieldPosition="0">
        <references count="4">
          <reference field="4294967294" count="1" selected="0">
            <x v="1"/>
          </reference>
          <reference field="4" count="1" selected="0">
            <x v="268"/>
          </reference>
          <reference field="6" count="1" selected="0">
            <x v="0"/>
          </reference>
          <reference field="8" count="1" selected="0">
            <x v="0"/>
          </reference>
        </references>
      </pivotArea>
    </chartFormat>
    <chartFormat chart="0" format="1210">
      <pivotArea type="data" outline="0" fieldPosition="0">
        <references count="4">
          <reference field="4294967294" count="1" selected="0">
            <x v="1"/>
          </reference>
          <reference field="4" count="1" selected="0">
            <x v="268"/>
          </reference>
          <reference field="6" count="1" selected="0">
            <x v="0"/>
          </reference>
          <reference field="8" count="1" selected="0">
            <x v="2"/>
          </reference>
        </references>
      </pivotArea>
    </chartFormat>
    <chartFormat chart="0" format="1211">
      <pivotArea type="data" outline="0" fieldPosition="0">
        <references count="4">
          <reference field="4294967294" count="1" selected="0">
            <x v="1"/>
          </reference>
          <reference field="4" count="1" selected="0">
            <x v="268"/>
          </reference>
          <reference field="6" count="1" selected="0">
            <x v="2"/>
          </reference>
          <reference field="8" count="1" selected="0">
            <x v="1"/>
          </reference>
        </references>
      </pivotArea>
    </chartFormat>
    <chartFormat chart="0" format="1212">
      <pivotArea type="data" outline="0" fieldPosition="0">
        <references count="4">
          <reference field="4294967294" count="1" selected="0">
            <x v="1"/>
          </reference>
          <reference field="4" count="1" selected="0">
            <x v="268"/>
          </reference>
          <reference field="6" count="1" selected="0">
            <x v="2"/>
          </reference>
          <reference field="8" count="1" selected="0">
            <x v="2"/>
          </reference>
        </references>
      </pivotArea>
    </chartFormat>
    <chartFormat chart="0" format="1213">
      <pivotArea type="data" outline="0" fieldPosition="0">
        <references count="4">
          <reference field="4294967294" count="1" selected="0">
            <x v="1"/>
          </reference>
          <reference field="4" count="1" selected="0">
            <x v="540"/>
          </reference>
          <reference field="6" count="1" selected="0">
            <x v="0"/>
          </reference>
          <reference field="8" count="1" selected="0">
            <x v="2"/>
          </reference>
        </references>
      </pivotArea>
    </chartFormat>
    <chartFormat chart="0" format="1214">
      <pivotArea type="data" outline="0" fieldPosition="0">
        <references count="4">
          <reference field="4294967294" count="1" selected="0">
            <x v="1"/>
          </reference>
          <reference field="4" count="1" selected="0">
            <x v="540"/>
          </reference>
          <reference field="6" count="1" selected="0">
            <x v="2"/>
          </reference>
          <reference field="8" count="1" selected="0">
            <x v="1"/>
          </reference>
        </references>
      </pivotArea>
    </chartFormat>
    <chartFormat chart="0" format="1215">
      <pivotArea type="data" outline="0" fieldPosition="0">
        <references count="4">
          <reference field="4294967294" count="1" selected="0">
            <x v="1"/>
          </reference>
          <reference field="4" count="1" selected="0">
            <x v="540"/>
          </reference>
          <reference field="6" count="1" selected="0">
            <x v="2"/>
          </reference>
          <reference field="8" count="1" selected="0">
            <x v="2"/>
          </reference>
        </references>
      </pivotArea>
    </chartFormat>
    <chartFormat chart="0" format="1216">
      <pivotArea type="data" outline="0" fieldPosition="0">
        <references count="4">
          <reference field="4294967294" count="1" selected="0">
            <x v="1"/>
          </reference>
          <reference field="4" count="1" selected="0">
            <x v="431"/>
          </reference>
          <reference field="6" count="1" selected="0">
            <x v="0"/>
          </reference>
          <reference field="8" count="1" selected="0">
            <x v="1"/>
          </reference>
        </references>
      </pivotArea>
    </chartFormat>
    <chartFormat chart="0" format="1217">
      <pivotArea type="data" outline="0" fieldPosition="0">
        <references count="4">
          <reference field="4294967294" count="1" selected="0">
            <x v="1"/>
          </reference>
          <reference field="4" count="1" selected="0">
            <x v="431"/>
          </reference>
          <reference field="6" count="1" selected="0">
            <x v="0"/>
          </reference>
          <reference field="8" count="1" selected="0">
            <x v="2"/>
          </reference>
        </references>
      </pivotArea>
    </chartFormat>
    <chartFormat chart="0" format="1218">
      <pivotArea type="data" outline="0" fieldPosition="0">
        <references count="4">
          <reference field="4294967294" count="1" selected="0">
            <x v="1"/>
          </reference>
          <reference field="4" count="1" selected="0">
            <x v="431"/>
          </reference>
          <reference field="6" count="1" selected="0">
            <x v="1"/>
          </reference>
          <reference field="8" count="1" selected="0">
            <x v="1"/>
          </reference>
        </references>
      </pivotArea>
    </chartFormat>
    <chartFormat chart="0" format="1219">
      <pivotArea type="data" outline="0" fieldPosition="0">
        <references count="4">
          <reference field="4294967294" count="1" selected="0">
            <x v="1"/>
          </reference>
          <reference field="4" count="1" selected="0">
            <x v="431"/>
          </reference>
          <reference field="6" count="1" selected="0">
            <x v="2"/>
          </reference>
          <reference field="8" count="1" selected="0">
            <x v="1"/>
          </reference>
        </references>
      </pivotArea>
    </chartFormat>
    <chartFormat chart="0" format="1220">
      <pivotArea type="data" outline="0" fieldPosition="0">
        <references count="4">
          <reference field="4294967294" count="1" selected="0">
            <x v="1"/>
          </reference>
          <reference field="4" count="1" selected="0">
            <x v="425"/>
          </reference>
          <reference field="6" count="1" selected="0">
            <x v="0"/>
          </reference>
          <reference field="8" count="1" selected="0">
            <x v="1"/>
          </reference>
        </references>
      </pivotArea>
    </chartFormat>
    <chartFormat chart="0" format="1221">
      <pivotArea type="data" outline="0" fieldPosition="0">
        <references count="4">
          <reference field="4294967294" count="1" selected="0">
            <x v="1"/>
          </reference>
          <reference field="4" count="1" selected="0">
            <x v="425"/>
          </reference>
          <reference field="6" count="1" selected="0">
            <x v="0"/>
          </reference>
          <reference field="8" count="1" selected="0">
            <x v="2"/>
          </reference>
        </references>
      </pivotArea>
    </chartFormat>
    <chartFormat chart="0" format="1222">
      <pivotArea type="data" outline="0" fieldPosition="0">
        <references count="4">
          <reference field="4294967294" count="1" selected="0">
            <x v="1"/>
          </reference>
          <reference field="4" count="1" selected="0">
            <x v="425"/>
          </reference>
          <reference field="6" count="1" selected="0">
            <x v="2"/>
          </reference>
          <reference field="8" count="1" selected="0">
            <x v="1"/>
          </reference>
        </references>
      </pivotArea>
    </chartFormat>
    <chartFormat chart="0" format="1223">
      <pivotArea type="data" outline="0" fieldPosition="0">
        <references count="4">
          <reference field="4294967294" count="1" selected="0">
            <x v="1"/>
          </reference>
          <reference field="4" count="1" selected="0">
            <x v="362"/>
          </reference>
          <reference field="6" count="1" selected="0">
            <x v="0"/>
          </reference>
          <reference field="8" count="1" selected="0">
            <x v="1"/>
          </reference>
        </references>
      </pivotArea>
    </chartFormat>
    <chartFormat chart="0" format="1224">
      <pivotArea type="data" outline="0" fieldPosition="0">
        <references count="4">
          <reference field="4294967294" count="1" selected="0">
            <x v="1"/>
          </reference>
          <reference field="4" count="1" selected="0">
            <x v="362"/>
          </reference>
          <reference field="6" count="1" selected="0">
            <x v="0"/>
          </reference>
          <reference field="8" count="1" selected="0">
            <x v="2"/>
          </reference>
        </references>
      </pivotArea>
    </chartFormat>
    <chartFormat chart="0" format="1225">
      <pivotArea type="data" outline="0" fieldPosition="0">
        <references count="4">
          <reference field="4294967294" count="1" selected="0">
            <x v="1"/>
          </reference>
          <reference field="4" count="1" selected="0">
            <x v="450"/>
          </reference>
          <reference field="6" count="1" selected="0">
            <x v="0"/>
          </reference>
          <reference field="8" count="1" selected="0">
            <x v="1"/>
          </reference>
        </references>
      </pivotArea>
    </chartFormat>
    <chartFormat chart="0" format="1226">
      <pivotArea type="data" outline="0" fieldPosition="0">
        <references count="4">
          <reference field="4294967294" count="1" selected="0">
            <x v="1"/>
          </reference>
          <reference field="4" count="1" selected="0">
            <x v="450"/>
          </reference>
          <reference field="6" count="1" selected="0">
            <x v="2"/>
          </reference>
          <reference field="8" count="1" selected="0">
            <x v="1"/>
          </reference>
        </references>
      </pivotArea>
    </chartFormat>
    <chartFormat chart="0" format="1227">
      <pivotArea type="data" outline="0" fieldPosition="0">
        <references count="4">
          <reference field="4294967294" count="1" selected="0">
            <x v="1"/>
          </reference>
          <reference field="4" count="1" selected="0">
            <x v="450"/>
          </reference>
          <reference field="6" count="1" selected="0">
            <x v="2"/>
          </reference>
          <reference field="8" count="1" selected="0">
            <x v="2"/>
          </reference>
        </references>
      </pivotArea>
    </chartFormat>
    <chartFormat chart="0" format="1228">
      <pivotArea type="data" outline="0" fieldPosition="0">
        <references count="4">
          <reference field="4294967294" count="1" selected="0">
            <x v="1"/>
          </reference>
          <reference field="4" count="1" selected="0">
            <x v="150"/>
          </reference>
          <reference field="6" count="1" selected="0">
            <x v="0"/>
          </reference>
          <reference field="8" count="1" selected="0">
            <x v="0"/>
          </reference>
        </references>
      </pivotArea>
    </chartFormat>
    <chartFormat chart="0" format="1229">
      <pivotArea type="data" outline="0" fieldPosition="0">
        <references count="4">
          <reference field="4294967294" count="1" selected="0">
            <x v="1"/>
          </reference>
          <reference field="4" count="1" selected="0">
            <x v="150"/>
          </reference>
          <reference field="6" count="1" selected="0">
            <x v="0"/>
          </reference>
          <reference field="8" count="1" selected="0">
            <x v="1"/>
          </reference>
        </references>
      </pivotArea>
    </chartFormat>
    <chartFormat chart="0" format="1230">
      <pivotArea type="data" outline="0" fieldPosition="0">
        <references count="4">
          <reference field="4294967294" count="1" selected="0">
            <x v="1"/>
          </reference>
          <reference field="4" count="1" selected="0">
            <x v="150"/>
          </reference>
          <reference field="6" count="1" selected="0">
            <x v="0"/>
          </reference>
          <reference field="8" count="1" selected="0">
            <x v="2"/>
          </reference>
        </references>
      </pivotArea>
    </chartFormat>
    <chartFormat chart="0" format="1231">
      <pivotArea type="data" outline="0" fieldPosition="0">
        <references count="4">
          <reference field="4294967294" count="1" selected="0">
            <x v="1"/>
          </reference>
          <reference field="4" count="1" selected="0">
            <x v="150"/>
          </reference>
          <reference field="6" count="1" selected="0">
            <x v="2"/>
          </reference>
          <reference field="8" count="1" selected="0">
            <x v="1"/>
          </reference>
        </references>
      </pivotArea>
    </chartFormat>
    <chartFormat chart="0" format="1232">
      <pivotArea type="data" outline="0" fieldPosition="0">
        <references count="4">
          <reference field="4294967294" count="1" selected="0">
            <x v="1"/>
          </reference>
          <reference field="4" count="1" selected="0">
            <x v="150"/>
          </reference>
          <reference field="6" count="1" selected="0">
            <x v="2"/>
          </reference>
          <reference field="8" count="1" selected="0">
            <x v="2"/>
          </reference>
        </references>
      </pivotArea>
    </chartFormat>
    <chartFormat chart="0" format="1233">
      <pivotArea type="data" outline="0" fieldPosition="0">
        <references count="4">
          <reference field="4294967294" count="1" selected="0">
            <x v="1"/>
          </reference>
          <reference field="4" count="1" selected="0">
            <x v="341"/>
          </reference>
          <reference field="6" count="1" selected="0">
            <x v="0"/>
          </reference>
          <reference field="8" count="1" selected="0">
            <x v="1"/>
          </reference>
        </references>
      </pivotArea>
    </chartFormat>
    <chartFormat chart="0" format="1234">
      <pivotArea type="data" outline="0" fieldPosition="0">
        <references count="4">
          <reference field="4294967294" count="1" selected="0">
            <x v="1"/>
          </reference>
          <reference field="4" count="1" selected="0">
            <x v="341"/>
          </reference>
          <reference field="6" count="1" selected="0">
            <x v="0"/>
          </reference>
          <reference field="8" count="1" selected="0">
            <x v="2"/>
          </reference>
        </references>
      </pivotArea>
    </chartFormat>
    <chartFormat chart="0" format="1235">
      <pivotArea type="data" outline="0" fieldPosition="0">
        <references count="4">
          <reference field="4294967294" count="1" selected="0">
            <x v="1"/>
          </reference>
          <reference field="4" count="1" selected="0">
            <x v="341"/>
          </reference>
          <reference field="6" count="1" selected="0">
            <x v="2"/>
          </reference>
          <reference field="8" count="1" selected="0">
            <x v="1"/>
          </reference>
        </references>
      </pivotArea>
    </chartFormat>
    <chartFormat chart="0" format="1236">
      <pivotArea type="data" outline="0" fieldPosition="0">
        <references count="4">
          <reference field="4294967294" count="1" selected="0">
            <x v="1"/>
          </reference>
          <reference field="4" count="1" selected="0">
            <x v="18"/>
          </reference>
          <reference field="6" count="1" selected="0">
            <x v="2"/>
          </reference>
          <reference field="8" count="1" selected="0">
            <x v="1"/>
          </reference>
        </references>
      </pivotArea>
    </chartFormat>
    <chartFormat chart="0" format="1237">
      <pivotArea type="data" outline="0" fieldPosition="0">
        <references count="4">
          <reference field="4294967294" count="1" selected="0">
            <x v="1"/>
          </reference>
          <reference field="4" count="1" selected="0">
            <x v="18"/>
          </reference>
          <reference field="6" count="1" selected="0">
            <x v="2"/>
          </reference>
          <reference field="8" count="1" selected="0">
            <x v="2"/>
          </reference>
        </references>
      </pivotArea>
    </chartFormat>
    <chartFormat chart="0" format="1238">
      <pivotArea type="data" outline="0" fieldPosition="0">
        <references count="4">
          <reference field="4294967294" count="1" selected="0">
            <x v="1"/>
          </reference>
          <reference field="4" count="1" selected="0">
            <x v="648"/>
          </reference>
          <reference field="6" count="1" selected="0">
            <x v="0"/>
          </reference>
          <reference field="8" count="1" selected="0">
            <x v="0"/>
          </reference>
        </references>
      </pivotArea>
    </chartFormat>
    <chartFormat chart="0" format="1239">
      <pivotArea type="data" outline="0" fieldPosition="0">
        <references count="4">
          <reference field="4294967294" count="1" selected="0">
            <x v="1"/>
          </reference>
          <reference field="4" count="1" selected="0">
            <x v="648"/>
          </reference>
          <reference field="6" count="1" selected="0">
            <x v="0"/>
          </reference>
          <reference field="8" count="1" selected="0">
            <x v="1"/>
          </reference>
        </references>
      </pivotArea>
    </chartFormat>
    <chartFormat chart="0" format="1240">
      <pivotArea type="data" outline="0" fieldPosition="0">
        <references count="4">
          <reference field="4294967294" count="1" selected="0">
            <x v="1"/>
          </reference>
          <reference field="4" count="1" selected="0">
            <x v="648"/>
          </reference>
          <reference field="6" count="1" selected="0">
            <x v="0"/>
          </reference>
          <reference field="8" count="1" selected="0">
            <x v="2"/>
          </reference>
        </references>
      </pivotArea>
    </chartFormat>
    <chartFormat chart="0" format="1241">
      <pivotArea type="data" outline="0" fieldPosition="0">
        <references count="4">
          <reference field="4294967294" count="1" selected="0">
            <x v="1"/>
          </reference>
          <reference field="4" count="1" selected="0">
            <x v="648"/>
          </reference>
          <reference field="6" count="1" selected="0">
            <x v="2"/>
          </reference>
          <reference field="8" count="1" selected="0">
            <x v="1"/>
          </reference>
        </references>
      </pivotArea>
    </chartFormat>
    <chartFormat chart="0" format="1242">
      <pivotArea type="data" outline="0" fieldPosition="0">
        <references count="4">
          <reference field="4294967294" count="1" selected="0">
            <x v="1"/>
          </reference>
          <reference field="4" count="1" selected="0">
            <x v="404"/>
          </reference>
          <reference field="6" count="1" selected="0">
            <x v="0"/>
          </reference>
          <reference field="8" count="1" selected="0">
            <x v="2"/>
          </reference>
        </references>
      </pivotArea>
    </chartFormat>
    <chartFormat chart="0" format="1243">
      <pivotArea type="data" outline="0" fieldPosition="0">
        <references count="4">
          <reference field="4294967294" count="1" selected="0">
            <x v="1"/>
          </reference>
          <reference field="4" count="1" selected="0">
            <x v="353"/>
          </reference>
          <reference field="6" count="1" selected="0">
            <x v="0"/>
          </reference>
          <reference field="8" count="1" selected="0">
            <x v="1"/>
          </reference>
        </references>
      </pivotArea>
    </chartFormat>
    <chartFormat chart="0" format="1244">
      <pivotArea type="data" outline="0" fieldPosition="0">
        <references count="4">
          <reference field="4294967294" count="1" selected="0">
            <x v="1"/>
          </reference>
          <reference field="4" count="1" selected="0">
            <x v="353"/>
          </reference>
          <reference field="6" count="1" selected="0">
            <x v="2"/>
          </reference>
          <reference field="8" count="1" selected="0">
            <x v="1"/>
          </reference>
        </references>
      </pivotArea>
    </chartFormat>
    <chartFormat chart="0" format="1245">
      <pivotArea type="data" outline="0" fieldPosition="0">
        <references count="4">
          <reference field="4294967294" count="1" selected="0">
            <x v="1"/>
          </reference>
          <reference field="4" count="1" selected="0">
            <x v="545"/>
          </reference>
          <reference field="6" count="1" selected="0">
            <x v="0"/>
          </reference>
          <reference field="8" count="1" selected="0">
            <x v="1"/>
          </reference>
        </references>
      </pivotArea>
    </chartFormat>
    <chartFormat chart="0" format="1246">
      <pivotArea type="data" outline="0" fieldPosition="0">
        <references count="4">
          <reference field="4294967294" count="1" selected="0">
            <x v="1"/>
          </reference>
          <reference field="4" count="1" selected="0">
            <x v="545"/>
          </reference>
          <reference field="6" count="1" selected="0">
            <x v="0"/>
          </reference>
          <reference field="8" count="1" selected="0">
            <x v="2"/>
          </reference>
        </references>
      </pivotArea>
    </chartFormat>
    <chartFormat chart="0" format="1247">
      <pivotArea type="data" outline="0" fieldPosition="0">
        <references count="4">
          <reference field="4294967294" count="1" selected="0">
            <x v="1"/>
          </reference>
          <reference field="4" count="1" selected="0">
            <x v="545"/>
          </reference>
          <reference field="6" count="1" selected="0">
            <x v="2"/>
          </reference>
          <reference field="8" count="1" selected="0">
            <x v="2"/>
          </reference>
        </references>
      </pivotArea>
    </chartFormat>
    <chartFormat chart="0" format="1248">
      <pivotArea type="data" outline="0" fieldPosition="0">
        <references count="4">
          <reference field="4294967294" count="1" selected="0">
            <x v="1"/>
          </reference>
          <reference field="4" count="1" selected="0">
            <x v="430"/>
          </reference>
          <reference field="6" count="1" selected="0">
            <x v="0"/>
          </reference>
          <reference field="8" count="1" selected="0">
            <x v="1"/>
          </reference>
        </references>
      </pivotArea>
    </chartFormat>
    <chartFormat chart="0" format="1249">
      <pivotArea type="data" outline="0" fieldPosition="0">
        <references count="4">
          <reference field="4294967294" count="1" selected="0">
            <x v="1"/>
          </reference>
          <reference field="4" count="1" selected="0">
            <x v="430"/>
          </reference>
          <reference field="6" count="1" selected="0">
            <x v="0"/>
          </reference>
          <reference field="8" count="1" selected="0">
            <x v="2"/>
          </reference>
        </references>
      </pivotArea>
    </chartFormat>
    <chartFormat chart="0" format="1250">
      <pivotArea type="data" outline="0" fieldPosition="0">
        <references count="4">
          <reference field="4294967294" count="1" selected="0">
            <x v="1"/>
          </reference>
          <reference field="4" count="1" selected="0">
            <x v="430"/>
          </reference>
          <reference field="6" count="1" selected="0">
            <x v="2"/>
          </reference>
          <reference field="8" count="1" selected="0">
            <x v="1"/>
          </reference>
        </references>
      </pivotArea>
    </chartFormat>
    <chartFormat chart="0" format="1251">
      <pivotArea type="data" outline="0" fieldPosition="0">
        <references count="4">
          <reference field="4294967294" count="1" selected="0">
            <x v="1"/>
          </reference>
          <reference field="4" count="1" selected="0">
            <x v="421"/>
          </reference>
          <reference field="6" count="1" selected="0">
            <x v="0"/>
          </reference>
          <reference field="8" count="1" selected="0">
            <x v="0"/>
          </reference>
        </references>
      </pivotArea>
    </chartFormat>
    <chartFormat chart="0" format="1252">
      <pivotArea type="data" outline="0" fieldPosition="0">
        <references count="4">
          <reference field="4294967294" count="1" selected="0">
            <x v="1"/>
          </reference>
          <reference field="4" count="1" selected="0">
            <x v="421"/>
          </reference>
          <reference field="6" count="1" selected="0">
            <x v="0"/>
          </reference>
          <reference field="8" count="1" selected="0">
            <x v="1"/>
          </reference>
        </references>
      </pivotArea>
    </chartFormat>
    <chartFormat chart="0" format="1253">
      <pivotArea type="data" outline="0" fieldPosition="0">
        <references count="4">
          <reference field="4294967294" count="1" selected="0">
            <x v="1"/>
          </reference>
          <reference field="4" count="1" selected="0">
            <x v="421"/>
          </reference>
          <reference field="6" count="1" selected="0">
            <x v="0"/>
          </reference>
          <reference field="8" count="1" selected="0">
            <x v="2"/>
          </reference>
        </references>
      </pivotArea>
    </chartFormat>
    <chartFormat chart="0" format="1254">
      <pivotArea type="data" outline="0" fieldPosition="0">
        <references count="4">
          <reference field="4294967294" count="1" selected="0">
            <x v="1"/>
          </reference>
          <reference field="4" count="1" selected="0">
            <x v="423"/>
          </reference>
          <reference field="6" count="1" selected="0">
            <x v="0"/>
          </reference>
          <reference field="8" count="1" selected="0">
            <x v="0"/>
          </reference>
        </references>
      </pivotArea>
    </chartFormat>
    <chartFormat chart="0" format="1255">
      <pivotArea type="data" outline="0" fieldPosition="0">
        <references count="4">
          <reference field="4294967294" count="1" selected="0">
            <x v="1"/>
          </reference>
          <reference field="4" count="1" selected="0">
            <x v="423"/>
          </reference>
          <reference field="6" count="1" selected="0">
            <x v="1"/>
          </reference>
          <reference field="8" count="1" selected="0">
            <x v="1"/>
          </reference>
        </references>
      </pivotArea>
    </chartFormat>
    <chartFormat chart="0" format="1256">
      <pivotArea type="data" outline="0" fieldPosition="0">
        <references count="4">
          <reference field="4294967294" count="1" selected="0">
            <x v="1"/>
          </reference>
          <reference field="4" count="1" selected="0">
            <x v="423"/>
          </reference>
          <reference field="6" count="1" selected="0">
            <x v="2"/>
          </reference>
          <reference field="8" count="1" selected="0">
            <x v="1"/>
          </reference>
        </references>
      </pivotArea>
    </chartFormat>
    <chartFormat chart="0" format="1257">
      <pivotArea type="data" outline="0" fieldPosition="0">
        <references count="4">
          <reference field="4294967294" count="1" selected="0">
            <x v="1"/>
          </reference>
          <reference field="4" count="1" selected="0">
            <x v="423"/>
          </reference>
          <reference field="6" count="1" selected="0">
            <x v="2"/>
          </reference>
          <reference field="8" count="1" selected="0">
            <x v="2"/>
          </reference>
        </references>
      </pivotArea>
    </chartFormat>
    <chartFormat chart="0" format="1258">
      <pivotArea type="data" outline="0" fieldPosition="0">
        <references count="4">
          <reference field="4294967294" count="1" selected="0">
            <x v="1"/>
          </reference>
          <reference field="4" count="1" selected="0">
            <x v="676"/>
          </reference>
          <reference field="6" count="1" selected="0">
            <x v="0"/>
          </reference>
          <reference field="8" count="1" selected="0">
            <x v="1"/>
          </reference>
        </references>
      </pivotArea>
    </chartFormat>
    <chartFormat chart="0" format="1259">
      <pivotArea type="data" outline="0" fieldPosition="0">
        <references count="4">
          <reference field="4294967294" count="1" selected="0">
            <x v="1"/>
          </reference>
          <reference field="4" count="1" selected="0">
            <x v="676"/>
          </reference>
          <reference field="6" count="1" selected="0">
            <x v="0"/>
          </reference>
          <reference field="8" count="1" selected="0">
            <x v="2"/>
          </reference>
        </references>
      </pivotArea>
    </chartFormat>
    <chartFormat chart="0" format="1260">
      <pivotArea type="data" outline="0" fieldPosition="0">
        <references count="4">
          <reference field="4294967294" count="1" selected="0">
            <x v="1"/>
          </reference>
          <reference field="4" count="1" selected="0">
            <x v="676"/>
          </reference>
          <reference field="6" count="1" selected="0">
            <x v="2"/>
          </reference>
          <reference field="8" count="1" selected="0">
            <x v="1"/>
          </reference>
        </references>
      </pivotArea>
    </chartFormat>
    <chartFormat chart="0" format="1261">
      <pivotArea type="data" outline="0" fieldPosition="0">
        <references count="4">
          <reference field="4294967294" count="1" selected="0">
            <x v="1"/>
          </reference>
          <reference field="4" count="1" selected="0">
            <x v="7"/>
          </reference>
          <reference field="6" count="1" selected="0">
            <x v="0"/>
          </reference>
          <reference field="8" count="1" selected="0">
            <x v="1"/>
          </reference>
        </references>
      </pivotArea>
    </chartFormat>
    <chartFormat chart="0" format="1262">
      <pivotArea type="data" outline="0" fieldPosition="0">
        <references count="4">
          <reference field="4294967294" count="1" selected="0">
            <x v="1"/>
          </reference>
          <reference field="4" count="1" selected="0">
            <x v="7"/>
          </reference>
          <reference field="6" count="1" selected="0">
            <x v="2"/>
          </reference>
          <reference field="8" count="1" selected="0">
            <x v="1"/>
          </reference>
        </references>
      </pivotArea>
    </chartFormat>
    <chartFormat chart="0" format="1263">
      <pivotArea type="data" outline="0" fieldPosition="0">
        <references count="4">
          <reference field="4294967294" count="1" selected="0">
            <x v="1"/>
          </reference>
          <reference field="4" count="1" selected="0">
            <x v="7"/>
          </reference>
          <reference field="6" count="1" selected="0">
            <x v="2"/>
          </reference>
          <reference field="8" count="1" selected="0">
            <x v="2"/>
          </reference>
        </references>
      </pivotArea>
    </chartFormat>
    <chartFormat chart="0" format="1264">
      <pivotArea type="data" outline="0" fieldPosition="0">
        <references count="4">
          <reference field="4294967294" count="1" selected="0">
            <x v="1"/>
          </reference>
          <reference field="4" count="1" selected="0">
            <x v="15"/>
          </reference>
          <reference field="6" count="1" selected="0">
            <x v="2"/>
          </reference>
          <reference field="8" count="1" selected="0">
            <x v="1"/>
          </reference>
        </references>
      </pivotArea>
    </chartFormat>
    <chartFormat chart="0" format="1265">
      <pivotArea type="data" outline="0" fieldPosition="0">
        <references count="4">
          <reference field="4294967294" count="1" selected="0">
            <x v="1"/>
          </reference>
          <reference field="4" count="1" selected="0">
            <x v="15"/>
          </reference>
          <reference field="6" count="1" selected="0">
            <x v="2"/>
          </reference>
          <reference field="8" count="1" selected="0">
            <x v="2"/>
          </reference>
        </references>
      </pivotArea>
    </chartFormat>
    <chartFormat chart="0" format="1266">
      <pivotArea type="data" outline="0" fieldPosition="0">
        <references count="4">
          <reference field="4294967294" count="1" selected="0">
            <x v="1"/>
          </reference>
          <reference field="4" count="1" selected="0">
            <x v="487"/>
          </reference>
          <reference field="6" count="1" selected="0">
            <x v="0"/>
          </reference>
          <reference field="8" count="1" selected="0">
            <x v="2"/>
          </reference>
        </references>
      </pivotArea>
    </chartFormat>
    <chartFormat chart="0" format="1267">
      <pivotArea type="data" outline="0" fieldPosition="0">
        <references count="4">
          <reference field="4294967294" count="1" selected="0">
            <x v="1"/>
          </reference>
          <reference field="4" count="1" selected="0">
            <x v="646"/>
          </reference>
          <reference field="6" count="1" selected="0">
            <x v="0"/>
          </reference>
          <reference field="8" count="1" selected="0">
            <x v="1"/>
          </reference>
        </references>
      </pivotArea>
    </chartFormat>
    <chartFormat chart="0" format="1268">
      <pivotArea type="data" outline="0" fieldPosition="0">
        <references count="4">
          <reference field="4294967294" count="1" selected="0">
            <x v="1"/>
          </reference>
          <reference field="4" count="1" selected="0">
            <x v="646"/>
          </reference>
          <reference field="6" count="1" selected="0">
            <x v="2"/>
          </reference>
          <reference field="8" count="1" selected="0">
            <x v="1"/>
          </reference>
        </references>
      </pivotArea>
    </chartFormat>
    <chartFormat chart="0" format="1269">
      <pivotArea type="data" outline="0" fieldPosition="0">
        <references count="4">
          <reference field="4294967294" count="1" selected="0">
            <x v="1"/>
          </reference>
          <reference field="4" count="1" selected="0">
            <x v="521"/>
          </reference>
          <reference field="6" count="1" selected="0">
            <x v="0"/>
          </reference>
          <reference field="8" count="1" selected="0">
            <x v="1"/>
          </reference>
        </references>
      </pivotArea>
    </chartFormat>
    <chartFormat chart="0" format="1270">
      <pivotArea type="data" outline="0" fieldPosition="0">
        <references count="4">
          <reference field="4294967294" count="1" selected="0">
            <x v="1"/>
          </reference>
          <reference field="4" count="1" selected="0">
            <x v="521"/>
          </reference>
          <reference field="6" count="1" selected="0">
            <x v="0"/>
          </reference>
          <reference field="8" count="1" selected="0">
            <x v="2"/>
          </reference>
        </references>
      </pivotArea>
    </chartFormat>
    <chartFormat chart="0" format="1271">
      <pivotArea type="data" outline="0" fieldPosition="0">
        <references count="4">
          <reference field="4294967294" count="1" selected="0">
            <x v="1"/>
          </reference>
          <reference field="4" count="1" selected="0">
            <x v="521"/>
          </reference>
          <reference field="6" count="1" selected="0">
            <x v="2"/>
          </reference>
          <reference field="8" count="1" selected="0">
            <x v="2"/>
          </reference>
        </references>
      </pivotArea>
    </chartFormat>
    <chartFormat chart="0" format="1272">
      <pivotArea type="data" outline="0" fieldPosition="0">
        <references count="4">
          <reference field="4294967294" count="1" selected="0">
            <x v="1"/>
          </reference>
          <reference field="4" count="1" selected="0">
            <x v="215"/>
          </reference>
          <reference field="6" count="1" selected="0">
            <x v="0"/>
          </reference>
          <reference field="8" count="1" selected="0">
            <x v="1"/>
          </reference>
        </references>
      </pivotArea>
    </chartFormat>
    <chartFormat chart="0" format="1273">
      <pivotArea type="data" outline="0" fieldPosition="0">
        <references count="4">
          <reference field="4294967294" count="1" selected="0">
            <x v="1"/>
          </reference>
          <reference field="4" count="1" selected="0">
            <x v="215"/>
          </reference>
          <reference field="6" count="1" selected="0">
            <x v="0"/>
          </reference>
          <reference field="8" count="1" selected="0">
            <x v="2"/>
          </reference>
        </references>
      </pivotArea>
    </chartFormat>
    <chartFormat chart="0" format="1274">
      <pivotArea type="data" outline="0" fieldPosition="0">
        <references count="4">
          <reference field="4294967294" count="1" selected="0">
            <x v="1"/>
          </reference>
          <reference field="4" count="1" selected="0">
            <x v="215"/>
          </reference>
          <reference field="6" count="1" selected="0">
            <x v="2"/>
          </reference>
          <reference field="8" count="1" selected="0">
            <x v="1"/>
          </reference>
        </references>
      </pivotArea>
    </chartFormat>
    <chartFormat chart="0" format="1275">
      <pivotArea type="data" outline="0" fieldPosition="0">
        <references count="4">
          <reference field="4294967294" count="1" selected="0">
            <x v="1"/>
          </reference>
          <reference field="4" count="1" selected="0">
            <x v="291"/>
          </reference>
          <reference field="6" count="1" selected="0">
            <x v="0"/>
          </reference>
          <reference field="8" count="1" selected="0">
            <x v="1"/>
          </reference>
        </references>
      </pivotArea>
    </chartFormat>
    <chartFormat chart="0" format="1276">
      <pivotArea type="data" outline="0" fieldPosition="0">
        <references count="4">
          <reference field="4294967294" count="1" selected="0">
            <x v="1"/>
          </reference>
          <reference field="4" count="1" selected="0">
            <x v="291"/>
          </reference>
          <reference field="6" count="1" selected="0">
            <x v="2"/>
          </reference>
          <reference field="8" count="1" selected="0">
            <x v="1"/>
          </reference>
        </references>
      </pivotArea>
    </chartFormat>
    <chartFormat chart="0" format="1277">
      <pivotArea type="data" outline="0" fieldPosition="0">
        <references count="4">
          <reference field="4294967294" count="1" selected="0">
            <x v="1"/>
          </reference>
          <reference field="4" count="1" selected="0">
            <x v="291"/>
          </reference>
          <reference field="6" count="1" selected="0">
            <x v="2"/>
          </reference>
          <reference field="8" count="1" selected="0">
            <x v="2"/>
          </reference>
        </references>
      </pivotArea>
    </chartFormat>
    <chartFormat chart="0" format="1278">
      <pivotArea type="data" outline="0" fieldPosition="0">
        <references count="4">
          <reference field="4294967294" count="1" selected="0">
            <x v="1"/>
          </reference>
          <reference field="4" count="1" selected="0">
            <x v="529"/>
          </reference>
          <reference field="6" count="1" selected="0">
            <x v="0"/>
          </reference>
          <reference field="8" count="1" selected="0">
            <x v="2"/>
          </reference>
        </references>
      </pivotArea>
    </chartFormat>
    <chartFormat chart="0" format="1279">
      <pivotArea type="data" outline="0" fieldPosition="0">
        <references count="4">
          <reference field="4294967294" count="1" selected="0">
            <x v="1"/>
          </reference>
          <reference field="4" count="1" selected="0">
            <x v="529"/>
          </reference>
          <reference field="6" count="1" selected="0">
            <x v="2"/>
          </reference>
          <reference field="8" count="1" selected="0">
            <x v="1"/>
          </reference>
        </references>
      </pivotArea>
    </chartFormat>
    <chartFormat chart="0" format="1280">
      <pivotArea type="data" outline="0" fieldPosition="0">
        <references count="4">
          <reference field="4294967294" count="1" selected="0">
            <x v="1"/>
          </reference>
          <reference field="4" count="1" selected="0">
            <x v="470"/>
          </reference>
          <reference field="6" count="1" selected="0">
            <x v="0"/>
          </reference>
          <reference field="8" count="1" selected="0">
            <x v="1"/>
          </reference>
        </references>
      </pivotArea>
    </chartFormat>
    <chartFormat chart="0" format="1281">
      <pivotArea type="data" outline="0" fieldPosition="0">
        <references count="4">
          <reference field="4294967294" count="1" selected="0">
            <x v="1"/>
          </reference>
          <reference field="4" count="1" selected="0">
            <x v="470"/>
          </reference>
          <reference field="6" count="1" selected="0">
            <x v="0"/>
          </reference>
          <reference field="8" count="1" selected="0">
            <x v="2"/>
          </reference>
        </references>
      </pivotArea>
    </chartFormat>
    <chartFormat chart="0" format="1282">
      <pivotArea type="data" outline="0" fieldPosition="0">
        <references count="4">
          <reference field="4294967294" count="1" selected="0">
            <x v="1"/>
          </reference>
          <reference field="4" count="1" selected="0">
            <x v="470"/>
          </reference>
          <reference field="6" count="1" selected="0">
            <x v="2"/>
          </reference>
          <reference field="8" count="1" selected="0">
            <x v="1"/>
          </reference>
        </references>
      </pivotArea>
    </chartFormat>
    <chartFormat chart="0" format="1283">
      <pivotArea type="data" outline="0" fieldPosition="0">
        <references count="4">
          <reference field="4294967294" count="1" selected="0">
            <x v="1"/>
          </reference>
          <reference field="4" count="1" selected="0">
            <x v="669"/>
          </reference>
          <reference field="6" count="1" selected="0">
            <x v="0"/>
          </reference>
          <reference field="8" count="1" selected="0">
            <x v="2"/>
          </reference>
        </references>
      </pivotArea>
    </chartFormat>
    <chartFormat chart="0" format="1284">
      <pivotArea type="data" outline="0" fieldPosition="0">
        <references count="4">
          <reference field="4294967294" count="1" selected="0">
            <x v="1"/>
          </reference>
          <reference field="4" count="1" selected="0">
            <x v="271"/>
          </reference>
          <reference field="6" count="1" selected="0">
            <x v="0"/>
          </reference>
          <reference field="8" count="1" selected="0">
            <x v="1"/>
          </reference>
        </references>
      </pivotArea>
    </chartFormat>
    <chartFormat chart="0" format="1285">
      <pivotArea type="data" outline="0" fieldPosition="0">
        <references count="4">
          <reference field="4294967294" count="1" selected="0">
            <x v="1"/>
          </reference>
          <reference field="4" count="1" selected="0">
            <x v="221"/>
          </reference>
          <reference field="6" count="1" selected="0">
            <x v="0"/>
          </reference>
          <reference field="8" count="1" selected="0">
            <x v="2"/>
          </reference>
        </references>
      </pivotArea>
    </chartFormat>
    <chartFormat chart="0" format="1286">
      <pivotArea type="data" outline="0" fieldPosition="0">
        <references count="4">
          <reference field="4294967294" count="1" selected="0">
            <x v="1"/>
          </reference>
          <reference field="4" count="1" selected="0">
            <x v="221"/>
          </reference>
          <reference field="6" count="1" selected="0">
            <x v="2"/>
          </reference>
          <reference field="8" count="1" selected="0">
            <x v="1"/>
          </reference>
        </references>
      </pivotArea>
    </chartFormat>
    <chartFormat chart="0" format="1287">
      <pivotArea type="data" outline="0" fieldPosition="0">
        <references count="4">
          <reference field="4294967294" count="1" selected="0">
            <x v="1"/>
          </reference>
          <reference field="4" count="1" selected="0">
            <x v="81"/>
          </reference>
          <reference field="6" count="1" selected="0">
            <x v="0"/>
          </reference>
          <reference field="8" count="1" selected="0">
            <x v="2"/>
          </reference>
        </references>
      </pivotArea>
    </chartFormat>
    <chartFormat chart="0" format="1288">
      <pivotArea type="data" outline="0" fieldPosition="0">
        <references count="4">
          <reference field="4294967294" count="1" selected="0">
            <x v="1"/>
          </reference>
          <reference field="4" count="1" selected="0">
            <x v="81"/>
          </reference>
          <reference field="6" count="1" selected="0">
            <x v="2"/>
          </reference>
          <reference field="8" count="1" selected="0">
            <x v="1"/>
          </reference>
        </references>
      </pivotArea>
    </chartFormat>
    <chartFormat chart="0" format="1289">
      <pivotArea type="data" outline="0" fieldPosition="0">
        <references count="4">
          <reference field="4294967294" count="1" selected="0">
            <x v="1"/>
          </reference>
          <reference field="4" count="1" selected="0">
            <x v="290"/>
          </reference>
          <reference field="6" count="1" selected="0">
            <x v="0"/>
          </reference>
          <reference field="8" count="1" selected="0">
            <x v="1"/>
          </reference>
        </references>
      </pivotArea>
    </chartFormat>
    <chartFormat chart="0" format="1290">
      <pivotArea type="data" outline="0" fieldPosition="0">
        <references count="4">
          <reference field="4294967294" count="1" selected="0">
            <x v="1"/>
          </reference>
          <reference field="4" count="1" selected="0">
            <x v="655"/>
          </reference>
          <reference field="6" count="1" selected="0">
            <x v="0"/>
          </reference>
          <reference field="8" count="1" selected="0">
            <x v="1"/>
          </reference>
        </references>
      </pivotArea>
    </chartFormat>
    <chartFormat chart="0" format="1291">
      <pivotArea type="data" outline="0" fieldPosition="0">
        <references count="4">
          <reference field="4294967294" count="1" selected="0">
            <x v="1"/>
          </reference>
          <reference field="4" count="1" selected="0">
            <x v="655"/>
          </reference>
          <reference field="6" count="1" selected="0">
            <x v="0"/>
          </reference>
          <reference field="8" count="1" selected="0">
            <x v="2"/>
          </reference>
        </references>
      </pivotArea>
    </chartFormat>
    <chartFormat chart="0" format="1292">
      <pivotArea type="data" outline="0" fieldPosition="0">
        <references count="4">
          <reference field="4294967294" count="1" selected="0">
            <x v="1"/>
          </reference>
          <reference field="4" count="1" selected="0">
            <x v="655"/>
          </reference>
          <reference field="6" count="1" selected="0">
            <x v="2"/>
          </reference>
          <reference field="8" count="1" selected="0">
            <x v="1"/>
          </reference>
        </references>
      </pivotArea>
    </chartFormat>
    <chartFormat chart="0" format="1293">
      <pivotArea type="data" outline="0" fieldPosition="0">
        <references count="4">
          <reference field="4294967294" count="1" selected="0">
            <x v="1"/>
          </reference>
          <reference field="4" count="1" selected="0">
            <x v="436"/>
          </reference>
          <reference field="6" count="1" selected="0">
            <x v="0"/>
          </reference>
          <reference field="8" count="1" selected="0">
            <x v="1"/>
          </reference>
        </references>
      </pivotArea>
    </chartFormat>
    <chartFormat chart="0" format="1294">
      <pivotArea type="data" outline="0" fieldPosition="0">
        <references count="4">
          <reference field="4294967294" count="1" selected="0">
            <x v="1"/>
          </reference>
          <reference field="4" count="1" selected="0">
            <x v="436"/>
          </reference>
          <reference field="6" count="1" selected="0">
            <x v="2"/>
          </reference>
          <reference field="8" count="1" selected="0">
            <x v="1"/>
          </reference>
        </references>
      </pivotArea>
    </chartFormat>
    <chartFormat chart="0" format="1295">
      <pivotArea type="data" outline="0" fieldPosition="0">
        <references count="4">
          <reference field="4294967294" count="1" selected="0">
            <x v="1"/>
          </reference>
          <reference field="4" count="1" selected="0">
            <x v="568"/>
          </reference>
          <reference field="6" count="1" selected="0">
            <x v="2"/>
          </reference>
          <reference field="8" count="1" selected="0">
            <x v="2"/>
          </reference>
        </references>
      </pivotArea>
    </chartFormat>
    <chartFormat chart="0" format="1296">
      <pivotArea type="data" outline="0" fieldPosition="0">
        <references count="4">
          <reference field="4294967294" count="1" selected="0">
            <x v="1"/>
          </reference>
          <reference field="4" count="1" selected="0">
            <x v="96"/>
          </reference>
          <reference field="6" count="1" selected="0">
            <x v="0"/>
          </reference>
          <reference field="8" count="1" selected="0">
            <x v="1"/>
          </reference>
        </references>
      </pivotArea>
    </chartFormat>
    <chartFormat chart="0" format="1297">
      <pivotArea type="data" outline="0" fieldPosition="0">
        <references count="4">
          <reference field="4294967294" count="1" selected="0">
            <x v="1"/>
          </reference>
          <reference field="4" count="1" selected="0">
            <x v="96"/>
          </reference>
          <reference field="6" count="1" selected="0">
            <x v="0"/>
          </reference>
          <reference field="8" count="1" selected="0">
            <x v="2"/>
          </reference>
        </references>
      </pivotArea>
    </chartFormat>
    <chartFormat chart="0" format="1298">
      <pivotArea type="data" outline="0" fieldPosition="0">
        <references count="4">
          <reference field="4294967294" count="1" selected="0">
            <x v="1"/>
          </reference>
          <reference field="4" count="1" selected="0">
            <x v="96"/>
          </reference>
          <reference field="6" count="1" selected="0">
            <x v="2"/>
          </reference>
          <reference field="8" count="1" selected="0">
            <x v="1"/>
          </reference>
        </references>
      </pivotArea>
    </chartFormat>
    <chartFormat chart="0" format="1299">
      <pivotArea type="data" outline="0" fieldPosition="0">
        <references count="4">
          <reference field="4294967294" count="1" selected="0">
            <x v="1"/>
          </reference>
          <reference field="4" count="1" selected="0">
            <x v="96"/>
          </reference>
          <reference field="6" count="1" selected="0">
            <x v="2"/>
          </reference>
          <reference field="8" count="1" selected="0">
            <x v="2"/>
          </reference>
        </references>
      </pivotArea>
    </chartFormat>
    <chartFormat chart="0" format="1300">
      <pivotArea type="data" outline="0" fieldPosition="0">
        <references count="4">
          <reference field="4294967294" count="1" selected="0">
            <x v="1"/>
          </reference>
          <reference field="4" count="1" selected="0">
            <x v="414"/>
          </reference>
          <reference field="6" count="1" selected="0">
            <x v="0"/>
          </reference>
          <reference field="8" count="1" selected="0">
            <x v="1"/>
          </reference>
        </references>
      </pivotArea>
    </chartFormat>
    <chartFormat chart="0" format="1301">
      <pivotArea type="data" outline="0" fieldPosition="0">
        <references count="4">
          <reference field="4294967294" count="1" selected="0">
            <x v="1"/>
          </reference>
          <reference field="4" count="1" selected="0">
            <x v="414"/>
          </reference>
          <reference field="6" count="1" selected="0">
            <x v="0"/>
          </reference>
          <reference field="8" count="1" selected="0">
            <x v="2"/>
          </reference>
        </references>
      </pivotArea>
    </chartFormat>
    <chartFormat chart="0" format="1302">
      <pivotArea type="data" outline="0" fieldPosition="0">
        <references count="4">
          <reference field="4294967294" count="1" selected="0">
            <x v="1"/>
          </reference>
          <reference field="4" count="1" selected="0">
            <x v="649"/>
          </reference>
          <reference field="6" count="1" selected="0">
            <x v="0"/>
          </reference>
          <reference field="8" count="1" selected="0">
            <x v="2"/>
          </reference>
        </references>
      </pivotArea>
    </chartFormat>
    <chartFormat chart="0" format="1303">
      <pivotArea type="data" outline="0" fieldPosition="0">
        <references count="4">
          <reference field="4294967294" count="1" selected="0">
            <x v="1"/>
          </reference>
          <reference field="4" count="1" selected="0">
            <x v="649"/>
          </reference>
          <reference field="6" count="1" selected="0">
            <x v="2"/>
          </reference>
          <reference field="8" count="1" selected="0">
            <x v="2"/>
          </reference>
        </references>
      </pivotArea>
    </chartFormat>
    <chartFormat chart="0" format="1304">
      <pivotArea type="data" outline="0" fieldPosition="0">
        <references count="4">
          <reference field="4294967294" count="1" selected="0">
            <x v="1"/>
          </reference>
          <reference field="4" count="1" selected="0">
            <x v="397"/>
          </reference>
          <reference field="6" count="1" selected="0">
            <x v="0"/>
          </reference>
          <reference field="8" count="1" selected="0">
            <x v="2"/>
          </reference>
        </references>
      </pivotArea>
    </chartFormat>
    <chartFormat chart="0" format="1305">
      <pivotArea type="data" outline="0" fieldPosition="0">
        <references count="4">
          <reference field="4294967294" count="1" selected="0">
            <x v="1"/>
          </reference>
          <reference field="4" count="1" selected="0">
            <x v="413"/>
          </reference>
          <reference field="6" count="1" selected="0">
            <x v="0"/>
          </reference>
          <reference field="8" count="1" selected="0">
            <x v="1"/>
          </reference>
        </references>
      </pivotArea>
    </chartFormat>
    <chartFormat chart="0" format="1306">
      <pivotArea type="data" outline="0" fieldPosition="0">
        <references count="4">
          <reference field="4294967294" count="1" selected="0">
            <x v="1"/>
          </reference>
          <reference field="4" count="1" selected="0">
            <x v="413"/>
          </reference>
          <reference field="6" count="1" selected="0">
            <x v="2"/>
          </reference>
          <reference field="8" count="1" selected="0">
            <x v="1"/>
          </reference>
        </references>
      </pivotArea>
    </chartFormat>
    <chartFormat chart="0" format="1307">
      <pivotArea type="data" outline="0" fieldPosition="0">
        <references count="4">
          <reference field="4294967294" count="1" selected="0">
            <x v="1"/>
          </reference>
          <reference field="4" count="1" selected="0">
            <x v="413"/>
          </reference>
          <reference field="6" count="1" selected="0">
            <x v="2"/>
          </reference>
          <reference field="8" count="1" selected="0">
            <x v="2"/>
          </reference>
        </references>
      </pivotArea>
    </chartFormat>
    <chartFormat chart="0" format="1308">
      <pivotArea type="data" outline="0" fieldPosition="0">
        <references count="4">
          <reference field="4294967294" count="1" selected="0">
            <x v="1"/>
          </reference>
          <reference field="4" count="1" selected="0">
            <x v="406"/>
          </reference>
          <reference field="6" count="1" selected="0">
            <x v="0"/>
          </reference>
          <reference field="8" count="1" selected="0">
            <x v="0"/>
          </reference>
        </references>
      </pivotArea>
    </chartFormat>
    <chartFormat chart="0" format="1309">
      <pivotArea type="data" outline="0" fieldPosition="0">
        <references count="4">
          <reference field="4294967294" count="1" selected="0">
            <x v="1"/>
          </reference>
          <reference field="4" count="1" selected="0">
            <x v="406"/>
          </reference>
          <reference field="6" count="1" selected="0">
            <x v="0"/>
          </reference>
          <reference field="8" count="1" selected="0">
            <x v="2"/>
          </reference>
        </references>
      </pivotArea>
    </chartFormat>
    <chartFormat chart="0" format="1310">
      <pivotArea type="data" outline="0" fieldPosition="0">
        <references count="4">
          <reference field="4294967294" count="1" selected="0">
            <x v="1"/>
          </reference>
          <reference field="4" count="1" selected="0">
            <x v="406"/>
          </reference>
          <reference field="6" count="1" selected="0">
            <x v="2"/>
          </reference>
          <reference field="8" count="1" selected="0">
            <x v="1"/>
          </reference>
        </references>
      </pivotArea>
    </chartFormat>
    <chartFormat chart="0" format="1311">
      <pivotArea type="data" outline="0" fieldPosition="0">
        <references count="4">
          <reference field="4294967294" count="1" selected="0">
            <x v="1"/>
          </reference>
          <reference field="4" count="1" selected="0">
            <x v="176"/>
          </reference>
          <reference field="6" count="1" selected="0">
            <x v="0"/>
          </reference>
          <reference field="8" count="1" selected="0">
            <x v="2"/>
          </reference>
        </references>
      </pivotArea>
    </chartFormat>
    <chartFormat chart="0" format="1312">
      <pivotArea type="data" outline="0" fieldPosition="0">
        <references count="4">
          <reference field="4294967294" count="1" selected="0">
            <x v="1"/>
          </reference>
          <reference field="4" count="1" selected="0">
            <x v="615"/>
          </reference>
          <reference field="6" count="1" selected="0">
            <x v="0"/>
          </reference>
          <reference field="8" count="1" selected="0">
            <x v="1"/>
          </reference>
        </references>
      </pivotArea>
    </chartFormat>
    <chartFormat chart="0" format="1313">
      <pivotArea type="data" outline="0" fieldPosition="0">
        <references count="4">
          <reference field="4294967294" count="1" selected="0">
            <x v="1"/>
          </reference>
          <reference field="4" count="1" selected="0">
            <x v="615"/>
          </reference>
          <reference field="6" count="1" selected="0">
            <x v="0"/>
          </reference>
          <reference field="8" count="1" selected="0">
            <x v="2"/>
          </reference>
        </references>
      </pivotArea>
    </chartFormat>
    <chartFormat chart="0" format="1314">
      <pivotArea type="data" outline="0" fieldPosition="0">
        <references count="4">
          <reference field="4294967294" count="1" selected="0">
            <x v="1"/>
          </reference>
          <reference field="4" count="1" selected="0">
            <x v="615"/>
          </reference>
          <reference field="6" count="1" selected="0">
            <x v="2"/>
          </reference>
          <reference field="8" count="1" selected="0">
            <x v="1"/>
          </reference>
        </references>
      </pivotArea>
    </chartFormat>
    <chartFormat chart="0" format="1315">
      <pivotArea type="data" outline="0" fieldPosition="0">
        <references count="4">
          <reference field="4294967294" count="1" selected="0">
            <x v="1"/>
          </reference>
          <reference field="4" count="1" selected="0">
            <x v="499"/>
          </reference>
          <reference field="6" count="1" selected="0">
            <x v="0"/>
          </reference>
          <reference field="8" count="1" selected="0">
            <x v="2"/>
          </reference>
        </references>
      </pivotArea>
    </chartFormat>
    <chartFormat chart="0" format="1316">
      <pivotArea type="data" outline="0" fieldPosition="0">
        <references count="4">
          <reference field="4294967294" count="1" selected="0">
            <x v="1"/>
          </reference>
          <reference field="4" count="1" selected="0">
            <x v="499"/>
          </reference>
          <reference field="6" count="1" selected="0">
            <x v="2"/>
          </reference>
          <reference field="8" count="1" selected="0">
            <x v="1"/>
          </reference>
        </references>
      </pivotArea>
    </chartFormat>
    <chartFormat chart="0" format="1317">
      <pivotArea type="data" outline="0" fieldPosition="0">
        <references count="4">
          <reference field="4294967294" count="1" selected="0">
            <x v="1"/>
          </reference>
          <reference field="4" count="1" selected="0">
            <x v="499"/>
          </reference>
          <reference field="6" count="1" selected="0">
            <x v="2"/>
          </reference>
          <reference field="8" count="1" selected="0">
            <x v="2"/>
          </reference>
        </references>
      </pivotArea>
    </chartFormat>
    <chartFormat chart="0" format="1318">
      <pivotArea type="data" outline="0" fieldPosition="0">
        <references count="4">
          <reference field="4294967294" count="1" selected="0">
            <x v="1"/>
          </reference>
          <reference field="4" count="1" selected="0">
            <x v="160"/>
          </reference>
          <reference field="6" count="1" selected="0">
            <x v="2"/>
          </reference>
          <reference field="8" count="1" selected="0">
            <x v="1"/>
          </reference>
        </references>
      </pivotArea>
    </chartFormat>
    <chartFormat chart="0" format="1319">
      <pivotArea type="data" outline="0" fieldPosition="0">
        <references count="4">
          <reference field="4294967294" count="1" selected="0">
            <x v="1"/>
          </reference>
          <reference field="4" count="1" selected="0">
            <x v="12"/>
          </reference>
          <reference field="6" count="1" selected="0">
            <x v="2"/>
          </reference>
          <reference field="8" count="1" selected="0">
            <x v="1"/>
          </reference>
        </references>
      </pivotArea>
    </chartFormat>
    <chartFormat chart="0" format="1320">
      <pivotArea type="data" outline="0" fieldPosition="0">
        <references count="4">
          <reference field="4294967294" count="1" selected="0">
            <x v="1"/>
          </reference>
          <reference field="4" count="1" selected="0">
            <x v="12"/>
          </reference>
          <reference field="6" count="1" selected="0">
            <x v="2"/>
          </reference>
          <reference field="8" count="1" selected="0">
            <x v="2"/>
          </reference>
        </references>
      </pivotArea>
    </chartFormat>
    <chartFormat chart="0" format="1321">
      <pivotArea type="data" outline="0" fieldPosition="0">
        <references count="4">
          <reference field="4294967294" count="1" selected="0">
            <x v="1"/>
          </reference>
          <reference field="4" count="1" selected="0">
            <x v="626"/>
          </reference>
          <reference field="6" count="1" selected="0">
            <x v="0"/>
          </reference>
          <reference field="8" count="1" selected="0">
            <x v="1"/>
          </reference>
        </references>
      </pivotArea>
    </chartFormat>
    <chartFormat chart="0" format="1322">
      <pivotArea type="data" outline="0" fieldPosition="0">
        <references count="4">
          <reference field="4294967294" count="1" selected="0">
            <x v="1"/>
          </reference>
          <reference field="4" count="1" selected="0">
            <x v="626"/>
          </reference>
          <reference field="6" count="1" selected="0">
            <x v="2"/>
          </reference>
          <reference field="8" count="1" selected="0">
            <x v="1"/>
          </reference>
        </references>
      </pivotArea>
    </chartFormat>
    <chartFormat chart="0" format="1323">
      <pivotArea type="data" outline="0" fieldPosition="0">
        <references count="4">
          <reference field="4294967294" count="1" selected="0">
            <x v="1"/>
          </reference>
          <reference field="4" count="1" selected="0">
            <x v="497"/>
          </reference>
          <reference field="6" count="1" selected="0">
            <x v="0"/>
          </reference>
          <reference field="8" count="1" selected="0">
            <x v="1"/>
          </reference>
        </references>
      </pivotArea>
    </chartFormat>
    <chartFormat chart="0" format="1324">
      <pivotArea type="data" outline="0" fieldPosition="0">
        <references count="4">
          <reference field="4294967294" count="1" selected="0">
            <x v="1"/>
          </reference>
          <reference field="4" count="1" selected="0">
            <x v="497"/>
          </reference>
          <reference field="6" count="1" selected="0">
            <x v="2"/>
          </reference>
          <reference field="8" count="1" selected="0">
            <x v="1"/>
          </reference>
        </references>
      </pivotArea>
    </chartFormat>
    <chartFormat chart="0" format="1325">
      <pivotArea type="data" outline="0" fieldPosition="0">
        <references count="4">
          <reference field="4294967294" count="1" selected="0">
            <x v="1"/>
          </reference>
          <reference field="4" count="1" selected="0">
            <x v="2"/>
          </reference>
          <reference field="6" count="1" selected="0">
            <x v="2"/>
          </reference>
          <reference field="8" count="1" selected="0">
            <x v="1"/>
          </reference>
        </references>
      </pivotArea>
    </chartFormat>
    <chartFormat chart="0" format="1326">
      <pivotArea type="data" outline="0" fieldPosition="0">
        <references count="4">
          <reference field="4294967294" count="1" selected="0">
            <x v="1"/>
          </reference>
          <reference field="4" count="1" selected="0">
            <x v="2"/>
          </reference>
          <reference field="6" count="1" selected="0">
            <x v="2"/>
          </reference>
          <reference field="8" count="1" selected="0">
            <x v="2"/>
          </reference>
        </references>
      </pivotArea>
    </chartFormat>
    <chartFormat chart="0" format="1327">
      <pivotArea type="data" outline="0" fieldPosition="0">
        <references count="4">
          <reference field="4294967294" count="1" selected="0">
            <x v="1"/>
          </reference>
          <reference field="4" count="1" selected="0">
            <x v="355"/>
          </reference>
          <reference field="6" count="1" selected="0">
            <x v="0"/>
          </reference>
          <reference field="8" count="1" selected="0">
            <x v="2"/>
          </reference>
        </references>
      </pivotArea>
    </chartFormat>
    <chartFormat chart="0" format="1328">
      <pivotArea type="data" outline="0" fieldPosition="0">
        <references count="4">
          <reference field="4294967294" count="1" selected="0">
            <x v="1"/>
          </reference>
          <reference field="4" count="1" selected="0">
            <x v="355"/>
          </reference>
          <reference field="6" count="1" selected="0">
            <x v="2"/>
          </reference>
          <reference field="8" count="1" selected="0">
            <x v="1"/>
          </reference>
        </references>
      </pivotArea>
    </chartFormat>
    <chartFormat chart="0" format="1329">
      <pivotArea type="data" outline="0" fieldPosition="0">
        <references count="4">
          <reference field="4294967294" count="1" selected="0">
            <x v="1"/>
          </reference>
          <reference field="4" count="1" selected="0">
            <x v="171"/>
          </reference>
          <reference field="6" count="1" selected="0">
            <x v="0"/>
          </reference>
          <reference field="8" count="1" selected="0">
            <x v="1"/>
          </reference>
        </references>
      </pivotArea>
    </chartFormat>
    <chartFormat chart="0" format="1330">
      <pivotArea type="data" outline="0" fieldPosition="0">
        <references count="4">
          <reference field="4294967294" count="1" selected="0">
            <x v="1"/>
          </reference>
          <reference field="4" count="1" selected="0">
            <x v="171"/>
          </reference>
          <reference field="6" count="1" selected="0">
            <x v="0"/>
          </reference>
          <reference field="8" count="1" selected="0">
            <x v="2"/>
          </reference>
        </references>
      </pivotArea>
    </chartFormat>
    <chartFormat chart="0" format="1331">
      <pivotArea type="data" outline="0" fieldPosition="0">
        <references count="4">
          <reference field="4294967294" count="1" selected="0">
            <x v="1"/>
          </reference>
          <reference field="4" count="1" selected="0">
            <x v="171"/>
          </reference>
          <reference field="6" count="1" selected="0">
            <x v="2"/>
          </reference>
          <reference field="8" count="1" selected="0">
            <x v="2"/>
          </reference>
        </references>
      </pivotArea>
    </chartFormat>
    <chartFormat chart="0" format="1332">
      <pivotArea type="data" outline="0" fieldPosition="0">
        <references count="4">
          <reference field="4294967294" count="1" selected="0">
            <x v="1"/>
          </reference>
          <reference field="4" count="1" selected="0">
            <x v="264"/>
          </reference>
          <reference field="6" count="1" selected="0">
            <x v="0"/>
          </reference>
          <reference field="8" count="1" selected="0">
            <x v="2"/>
          </reference>
        </references>
      </pivotArea>
    </chartFormat>
    <chartFormat chart="0" format="1333">
      <pivotArea type="data" outline="0" fieldPosition="0">
        <references count="4">
          <reference field="4294967294" count="1" selected="0">
            <x v="1"/>
          </reference>
          <reference field="4" count="1" selected="0">
            <x v="264"/>
          </reference>
          <reference field="6" count="1" selected="0">
            <x v="2"/>
          </reference>
          <reference field="8" count="1" selected="0">
            <x v="1"/>
          </reference>
        </references>
      </pivotArea>
    </chartFormat>
    <chartFormat chart="0" format="1334">
      <pivotArea type="data" outline="0" fieldPosition="0">
        <references count="4">
          <reference field="4294967294" count="1" selected="0">
            <x v="1"/>
          </reference>
          <reference field="4" count="1" selected="0">
            <x v="264"/>
          </reference>
          <reference field="6" count="1" selected="0">
            <x v="2"/>
          </reference>
          <reference field="8" count="1" selected="0">
            <x v="2"/>
          </reference>
        </references>
      </pivotArea>
    </chartFormat>
    <chartFormat chart="0" format="1335">
      <pivotArea type="data" outline="0" fieldPosition="0">
        <references count="4">
          <reference field="4294967294" count="1" selected="0">
            <x v="1"/>
          </reference>
          <reference field="4" count="1" selected="0">
            <x v="329"/>
          </reference>
          <reference field="6" count="1" selected="0">
            <x v="0"/>
          </reference>
          <reference field="8" count="1" selected="0">
            <x v="2"/>
          </reference>
        </references>
      </pivotArea>
    </chartFormat>
    <chartFormat chart="0" format="1336">
      <pivotArea type="data" outline="0" fieldPosition="0">
        <references count="4">
          <reference field="4294967294" count="1" selected="0">
            <x v="1"/>
          </reference>
          <reference field="4" count="1" selected="0">
            <x v="39"/>
          </reference>
          <reference field="6" count="1" selected="0">
            <x v="0"/>
          </reference>
          <reference field="8" count="1" selected="0">
            <x v="1"/>
          </reference>
        </references>
      </pivotArea>
    </chartFormat>
    <chartFormat chart="0" format="1337">
      <pivotArea type="data" outline="0" fieldPosition="0">
        <references count="4">
          <reference field="4294967294" count="1" selected="0">
            <x v="1"/>
          </reference>
          <reference field="4" count="1" selected="0">
            <x v="39"/>
          </reference>
          <reference field="6" count="1" selected="0">
            <x v="2"/>
          </reference>
          <reference field="8" count="1" selected="0">
            <x v="1"/>
          </reference>
        </references>
      </pivotArea>
    </chartFormat>
    <chartFormat chart="0" format="1338">
      <pivotArea type="data" outline="0" fieldPosition="0">
        <references count="4">
          <reference field="4294967294" count="1" selected="0">
            <x v="1"/>
          </reference>
          <reference field="4" count="1" selected="0">
            <x v="10"/>
          </reference>
          <reference field="6" count="1" selected="0">
            <x v="0"/>
          </reference>
          <reference field="8" count="1" selected="0">
            <x v="1"/>
          </reference>
        </references>
      </pivotArea>
    </chartFormat>
    <chartFormat chart="0" format="1339">
      <pivotArea type="data" outline="0" fieldPosition="0">
        <references count="4">
          <reference field="4294967294" count="1" selected="0">
            <x v="1"/>
          </reference>
          <reference field="4" count="1" selected="0">
            <x v="10"/>
          </reference>
          <reference field="6" count="1" selected="0">
            <x v="1"/>
          </reference>
          <reference field="8" count="1" selected="0">
            <x v="2"/>
          </reference>
        </references>
      </pivotArea>
    </chartFormat>
    <chartFormat chart="0" format="1340">
      <pivotArea type="data" outline="0" fieldPosition="0">
        <references count="4">
          <reference field="4294967294" count="1" selected="0">
            <x v="1"/>
          </reference>
          <reference field="4" count="1" selected="0">
            <x v="10"/>
          </reference>
          <reference field="6" count="1" selected="0">
            <x v="2"/>
          </reference>
          <reference field="8" count="1" selected="0">
            <x v="1"/>
          </reference>
        </references>
      </pivotArea>
    </chartFormat>
    <chartFormat chart="0" format="1341">
      <pivotArea type="data" outline="0" fieldPosition="0">
        <references count="4">
          <reference field="4294967294" count="1" selected="0">
            <x v="1"/>
          </reference>
          <reference field="4" count="1" selected="0">
            <x v="47"/>
          </reference>
          <reference field="6" count="1" selected="0">
            <x v="0"/>
          </reference>
          <reference field="8" count="1" selected="0">
            <x v="1"/>
          </reference>
        </references>
      </pivotArea>
    </chartFormat>
    <chartFormat chart="0" format="1342">
      <pivotArea type="data" outline="0" fieldPosition="0">
        <references count="4">
          <reference field="4294967294" count="1" selected="0">
            <x v="1"/>
          </reference>
          <reference field="4" count="1" selected="0">
            <x v="47"/>
          </reference>
          <reference field="6" count="1" selected="0">
            <x v="0"/>
          </reference>
          <reference field="8" count="1" selected="0">
            <x v="2"/>
          </reference>
        </references>
      </pivotArea>
    </chartFormat>
    <chartFormat chart="0" format="1343">
      <pivotArea type="data" outline="0" fieldPosition="0">
        <references count="4">
          <reference field="4294967294" count="1" selected="0">
            <x v="1"/>
          </reference>
          <reference field="4" count="1" selected="0">
            <x v="324"/>
          </reference>
          <reference field="6" count="1" selected="0">
            <x v="0"/>
          </reference>
          <reference field="8" count="1" selected="0">
            <x v="0"/>
          </reference>
        </references>
      </pivotArea>
    </chartFormat>
    <chartFormat chart="0" format="1344">
      <pivotArea type="data" outline="0" fieldPosition="0">
        <references count="4">
          <reference field="4294967294" count="1" selected="0">
            <x v="1"/>
          </reference>
          <reference field="4" count="1" selected="0">
            <x v="324"/>
          </reference>
          <reference field="6" count="1" selected="0">
            <x v="0"/>
          </reference>
          <reference field="8" count="1" selected="0">
            <x v="1"/>
          </reference>
        </references>
      </pivotArea>
    </chartFormat>
    <chartFormat chart="0" format="1345">
      <pivotArea type="data" outline="0" fieldPosition="0">
        <references count="4">
          <reference field="4294967294" count="1" selected="0">
            <x v="1"/>
          </reference>
          <reference field="4" count="1" selected="0">
            <x v="324"/>
          </reference>
          <reference field="6" count="1" selected="0">
            <x v="2"/>
          </reference>
          <reference field="8" count="1" selected="0">
            <x v="1"/>
          </reference>
        </references>
      </pivotArea>
    </chartFormat>
    <chartFormat chart="0" format="1346">
      <pivotArea type="data" outline="0" fieldPosition="0">
        <references count="4">
          <reference field="4294967294" count="1" selected="0">
            <x v="1"/>
          </reference>
          <reference field="4" count="1" selected="0">
            <x v="354"/>
          </reference>
          <reference field="6" count="1" selected="0">
            <x v="2"/>
          </reference>
          <reference field="8" count="1" selected="0">
            <x v="1"/>
          </reference>
        </references>
      </pivotArea>
    </chartFormat>
    <chartFormat chart="0" format="1347">
      <pivotArea type="data" outline="0" fieldPosition="0">
        <references count="4">
          <reference field="4294967294" count="1" selected="0">
            <x v="1"/>
          </reference>
          <reference field="4" count="1" selected="0">
            <x v="354"/>
          </reference>
          <reference field="6" count="1" selected="0">
            <x v="2"/>
          </reference>
          <reference field="8" count="1" selected="0">
            <x v="2"/>
          </reference>
        </references>
      </pivotArea>
    </chartFormat>
    <chartFormat chart="0" format="1348">
      <pivotArea type="data" outline="0" fieldPosition="0">
        <references count="4">
          <reference field="4294967294" count="1" selected="0">
            <x v="1"/>
          </reference>
          <reference field="4" count="1" selected="0">
            <x v="302"/>
          </reference>
          <reference field="6" count="1" selected="0">
            <x v="0"/>
          </reference>
          <reference field="8" count="1" selected="0">
            <x v="1"/>
          </reference>
        </references>
      </pivotArea>
    </chartFormat>
    <chartFormat chart="0" format="1349">
      <pivotArea type="data" outline="0" fieldPosition="0">
        <references count="4">
          <reference field="4294967294" count="1" selected="0">
            <x v="1"/>
          </reference>
          <reference field="4" count="1" selected="0">
            <x v="302"/>
          </reference>
          <reference field="6" count="1" selected="0">
            <x v="0"/>
          </reference>
          <reference field="8" count="1" selected="0">
            <x v="2"/>
          </reference>
        </references>
      </pivotArea>
    </chartFormat>
    <chartFormat chart="0" format="1350">
      <pivotArea type="data" outline="0" fieldPosition="0">
        <references count="4">
          <reference field="4294967294" count="1" selected="0">
            <x v="1"/>
          </reference>
          <reference field="4" count="1" selected="0">
            <x v="302"/>
          </reference>
          <reference field="6" count="1" selected="0">
            <x v="2"/>
          </reference>
          <reference field="8" count="1" selected="0">
            <x v="1"/>
          </reference>
        </references>
      </pivotArea>
    </chartFormat>
    <chartFormat chart="0" format="1351">
      <pivotArea type="data" outline="0" fieldPosition="0">
        <references count="4">
          <reference field="4294967294" count="1" selected="0">
            <x v="1"/>
          </reference>
          <reference field="4" count="1" selected="0">
            <x v="79"/>
          </reference>
          <reference field="6" count="1" selected="0">
            <x v="0"/>
          </reference>
          <reference field="8" count="1" selected="0">
            <x v="0"/>
          </reference>
        </references>
      </pivotArea>
    </chartFormat>
    <chartFormat chart="0" format="1352">
      <pivotArea type="data" outline="0" fieldPosition="0">
        <references count="4">
          <reference field="4294967294" count="1" selected="0">
            <x v="1"/>
          </reference>
          <reference field="4" count="1" selected="0">
            <x v="79"/>
          </reference>
          <reference field="6" count="1" selected="0">
            <x v="0"/>
          </reference>
          <reference field="8" count="1" selected="0">
            <x v="1"/>
          </reference>
        </references>
      </pivotArea>
    </chartFormat>
    <chartFormat chart="0" format="1353">
      <pivotArea type="data" outline="0" fieldPosition="0">
        <references count="4">
          <reference field="4294967294" count="1" selected="0">
            <x v="1"/>
          </reference>
          <reference field="4" count="1" selected="0">
            <x v="79"/>
          </reference>
          <reference field="6" count="1" selected="0">
            <x v="2"/>
          </reference>
          <reference field="8" count="1" selected="0">
            <x v="1"/>
          </reference>
        </references>
      </pivotArea>
    </chartFormat>
    <chartFormat chart="0" format="1354">
      <pivotArea type="data" outline="0" fieldPosition="0">
        <references count="4">
          <reference field="4294967294" count="1" selected="0">
            <x v="1"/>
          </reference>
          <reference field="4" count="1" selected="0">
            <x v="79"/>
          </reference>
          <reference field="6" count="1" selected="0">
            <x v="2"/>
          </reference>
          <reference field="8" count="1" selected="0">
            <x v="2"/>
          </reference>
        </references>
      </pivotArea>
    </chartFormat>
    <chartFormat chart="0" format="1355">
      <pivotArea type="data" outline="0" fieldPosition="0">
        <references count="4">
          <reference field="4294967294" count="1" selected="0">
            <x v="1"/>
          </reference>
          <reference field="4" count="1" selected="0">
            <x v="572"/>
          </reference>
          <reference field="6" count="1" selected="0">
            <x v="0"/>
          </reference>
          <reference field="8" count="1" selected="0">
            <x v="1"/>
          </reference>
        </references>
      </pivotArea>
    </chartFormat>
    <chartFormat chart="0" format="1356">
      <pivotArea type="data" outline="0" fieldPosition="0">
        <references count="4">
          <reference field="4294967294" count="1" selected="0">
            <x v="1"/>
          </reference>
          <reference field="4" count="1" selected="0">
            <x v="572"/>
          </reference>
          <reference field="6" count="1" selected="0">
            <x v="0"/>
          </reference>
          <reference field="8" count="1" selected="0">
            <x v="2"/>
          </reference>
        </references>
      </pivotArea>
    </chartFormat>
    <chartFormat chart="0" format="1357">
      <pivotArea type="data" outline="0" fieldPosition="0">
        <references count="4">
          <reference field="4294967294" count="1" selected="0">
            <x v="1"/>
          </reference>
          <reference field="4" count="1" selected="0">
            <x v="572"/>
          </reference>
          <reference field="6" count="1" selected="0">
            <x v="2"/>
          </reference>
          <reference field="8" count="1" selected="0">
            <x v="2"/>
          </reference>
        </references>
      </pivotArea>
    </chartFormat>
    <chartFormat chart="0" format="1358">
      <pivotArea type="data" outline="0" fieldPosition="0">
        <references count="4">
          <reference field="4294967294" count="1" selected="0">
            <x v="1"/>
          </reference>
          <reference field="4" count="1" selected="0">
            <x v="402"/>
          </reference>
          <reference field="6" count="1" selected="0">
            <x v="0"/>
          </reference>
          <reference field="8" count="1" selected="0">
            <x v="1"/>
          </reference>
        </references>
      </pivotArea>
    </chartFormat>
    <chartFormat chart="0" format="1359">
      <pivotArea type="data" outline="0" fieldPosition="0">
        <references count="4">
          <reference field="4294967294" count="1" selected="0">
            <x v="1"/>
          </reference>
          <reference field="4" count="1" selected="0">
            <x v="402"/>
          </reference>
          <reference field="6" count="1" selected="0">
            <x v="2"/>
          </reference>
          <reference field="8" count="1" selected="0">
            <x v="1"/>
          </reference>
        </references>
      </pivotArea>
    </chartFormat>
    <chartFormat chart="0" format="1360">
      <pivotArea type="data" outline="0" fieldPosition="0">
        <references count="4">
          <reference field="4294967294" count="1" selected="0">
            <x v="1"/>
          </reference>
          <reference field="4" count="1" selected="0">
            <x v="201"/>
          </reference>
          <reference field="6" count="1" selected="0">
            <x v="0"/>
          </reference>
          <reference field="8" count="1" selected="0">
            <x v="1"/>
          </reference>
        </references>
      </pivotArea>
    </chartFormat>
    <chartFormat chart="0" format="1361">
      <pivotArea type="data" outline="0" fieldPosition="0">
        <references count="4">
          <reference field="4294967294" count="1" selected="0">
            <x v="1"/>
          </reference>
          <reference field="4" count="1" selected="0">
            <x v="201"/>
          </reference>
          <reference field="6" count="1" selected="0">
            <x v="2"/>
          </reference>
          <reference field="8" count="1" selected="0">
            <x v="1"/>
          </reference>
        </references>
      </pivotArea>
    </chartFormat>
    <chartFormat chart="0" format="1362">
      <pivotArea type="data" outline="0" fieldPosition="0">
        <references count="4">
          <reference field="4294967294" count="1" selected="0">
            <x v="1"/>
          </reference>
          <reference field="4" count="1" selected="0">
            <x v="52"/>
          </reference>
          <reference field="6" count="1" selected="0">
            <x v="0"/>
          </reference>
          <reference field="8" count="1" selected="0">
            <x v="2"/>
          </reference>
        </references>
      </pivotArea>
    </chartFormat>
    <chartFormat chart="0" format="1363">
      <pivotArea type="data" outline="0" fieldPosition="0">
        <references count="4">
          <reference field="4294967294" count="1" selected="0">
            <x v="1"/>
          </reference>
          <reference field="4" count="1" selected="0">
            <x v="52"/>
          </reference>
          <reference field="6" count="1" selected="0">
            <x v="2"/>
          </reference>
          <reference field="8" count="1" selected="0">
            <x v="2"/>
          </reference>
        </references>
      </pivotArea>
    </chartFormat>
    <chartFormat chart="0" format="1364">
      <pivotArea type="data" outline="0" fieldPosition="0">
        <references count="4">
          <reference field="4294967294" count="1" selected="0">
            <x v="1"/>
          </reference>
          <reference field="4" count="1" selected="0">
            <x v="121"/>
          </reference>
          <reference field="6" count="1" selected="0">
            <x v="0"/>
          </reference>
          <reference field="8" count="1" selected="0">
            <x v="2"/>
          </reference>
        </references>
      </pivotArea>
    </chartFormat>
    <chartFormat chart="0" format="1365">
      <pivotArea type="data" outline="0" fieldPosition="0">
        <references count="4">
          <reference field="4294967294" count="1" selected="0">
            <x v="1"/>
          </reference>
          <reference field="4" count="1" selected="0">
            <x v="121"/>
          </reference>
          <reference field="6" count="1" selected="0">
            <x v="2"/>
          </reference>
          <reference field="8" count="1" selected="0">
            <x v="1"/>
          </reference>
        </references>
      </pivotArea>
    </chartFormat>
    <chartFormat chart="0" format="1366">
      <pivotArea type="data" outline="0" fieldPosition="0">
        <references count="4">
          <reference field="4294967294" count="1" selected="0">
            <x v="1"/>
          </reference>
          <reference field="4" count="1" selected="0">
            <x v="121"/>
          </reference>
          <reference field="6" count="1" selected="0">
            <x v="2"/>
          </reference>
          <reference field="8" count="1" selected="0">
            <x v="2"/>
          </reference>
        </references>
      </pivotArea>
    </chartFormat>
    <chartFormat chart="0" format="1367">
      <pivotArea type="data" outline="0" fieldPosition="0">
        <references count="4">
          <reference field="4294967294" count="1" selected="0">
            <x v="1"/>
          </reference>
          <reference field="4" count="1" selected="0">
            <x v="136"/>
          </reference>
          <reference field="6" count="1" selected="0">
            <x v="0"/>
          </reference>
          <reference field="8" count="1" selected="0">
            <x v="1"/>
          </reference>
        </references>
      </pivotArea>
    </chartFormat>
    <chartFormat chart="0" format="1368">
      <pivotArea type="data" outline="0" fieldPosition="0">
        <references count="4">
          <reference field="4294967294" count="1" selected="0">
            <x v="1"/>
          </reference>
          <reference field="4" count="1" selected="0">
            <x v="136"/>
          </reference>
          <reference field="6" count="1" selected="0">
            <x v="0"/>
          </reference>
          <reference field="8" count="1" selected="0">
            <x v="2"/>
          </reference>
        </references>
      </pivotArea>
    </chartFormat>
    <chartFormat chart="0" format="1369">
      <pivotArea type="data" outline="0" fieldPosition="0">
        <references count="4">
          <reference field="4294967294" count="1" selected="0">
            <x v="1"/>
          </reference>
          <reference field="4" count="1" selected="0">
            <x v="136"/>
          </reference>
          <reference field="6" count="1" selected="0">
            <x v="2"/>
          </reference>
          <reference field="8" count="1" selected="0">
            <x v="2"/>
          </reference>
        </references>
      </pivotArea>
    </chartFormat>
    <chartFormat chart="0" format="1370">
      <pivotArea type="data" outline="0" fieldPosition="0">
        <references count="4">
          <reference field="4294967294" count="1" selected="0">
            <x v="1"/>
          </reference>
          <reference field="4" count="1" selected="0">
            <x v="112"/>
          </reference>
          <reference field="6" count="1" selected="0">
            <x v="2"/>
          </reference>
          <reference field="8" count="1" selected="0">
            <x v="1"/>
          </reference>
        </references>
      </pivotArea>
    </chartFormat>
    <chartFormat chart="0" format="1371">
      <pivotArea type="data" outline="0" fieldPosition="0">
        <references count="4">
          <reference field="4294967294" count="1" selected="0">
            <x v="1"/>
          </reference>
          <reference field="4" count="1" selected="0">
            <x v="458"/>
          </reference>
          <reference field="6" count="1" selected="0">
            <x v="0"/>
          </reference>
          <reference field="8" count="1" selected="0">
            <x v="0"/>
          </reference>
        </references>
      </pivotArea>
    </chartFormat>
    <chartFormat chart="0" format="1372">
      <pivotArea type="data" outline="0" fieldPosition="0">
        <references count="4">
          <reference field="4294967294" count="1" selected="0">
            <x v="1"/>
          </reference>
          <reference field="4" count="1" selected="0">
            <x v="458"/>
          </reference>
          <reference field="6" count="1" selected="0">
            <x v="0"/>
          </reference>
          <reference field="8" count="1" selected="0">
            <x v="1"/>
          </reference>
        </references>
      </pivotArea>
    </chartFormat>
    <chartFormat chart="0" format="1373">
      <pivotArea type="data" outline="0" fieldPosition="0">
        <references count="4">
          <reference field="4294967294" count="1" selected="0">
            <x v="1"/>
          </reference>
          <reference field="4" count="1" selected="0">
            <x v="458"/>
          </reference>
          <reference field="6" count="1" selected="0">
            <x v="2"/>
          </reference>
          <reference field="8" count="1" selected="0">
            <x v="2"/>
          </reference>
        </references>
      </pivotArea>
    </chartFormat>
    <chartFormat chart="0" format="1374">
      <pivotArea type="data" outline="0" fieldPosition="0">
        <references count="4">
          <reference field="4294967294" count="1" selected="0">
            <x v="1"/>
          </reference>
          <reference field="4" count="1" selected="0">
            <x v="256"/>
          </reference>
          <reference field="6" count="1" selected="0">
            <x v="0"/>
          </reference>
          <reference field="8" count="1" selected="0">
            <x v="1"/>
          </reference>
        </references>
      </pivotArea>
    </chartFormat>
    <chartFormat chart="0" format="1375">
      <pivotArea type="data" outline="0" fieldPosition="0">
        <references count="4">
          <reference field="4294967294" count="1" selected="0">
            <x v="1"/>
          </reference>
          <reference field="4" count="1" selected="0">
            <x v="256"/>
          </reference>
          <reference field="6" count="1" selected="0">
            <x v="2"/>
          </reference>
          <reference field="8" count="1" selected="0">
            <x v="2"/>
          </reference>
        </references>
      </pivotArea>
    </chartFormat>
    <chartFormat chart="0" format="1376">
      <pivotArea type="data" outline="0" fieldPosition="0">
        <references count="4">
          <reference field="4294967294" count="1" selected="0">
            <x v="1"/>
          </reference>
          <reference field="4" count="1" selected="0">
            <x v="316"/>
          </reference>
          <reference field="6" count="1" selected="0">
            <x v="0"/>
          </reference>
          <reference field="8" count="1" selected="0">
            <x v="1"/>
          </reference>
        </references>
      </pivotArea>
    </chartFormat>
    <chartFormat chart="0" format="1377">
      <pivotArea type="data" outline="0" fieldPosition="0">
        <references count="4">
          <reference field="4294967294" count="1" selected="0">
            <x v="1"/>
          </reference>
          <reference field="4" count="1" selected="0">
            <x v="316"/>
          </reference>
          <reference field="6" count="1" selected="0">
            <x v="2"/>
          </reference>
          <reference field="8" count="1" selected="0">
            <x v="1"/>
          </reference>
        </references>
      </pivotArea>
    </chartFormat>
    <chartFormat chart="0" format="1378">
      <pivotArea type="data" outline="0" fieldPosition="0">
        <references count="4">
          <reference field="4294967294" count="1" selected="0">
            <x v="1"/>
          </reference>
          <reference field="4" count="1" selected="0">
            <x v="186"/>
          </reference>
          <reference field="6" count="1" selected="0">
            <x v="0"/>
          </reference>
          <reference field="8" count="1" selected="0">
            <x v="0"/>
          </reference>
        </references>
      </pivotArea>
    </chartFormat>
    <chartFormat chart="0" format="1379">
      <pivotArea type="data" outline="0" fieldPosition="0">
        <references count="4">
          <reference field="4294967294" count="1" selected="0">
            <x v="1"/>
          </reference>
          <reference field="4" count="1" selected="0">
            <x v="186"/>
          </reference>
          <reference field="6" count="1" selected="0">
            <x v="0"/>
          </reference>
          <reference field="8" count="1" selected="0">
            <x v="1"/>
          </reference>
        </references>
      </pivotArea>
    </chartFormat>
    <chartFormat chart="0" format="1380">
      <pivotArea type="data" outline="0" fieldPosition="0">
        <references count="4">
          <reference field="4294967294" count="1" selected="0">
            <x v="1"/>
          </reference>
          <reference field="4" count="1" selected="0">
            <x v="186"/>
          </reference>
          <reference field="6" count="1" selected="0">
            <x v="0"/>
          </reference>
          <reference field="8" count="1" selected="0">
            <x v="2"/>
          </reference>
        </references>
      </pivotArea>
    </chartFormat>
    <chartFormat chart="0" format="1381">
      <pivotArea type="data" outline="0" fieldPosition="0">
        <references count="4">
          <reference field="4294967294" count="1" selected="0">
            <x v="1"/>
          </reference>
          <reference field="4" count="1" selected="0">
            <x v="100"/>
          </reference>
          <reference field="6" count="1" selected="0">
            <x v="0"/>
          </reference>
          <reference field="8" count="1" selected="0">
            <x v="1"/>
          </reference>
        </references>
      </pivotArea>
    </chartFormat>
    <chartFormat chart="0" format="1382">
      <pivotArea type="data" outline="0" fieldPosition="0">
        <references count="4">
          <reference field="4294967294" count="1" selected="0">
            <x v="1"/>
          </reference>
          <reference field="4" count="1" selected="0">
            <x v="100"/>
          </reference>
          <reference field="6" count="1" selected="0">
            <x v="2"/>
          </reference>
          <reference field="8" count="1" selected="0">
            <x v="1"/>
          </reference>
        </references>
      </pivotArea>
    </chartFormat>
    <chartFormat chart="0" format="1383">
      <pivotArea type="data" outline="0" fieldPosition="0">
        <references count="4">
          <reference field="4294967294" count="1" selected="0">
            <x v="1"/>
          </reference>
          <reference field="4" count="1" selected="0">
            <x v="29"/>
          </reference>
          <reference field="6" count="1" selected="0">
            <x v="2"/>
          </reference>
          <reference field="8" count="1" selected="0">
            <x v="2"/>
          </reference>
        </references>
      </pivotArea>
    </chartFormat>
    <chartFormat chart="0" format="1384">
      <pivotArea type="data" outline="0" fieldPosition="0">
        <references count="4">
          <reference field="4294967294" count="1" selected="0">
            <x v="1"/>
          </reference>
          <reference field="4" count="1" selected="0">
            <x v="526"/>
          </reference>
          <reference field="6" count="1" selected="0">
            <x v="2"/>
          </reference>
          <reference field="8" count="1" selected="0">
            <x v="1"/>
          </reference>
        </references>
      </pivotArea>
    </chartFormat>
    <chartFormat chart="0" format="1385">
      <pivotArea type="data" outline="0" fieldPosition="0">
        <references count="4">
          <reference field="4294967294" count="1" selected="0">
            <x v="1"/>
          </reference>
          <reference field="4" count="1" selected="0">
            <x v="526"/>
          </reference>
          <reference field="6" count="1" selected="0">
            <x v="2"/>
          </reference>
          <reference field="8" count="1" selected="0">
            <x v="2"/>
          </reference>
        </references>
      </pivotArea>
    </chartFormat>
    <chartFormat chart="0" format="1386">
      <pivotArea type="data" outline="0" fieldPosition="0">
        <references count="4">
          <reference field="4294967294" count="1" selected="0">
            <x v="1"/>
          </reference>
          <reference field="4" count="1" selected="0">
            <x v="407"/>
          </reference>
          <reference field="6" count="1" selected="0">
            <x v="0"/>
          </reference>
          <reference field="8" count="1" selected="0">
            <x v="1"/>
          </reference>
        </references>
      </pivotArea>
    </chartFormat>
    <chartFormat chart="0" format="1387">
      <pivotArea type="data" outline="0" fieldPosition="0">
        <references count="4">
          <reference field="4294967294" count="1" selected="0">
            <x v="1"/>
          </reference>
          <reference field="4" count="1" selected="0">
            <x v="407"/>
          </reference>
          <reference field="6" count="1" selected="0">
            <x v="2"/>
          </reference>
          <reference field="8" count="1" selected="0">
            <x v="1"/>
          </reference>
        </references>
      </pivotArea>
    </chartFormat>
    <chartFormat chart="0" format="1388">
      <pivotArea type="data" outline="0" fieldPosition="0">
        <references count="4">
          <reference field="4294967294" count="1" selected="0">
            <x v="1"/>
          </reference>
          <reference field="4" count="1" selected="0">
            <x v="103"/>
          </reference>
          <reference field="6" count="1" selected="0">
            <x v="2"/>
          </reference>
          <reference field="8" count="1" selected="0">
            <x v="1"/>
          </reference>
        </references>
      </pivotArea>
    </chartFormat>
    <chartFormat chart="0" format="1389">
      <pivotArea type="data" outline="0" fieldPosition="0">
        <references count="4">
          <reference field="4294967294" count="1" selected="0">
            <x v="1"/>
          </reference>
          <reference field="4" count="1" selected="0">
            <x v="103"/>
          </reference>
          <reference field="6" count="1" selected="0">
            <x v="2"/>
          </reference>
          <reference field="8" count="1" selected="0">
            <x v="2"/>
          </reference>
        </references>
      </pivotArea>
    </chartFormat>
    <chartFormat chart="0" format="1390">
      <pivotArea type="data" outline="0" fieldPosition="0">
        <references count="4">
          <reference field="4294967294" count="1" selected="0">
            <x v="1"/>
          </reference>
          <reference field="4" count="1" selected="0">
            <x v="619"/>
          </reference>
          <reference field="6" count="1" selected="0">
            <x v="0"/>
          </reference>
          <reference field="8" count="1" selected="0">
            <x v="0"/>
          </reference>
        </references>
      </pivotArea>
    </chartFormat>
    <chartFormat chart="0" format="1391">
      <pivotArea type="data" outline="0" fieldPosition="0">
        <references count="4">
          <reference field="4294967294" count="1" selected="0">
            <x v="1"/>
          </reference>
          <reference field="4" count="1" selected="0">
            <x v="619"/>
          </reference>
          <reference field="6" count="1" selected="0">
            <x v="0"/>
          </reference>
          <reference field="8" count="1" selected="0">
            <x v="1"/>
          </reference>
        </references>
      </pivotArea>
    </chartFormat>
    <chartFormat chart="0" format="1392">
      <pivotArea type="data" outline="0" fieldPosition="0">
        <references count="4">
          <reference field="4294967294" count="1" selected="0">
            <x v="1"/>
          </reference>
          <reference field="4" count="1" selected="0">
            <x v="219"/>
          </reference>
          <reference field="6" count="1" selected="0">
            <x v="0"/>
          </reference>
          <reference field="8" count="1" selected="0">
            <x v="1"/>
          </reference>
        </references>
      </pivotArea>
    </chartFormat>
    <chartFormat chart="0" format="1393">
      <pivotArea type="data" outline="0" fieldPosition="0">
        <references count="4">
          <reference field="4294967294" count="1" selected="0">
            <x v="1"/>
          </reference>
          <reference field="4" count="1" selected="0">
            <x v="219"/>
          </reference>
          <reference field="6" count="1" selected="0">
            <x v="0"/>
          </reference>
          <reference field="8" count="1" selected="0">
            <x v="2"/>
          </reference>
        </references>
      </pivotArea>
    </chartFormat>
    <chartFormat chart="0" format="1394">
      <pivotArea type="data" outline="0" fieldPosition="0">
        <references count="4">
          <reference field="4294967294" count="1" selected="0">
            <x v="1"/>
          </reference>
          <reference field="4" count="1" selected="0">
            <x v="591"/>
          </reference>
          <reference field="6" count="1" selected="0">
            <x v="0"/>
          </reference>
          <reference field="8" count="1" selected="0">
            <x v="1"/>
          </reference>
        </references>
      </pivotArea>
    </chartFormat>
    <chartFormat chart="0" format="1395">
      <pivotArea type="data" outline="0" fieldPosition="0">
        <references count="4">
          <reference field="4294967294" count="1" selected="0">
            <x v="1"/>
          </reference>
          <reference field="4" count="1" selected="0">
            <x v="591"/>
          </reference>
          <reference field="6" count="1" selected="0">
            <x v="0"/>
          </reference>
          <reference field="8" count="1" selected="0">
            <x v="2"/>
          </reference>
        </references>
      </pivotArea>
    </chartFormat>
    <chartFormat chart="0" format="1396">
      <pivotArea type="data" outline="0" fieldPosition="0">
        <references count="4">
          <reference field="4294967294" count="1" selected="0">
            <x v="1"/>
          </reference>
          <reference field="4" count="1" selected="0">
            <x v="87"/>
          </reference>
          <reference field="6" count="1" selected="0">
            <x v="0"/>
          </reference>
          <reference field="8" count="1" selected="0">
            <x v="1"/>
          </reference>
        </references>
      </pivotArea>
    </chartFormat>
    <chartFormat chart="0" format="1397">
      <pivotArea type="data" outline="0" fieldPosition="0">
        <references count="4">
          <reference field="4294967294" count="1" selected="0">
            <x v="1"/>
          </reference>
          <reference field="4" count="1" selected="0">
            <x v="87"/>
          </reference>
          <reference field="6" count="1" selected="0">
            <x v="2"/>
          </reference>
          <reference field="8" count="1" selected="0">
            <x v="1"/>
          </reference>
        </references>
      </pivotArea>
    </chartFormat>
    <chartFormat chart="0" format="1398">
      <pivotArea type="data" outline="0" fieldPosition="0">
        <references count="4">
          <reference field="4294967294" count="1" selected="0">
            <x v="1"/>
          </reference>
          <reference field="4" count="1" selected="0">
            <x v="87"/>
          </reference>
          <reference field="6" count="1" selected="0">
            <x v="2"/>
          </reference>
          <reference field="8" count="1" selected="0">
            <x v="2"/>
          </reference>
        </references>
      </pivotArea>
    </chartFormat>
    <chartFormat chart="0" format="1399">
      <pivotArea type="data" outline="0" fieldPosition="0">
        <references count="4">
          <reference field="4294967294" count="1" selected="0">
            <x v="1"/>
          </reference>
          <reference field="4" count="1" selected="0">
            <x v="416"/>
          </reference>
          <reference field="6" count="1" selected="0">
            <x v="2"/>
          </reference>
          <reference field="8" count="1" selected="0">
            <x v="1"/>
          </reference>
        </references>
      </pivotArea>
    </chartFormat>
    <chartFormat chart="0" format="1400">
      <pivotArea type="data" outline="0" fieldPosition="0">
        <references count="4">
          <reference field="4294967294" count="1" selected="0">
            <x v="1"/>
          </reference>
          <reference field="4" count="1" selected="0">
            <x v="416"/>
          </reference>
          <reference field="6" count="1" selected="0">
            <x v="2"/>
          </reference>
          <reference field="8" count="1" selected="0">
            <x v="2"/>
          </reference>
        </references>
      </pivotArea>
    </chartFormat>
    <chartFormat chart="0" format="1401">
      <pivotArea type="data" outline="0" fieldPosition="0">
        <references count="4">
          <reference field="4294967294" count="1" selected="0">
            <x v="1"/>
          </reference>
          <reference field="4" count="1" selected="0">
            <x v="434"/>
          </reference>
          <reference field="6" count="1" selected="0">
            <x v="0"/>
          </reference>
          <reference field="8" count="1" selected="0">
            <x v="1"/>
          </reference>
        </references>
      </pivotArea>
    </chartFormat>
    <chartFormat chart="0" format="1402">
      <pivotArea type="data" outline="0" fieldPosition="0">
        <references count="4">
          <reference field="4294967294" count="1" selected="0">
            <x v="1"/>
          </reference>
          <reference field="4" count="1" selected="0">
            <x v="434"/>
          </reference>
          <reference field="6" count="1" selected="0">
            <x v="2"/>
          </reference>
          <reference field="8" count="1" selected="0">
            <x v="2"/>
          </reference>
        </references>
      </pivotArea>
    </chartFormat>
    <chartFormat chart="0" format="1403">
      <pivotArea type="data" outline="0" fieldPosition="0">
        <references count="4">
          <reference field="4294967294" count="1" selected="0">
            <x v="1"/>
          </reference>
          <reference field="4" count="1" selected="0">
            <x v="443"/>
          </reference>
          <reference field="6" count="1" selected="0">
            <x v="0"/>
          </reference>
          <reference field="8" count="1" selected="0">
            <x v="2"/>
          </reference>
        </references>
      </pivotArea>
    </chartFormat>
    <chartFormat chart="0" format="1404">
      <pivotArea type="data" outline="0" fieldPosition="0">
        <references count="4">
          <reference field="4294967294" count="1" selected="0">
            <x v="1"/>
          </reference>
          <reference field="4" count="1" selected="0">
            <x v="443"/>
          </reference>
          <reference field="6" count="1" selected="0">
            <x v="2"/>
          </reference>
          <reference field="8" count="1" selected="0">
            <x v="1"/>
          </reference>
        </references>
      </pivotArea>
    </chartFormat>
    <chartFormat chart="0" format="1405">
      <pivotArea type="data" outline="0" fieldPosition="0">
        <references count="4">
          <reference field="4294967294" count="1" selected="0">
            <x v="1"/>
          </reference>
          <reference field="4" count="1" selected="0">
            <x v="632"/>
          </reference>
          <reference field="6" count="1" selected="0">
            <x v="2"/>
          </reference>
          <reference field="8" count="1" selected="0">
            <x v="1"/>
          </reference>
        </references>
      </pivotArea>
    </chartFormat>
    <chartFormat chart="0" format="1406">
      <pivotArea type="data" outline="0" fieldPosition="0">
        <references count="4">
          <reference field="4294967294" count="1" selected="0">
            <x v="1"/>
          </reference>
          <reference field="4" count="1" selected="0">
            <x v="632"/>
          </reference>
          <reference field="6" count="1" selected="0">
            <x v="2"/>
          </reference>
          <reference field="8" count="1" selected="0">
            <x v="2"/>
          </reference>
        </references>
      </pivotArea>
    </chartFormat>
    <chartFormat chart="0" format="1407">
      <pivotArea type="data" outline="0" fieldPosition="0">
        <references count="4">
          <reference field="4294967294" count="1" selected="0">
            <x v="1"/>
          </reference>
          <reference field="4" count="1" selected="0">
            <x v="191"/>
          </reference>
          <reference field="6" count="1" selected="0">
            <x v="0"/>
          </reference>
          <reference field="8" count="1" selected="0">
            <x v="1"/>
          </reference>
        </references>
      </pivotArea>
    </chartFormat>
    <chartFormat chart="0" format="1408">
      <pivotArea type="data" outline="0" fieldPosition="0">
        <references count="4">
          <reference field="4294967294" count="1" selected="0">
            <x v="1"/>
          </reference>
          <reference field="4" count="1" selected="0">
            <x v="191"/>
          </reference>
          <reference field="6" count="1" selected="0">
            <x v="2"/>
          </reference>
          <reference field="8" count="1" selected="0">
            <x v="1"/>
          </reference>
        </references>
      </pivotArea>
    </chartFormat>
    <chartFormat chart="0" format="1409">
      <pivotArea type="data" outline="0" fieldPosition="0">
        <references count="4">
          <reference field="4294967294" count="1" selected="0">
            <x v="1"/>
          </reference>
          <reference field="4" count="1" selected="0">
            <x v="678"/>
          </reference>
          <reference field="6" count="1" selected="0">
            <x v="0"/>
          </reference>
          <reference field="8" count="1" selected="0">
            <x v="2"/>
          </reference>
        </references>
      </pivotArea>
    </chartFormat>
    <chartFormat chart="0" format="1410">
      <pivotArea type="data" outline="0" fieldPosition="0">
        <references count="4">
          <reference field="4294967294" count="1" selected="0">
            <x v="1"/>
          </reference>
          <reference field="4" count="1" selected="0">
            <x v="678"/>
          </reference>
          <reference field="6" count="1" selected="0">
            <x v="2"/>
          </reference>
          <reference field="8" count="1" selected="0">
            <x v="1"/>
          </reference>
        </references>
      </pivotArea>
    </chartFormat>
    <chartFormat chart="0" format="1411">
      <pivotArea type="data" outline="0" fieldPosition="0">
        <references count="4">
          <reference field="4294967294" count="1" selected="0">
            <x v="1"/>
          </reference>
          <reference field="4" count="1" selected="0">
            <x v="273"/>
          </reference>
          <reference field="6" count="1" selected="0">
            <x v="0"/>
          </reference>
          <reference field="8" count="1" selected="0">
            <x v="1"/>
          </reference>
        </references>
      </pivotArea>
    </chartFormat>
    <chartFormat chart="0" format="1412">
      <pivotArea type="data" outline="0" fieldPosition="0">
        <references count="4">
          <reference field="4294967294" count="1" selected="0">
            <x v="1"/>
          </reference>
          <reference field="4" count="1" selected="0">
            <x v="273"/>
          </reference>
          <reference field="6" count="1" selected="0">
            <x v="2"/>
          </reference>
          <reference field="8" count="1" selected="0">
            <x v="1"/>
          </reference>
        </references>
      </pivotArea>
    </chartFormat>
    <chartFormat chart="0" format="1413">
      <pivotArea type="data" outline="0" fieldPosition="0">
        <references count="4">
          <reference field="4294967294" count="1" selected="0">
            <x v="1"/>
          </reference>
          <reference field="4" count="1" selected="0">
            <x v="528"/>
          </reference>
          <reference field="6" count="1" selected="0">
            <x v="0"/>
          </reference>
          <reference field="8" count="1" selected="0">
            <x v="1"/>
          </reference>
        </references>
      </pivotArea>
    </chartFormat>
    <chartFormat chart="0" format="1414">
      <pivotArea type="data" outline="0" fieldPosition="0">
        <references count="4">
          <reference field="4294967294" count="1" selected="0">
            <x v="1"/>
          </reference>
          <reference field="4" count="1" selected="0">
            <x v="357"/>
          </reference>
          <reference field="6" count="1" selected="0">
            <x v="0"/>
          </reference>
          <reference field="8" count="1" selected="0">
            <x v="1"/>
          </reference>
        </references>
      </pivotArea>
    </chartFormat>
    <chartFormat chart="0" format="1415">
      <pivotArea type="data" outline="0" fieldPosition="0">
        <references count="4">
          <reference field="4294967294" count="1" selected="0">
            <x v="1"/>
          </reference>
          <reference field="4" count="1" selected="0">
            <x v="357"/>
          </reference>
          <reference field="6" count="1" selected="0">
            <x v="2"/>
          </reference>
          <reference field="8" count="1" selected="0">
            <x v="1"/>
          </reference>
        </references>
      </pivotArea>
    </chartFormat>
    <chartFormat chart="0" format="1416">
      <pivotArea type="data" outline="0" fieldPosition="0">
        <references count="4">
          <reference field="4294967294" count="1" selected="0">
            <x v="1"/>
          </reference>
          <reference field="4" count="1" selected="0">
            <x v="319"/>
          </reference>
          <reference field="6" count="1" selected="0">
            <x v="0"/>
          </reference>
          <reference field="8" count="1" selected="0">
            <x v="1"/>
          </reference>
        </references>
      </pivotArea>
    </chartFormat>
    <chartFormat chart="0" format="1417">
      <pivotArea type="data" outline="0" fieldPosition="0">
        <references count="4">
          <reference field="4294967294" count="1" selected="0">
            <x v="1"/>
          </reference>
          <reference field="4" count="1" selected="0">
            <x v="319"/>
          </reference>
          <reference field="6" count="1" selected="0">
            <x v="2"/>
          </reference>
          <reference field="8" count="1" selected="0">
            <x v="1"/>
          </reference>
        </references>
      </pivotArea>
    </chartFormat>
    <chartFormat chart="0" format="1418">
      <pivotArea type="data" outline="0" fieldPosition="0">
        <references count="4">
          <reference field="4294967294" count="1" selected="0">
            <x v="1"/>
          </reference>
          <reference field="4" count="1" selected="0">
            <x v="653"/>
          </reference>
          <reference field="6" count="1" selected="0">
            <x v="0"/>
          </reference>
          <reference field="8" count="1" selected="0">
            <x v="2"/>
          </reference>
        </references>
      </pivotArea>
    </chartFormat>
    <chartFormat chart="0" format="1419">
      <pivotArea type="data" outline="0" fieldPosition="0">
        <references count="4">
          <reference field="4294967294" count="1" selected="0">
            <x v="1"/>
          </reference>
          <reference field="4" count="1" selected="0">
            <x v="653"/>
          </reference>
          <reference field="6" count="1" selected="0">
            <x v="2"/>
          </reference>
          <reference field="8" count="1" selected="0">
            <x v="2"/>
          </reference>
        </references>
      </pivotArea>
    </chartFormat>
    <chartFormat chart="0" format="1420">
      <pivotArea type="data" outline="0" fieldPosition="0">
        <references count="4">
          <reference field="4294967294" count="1" selected="0">
            <x v="1"/>
          </reference>
          <reference field="4" count="1" selected="0">
            <x v="373"/>
          </reference>
          <reference field="6" count="1" selected="0">
            <x v="0"/>
          </reference>
          <reference field="8" count="1" selected="0">
            <x v="2"/>
          </reference>
        </references>
      </pivotArea>
    </chartFormat>
    <chartFormat chart="0" format="1421">
      <pivotArea type="data" outline="0" fieldPosition="0">
        <references count="4">
          <reference field="4294967294" count="1" selected="0">
            <x v="1"/>
          </reference>
          <reference field="4" count="1" selected="0">
            <x v="373"/>
          </reference>
          <reference field="6" count="1" selected="0">
            <x v="2"/>
          </reference>
          <reference field="8" count="1" selected="0">
            <x v="1"/>
          </reference>
        </references>
      </pivotArea>
    </chartFormat>
    <chartFormat chart="0" format="1422">
      <pivotArea type="data" outline="0" fieldPosition="0">
        <references count="4">
          <reference field="4294967294" count="1" selected="0">
            <x v="1"/>
          </reference>
          <reference field="4" count="1" selected="0">
            <x v="441"/>
          </reference>
          <reference field="6" count="1" selected="0">
            <x v="2"/>
          </reference>
          <reference field="8" count="1" selected="0">
            <x v="1"/>
          </reference>
        </references>
      </pivotArea>
    </chartFormat>
    <chartFormat chart="0" format="1423">
      <pivotArea type="data" outline="0" fieldPosition="0">
        <references count="4">
          <reference field="4294967294" count="1" selected="0">
            <x v="1"/>
          </reference>
          <reference field="4" count="1" selected="0">
            <x v="441"/>
          </reference>
          <reference field="6" count="1" selected="0">
            <x v="2"/>
          </reference>
          <reference field="8" count="1" selected="0">
            <x v="2"/>
          </reference>
        </references>
      </pivotArea>
    </chartFormat>
    <chartFormat chart="0" format="1424">
      <pivotArea type="data" outline="0" fieldPosition="0">
        <references count="4">
          <reference field="4294967294" count="1" selected="0">
            <x v="1"/>
          </reference>
          <reference field="4" count="1" selected="0">
            <x v="651"/>
          </reference>
          <reference field="6" count="1" selected="0">
            <x v="0"/>
          </reference>
          <reference field="8" count="1" selected="0">
            <x v="1"/>
          </reference>
        </references>
      </pivotArea>
    </chartFormat>
    <chartFormat chart="0" format="1425">
      <pivotArea type="data" outline="0" fieldPosition="0">
        <references count="4">
          <reference field="4294967294" count="1" selected="0">
            <x v="1"/>
          </reference>
          <reference field="4" count="1" selected="0">
            <x v="651"/>
          </reference>
          <reference field="6" count="1" selected="0">
            <x v="2"/>
          </reference>
          <reference field="8" count="1" selected="0">
            <x v="2"/>
          </reference>
        </references>
      </pivotArea>
    </chartFormat>
    <chartFormat chart="0" format="1426">
      <pivotArea type="data" outline="0" fieldPosition="0">
        <references count="4">
          <reference field="4294967294" count="1" selected="0">
            <x v="1"/>
          </reference>
          <reference field="4" count="1" selected="0">
            <x v="101"/>
          </reference>
          <reference field="6" count="1" selected="0">
            <x v="2"/>
          </reference>
          <reference field="8" count="1" selected="0">
            <x v="1"/>
          </reference>
        </references>
      </pivotArea>
    </chartFormat>
    <chartFormat chart="0" format="1427">
      <pivotArea type="data" outline="0" fieldPosition="0">
        <references count="4">
          <reference field="4294967294" count="1" selected="0">
            <x v="1"/>
          </reference>
          <reference field="4" count="1" selected="0">
            <x v="518"/>
          </reference>
          <reference field="6" count="1" selected="0">
            <x v="0"/>
          </reference>
          <reference field="8" count="1" selected="0">
            <x v="1"/>
          </reference>
        </references>
      </pivotArea>
    </chartFormat>
    <chartFormat chart="0" format="1428">
      <pivotArea type="data" outline="0" fieldPosition="0">
        <references count="4">
          <reference field="4294967294" count="1" selected="0">
            <x v="1"/>
          </reference>
          <reference field="4" count="1" selected="0">
            <x v="518"/>
          </reference>
          <reference field="6" count="1" selected="0">
            <x v="2"/>
          </reference>
          <reference field="8" count="1" selected="0">
            <x v="1"/>
          </reference>
        </references>
      </pivotArea>
    </chartFormat>
    <chartFormat chart="0" format="1429">
      <pivotArea type="data" outline="0" fieldPosition="0">
        <references count="4">
          <reference field="4294967294" count="1" selected="0">
            <x v="1"/>
          </reference>
          <reference field="4" count="1" selected="0">
            <x v="228"/>
          </reference>
          <reference field="6" count="1" selected="0">
            <x v="1"/>
          </reference>
          <reference field="8" count="1" selected="0">
            <x v="1"/>
          </reference>
        </references>
      </pivotArea>
    </chartFormat>
    <chartFormat chart="0" format="1430">
      <pivotArea type="data" outline="0" fieldPosition="0">
        <references count="4">
          <reference field="4294967294" count="1" selected="0">
            <x v="1"/>
          </reference>
          <reference field="4" count="1" selected="0">
            <x v="228"/>
          </reference>
          <reference field="6" count="1" selected="0">
            <x v="2"/>
          </reference>
          <reference field="8" count="1" selected="0">
            <x v="1"/>
          </reference>
        </references>
      </pivotArea>
    </chartFormat>
    <chartFormat chart="0" format="1431">
      <pivotArea type="data" outline="0" fieldPosition="0">
        <references count="4">
          <reference field="4294967294" count="1" selected="0">
            <x v="1"/>
          </reference>
          <reference field="4" count="1" selected="0">
            <x v="558"/>
          </reference>
          <reference field="6" count="1" selected="0">
            <x v="0"/>
          </reference>
          <reference field="8" count="1" selected="0">
            <x v="1"/>
          </reference>
        </references>
      </pivotArea>
    </chartFormat>
    <chartFormat chart="0" format="1432">
      <pivotArea type="data" outline="0" fieldPosition="0">
        <references count="4">
          <reference field="4294967294" count="1" selected="0">
            <x v="1"/>
          </reference>
          <reference field="4" count="1" selected="0">
            <x v="558"/>
          </reference>
          <reference field="6" count="1" selected="0">
            <x v="2"/>
          </reference>
          <reference field="8" count="1" selected="0">
            <x v="1"/>
          </reference>
        </references>
      </pivotArea>
    </chartFormat>
    <chartFormat chart="0" format="1433">
      <pivotArea type="data" outline="0" fieldPosition="0">
        <references count="4">
          <reference field="4294967294" count="1" selected="0">
            <x v="1"/>
          </reference>
          <reference field="4" count="1" selected="0">
            <x v="558"/>
          </reference>
          <reference field="6" count="1" selected="0">
            <x v="2"/>
          </reference>
          <reference field="8" count="1" selected="0">
            <x v="2"/>
          </reference>
        </references>
      </pivotArea>
    </chartFormat>
    <chartFormat chart="0" format="1434">
      <pivotArea type="data" outline="0" fieldPosition="0">
        <references count="4">
          <reference field="4294967294" count="1" selected="0">
            <x v="1"/>
          </reference>
          <reference field="4" count="1" selected="0">
            <x v="606"/>
          </reference>
          <reference field="6" count="1" selected="0">
            <x v="1"/>
          </reference>
          <reference field="8" count="1" selected="0">
            <x v="1"/>
          </reference>
        </references>
      </pivotArea>
    </chartFormat>
    <chartFormat chart="0" format="1435">
      <pivotArea type="data" outline="0" fieldPosition="0">
        <references count="4">
          <reference field="4294967294" count="1" selected="0">
            <x v="1"/>
          </reference>
          <reference field="4" count="1" selected="0">
            <x v="606"/>
          </reference>
          <reference field="6" count="1" selected="0">
            <x v="2"/>
          </reference>
          <reference field="8" count="1" selected="0">
            <x v="1"/>
          </reference>
        </references>
      </pivotArea>
    </chartFormat>
    <chartFormat chart="0" format="1436">
      <pivotArea type="data" outline="0" fieldPosition="0">
        <references count="4">
          <reference field="4294967294" count="1" selected="0">
            <x v="1"/>
          </reference>
          <reference field="4" count="1" selected="0">
            <x v="606"/>
          </reference>
          <reference field="6" count="1" selected="0">
            <x v="2"/>
          </reference>
          <reference field="8" count="1" selected="0">
            <x v="2"/>
          </reference>
        </references>
      </pivotArea>
    </chartFormat>
    <chartFormat chart="0" format="1437">
      <pivotArea type="data" outline="0" fieldPosition="0">
        <references count="4">
          <reference field="4294967294" count="1" selected="0">
            <x v="1"/>
          </reference>
          <reference field="4" count="1" selected="0">
            <x v="467"/>
          </reference>
          <reference field="6" count="1" selected="0">
            <x v="0"/>
          </reference>
          <reference field="8" count="1" selected="0">
            <x v="1"/>
          </reference>
        </references>
      </pivotArea>
    </chartFormat>
    <chartFormat chart="0" format="1438">
      <pivotArea type="data" outline="0" fieldPosition="0">
        <references count="4">
          <reference field="4294967294" count="1" selected="0">
            <x v="1"/>
          </reference>
          <reference field="4" count="1" selected="0">
            <x v="467"/>
          </reference>
          <reference field="6" count="1" selected="0">
            <x v="2"/>
          </reference>
          <reference field="8" count="1" selected="0">
            <x v="1"/>
          </reference>
        </references>
      </pivotArea>
    </chartFormat>
    <chartFormat chart="0" format="1439">
      <pivotArea type="data" outline="0" fieldPosition="0">
        <references count="4">
          <reference field="4294967294" count="1" selected="0">
            <x v="1"/>
          </reference>
          <reference field="4" count="1" selected="0">
            <x v="467"/>
          </reference>
          <reference field="6" count="1" selected="0">
            <x v="2"/>
          </reference>
          <reference field="8" count="1" selected="0">
            <x v="2"/>
          </reference>
        </references>
      </pivotArea>
    </chartFormat>
    <chartFormat chart="0" format="1440">
      <pivotArea type="data" outline="0" fieldPosition="0">
        <references count="4">
          <reference field="4294967294" count="1" selected="0">
            <x v="1"/>
          </reference>
          <reference field="4" count="1" selected="0">
            <x v="148"/>
          </reference>
          <reference field="6" count="1" selected="0">
            <x v="0"/>
          </reference>
          <reference field="8" count="1" selected="0">
            <x v="1"/>
          </reference>
        </references>
      </pivotArea>
    </chartFormat>
    <chartFormat chart="0" format="1441">
      <pivotArea type="data" outline="0" fieldPosition="0">
        <references count="4">
          <reference field="4294967294" count="1" selected="0">
            <x v="1"/>
          </reference>
          <reference field="4" count="1" selected="0">
            <x v="148"/>
          </reference>
          <reference field="6" count="1" selected="0">
            <x v="2"/>
          </reference>
          <reference field="8" count="1" selected="0">
            <x v="1"/>
          </reference>
        </references>
      </pivotArea>
    </chartFormat>
    <chartFormat chart="0" format="1442">
      <pivotArea type="data" outline="0" fieldPosition="0">
        <references count="4">
          <reference field="4294967294" count="1" selected="0">
            <x v="1"/>
          </reference>
          <reference field="4" count="1" selected="0">
            <x v="148"/>
          </reference>
          <reference field="6" count="1" selected="0">
            <x v="2"/>
          </reference>
          <reference field="8" count="1" selected="0">
            <x v="2"/>
          </reference>
        </references>
      </pivotArea>
    </chartFormat>
    <chartFormat chart="0" format="1443">
      <pivotArea type="data" outline="0" fieldPosition="0">
        <references count="4">
          <reference field="4294967294" count="1" selected="0">
            <x v="1"/>
          </reference>
          <reference field="4" count="1" selected="0">
            <x v="128"/>
          </reference>
          <reference field="6" count="1" selected="0">
            <x v="0"/>
          </reference>
          <reference field="8" count="1" selected="0">
            <x v="2"/>
          </reference>
        </references>
      </pivotArea>
    </chartFormat>
    <chartFormat chart="0" format="1444">
      <pivotArea type="data" outline="0" fieldPosition="0">
        <references count="4">
          <reference field="4294967294" count="1" selected="0">
            <x v="1"/>
          </reference>
          <reference field="4" count="1" selected="0">
            <x v="37"/>
          </reference>
          <reference field="6" count="1" selected="0">
            <x v="0"/>
          </reference>
          <reference field="8" count="1" selected="0">
            <x v="1"/>
          </reference>
        </references>
      </pivotArea>
    </chartFormat>
    <chartFormat chart="0" format="1445">
      <pivotArea type="data" outline="0" fieldPosition="0">
        <references count="4">
          <reference field="4294967294" count="1" selected="0">
            <x v="1"/>
          </reference>
          <reference field="4" count="1" selected="0">
            <x v="214"/>
          </reference>
          <reference field="6" count="1" selected="0">
            <x v="0"/>
          </reference>
          <reference field="8" count="1" selected="0">
            <x v="2"/>
          </reference>
        </references>
      </pivotArea>
    </chartFormat>
    <chartFormat chart="0" format="1446">
      <pivotArea type="data" outline="0" fieldPosition="0">
        <references count="4">
          <reference field="4294967294" count="1" selected="0">
            <x v="1"/>
          </reference>
          <reference field="4" count="1" selected="0">
            <x v="214"/>
          </reference>
          <reference field="6" count="1" selected="0">
            <x v="2"/>
          </reference>
          <reference field="8" count="1" selected="0">
            <x v="1"/>
          </reference>
        </references>
      </pivotArea>
    </chartFormat>
    <chartFormat chart="0" format="1447">
      <pivotArea type="data" outline="0" fieldPosition="0">
        <references count="4">
          <reference field="4294967294" count="1" selected="0">
            <x v="1"/>
          </reference>
          <reference field="4" count="1" selected="0">
            <x v="63"/>
          </reference>
          <reference field="6" count="1" selected="0">
            <x v="2"/>
          </reference>
          <reference field="8" count="1" selected="0">
            <x v="1"/>
          </reference>
        </references>
      </pivotArea>
    </chartFormat>
    <chartFormat chart="0" format="1448">
      <pivotArea type="data" outline="0" fieldPosition="0">
        <references count="4">
          <reference field="4294967294" count="1" selected="0">
            <x v="1"/>
          </reference>
          <reference field="4" count="1" selected="0">
            <x v="63"/>
          </reference>
          <reference field="6" count="1" selected="0">
            <x v="2"/>
          </reference>
          <reference field="8" count="1" selected="0">
            <x v="2"/>
          </reference>
        </references>
      </pivotArea>
    </chartFormat>
    <chartFormat chart="0" format="1449">
      <pivotArea type="data" outline="0" fieldPosition="0">
        <references count="4">
          <reference field="4294967294" count="1" selected="0">
            <x v="1"/>
          </reference>
          <reference field="4" count="1" selected="0">
            <x v="617"/>
          </reference>
          <reference field="6" count="1" selected="0">
            <x v="0"/>
          </reference>
          <reference field="8" count="1" selected="0">
            <x v="0"/>
          </reference>
        </references>
      </pivotArea>
    </chartFormat>
    <chartFormat chart="0" format="1450">
      <pivotArea type="data" outline="0" fieldPosition="0">
        <references count="4">
          <reference field="4294967294" count="1" selected="0">
            <x v="1"/>
          </reference>
          <reference field="4" count="1" selected="0">
            <x v="617"/>
          </reference>
          <reference field="6" count="1" selected="0">
            <x v="0"/>
          </reference>
          <reference field="8" count="1" selected="0">
            <x v="1"/>
          </reference>
        </references>
      </pivotArea>
    </chartFormat>
    <chartFormat chart="0" format="1451">
      <pivotArea type="data" outline="0" fieldPosition="0">
        <references count="4">
          <reference field="4294967294" count="1" selected="0">
            <x v="1"/>
          </reference>
          <reference field="4" count="1" selected="0">
            <x v="617"/>
          </reference>
          <reference field="6" count="1" selected="0">
            <x v="0"/>
          </reference>
          <reference field="8" count="1" selected="0">
            <x v="2"/>
          </reference>
        </references>
      </pivotArea>
    </chartFormat>
    <chartFormat chart="0" format="1452">
      <pivotArea type="data" outline="0" fieldPosition="0">
        <references count="4">
          <reference field="4294967294" count="1" selected="0">
            <x v="1"/>
          </reference>
          <reference field="4" count="1" selected="0">
            <x v="571"/>
          </reference>
          <reference field="6" count="1" selected="0">
            <x v="0"/>
          </reference>
          <reference field="8" count="1" selected="0">
            <x v="1"/>
          </reference>
        </references>
      </pivotArea>
    </chartFormat>
    <chartFormat chart="0" format="1453">
      <pivotArea type="data" outline="0" fieldPosition="0">
        <references count="4">
          <reference field="4294967294" count="1" selected="0">
            <x v="1"/>
          </reference>
          <reference field="4" count="1" selected="0">
            <x v="192"/>
          </reference>
          <reference field="6" count="1" selected="0">
            <x v="2"/>
          </reference>
          <reference field="8" count="1" selected="0">
            <x v="1"/>
          </reference>
        </references>
      </pivotArea>
    </chartFormat>
    <chartFormat chart="0" format="1454">
      <pivotArea type="data" outline="0" fieldPosition="0">
        <references count="4">
          <reference field="4294967294" count="1" selected="0">
            <x v="1"/>
          </reference>
          <reference field="4" count="1" selected="0">
            <x v="192"/>
          </reference>
          <reference field="6" count="1" selected="0">
            <x v="2"/>
          </reference>
          <reference field="8" count="1" selected="0">
            <x v="2"/>
          </reference>
        </references>
      </pivotArea>
    </chartFormat>
    <chartFormat chart="0" format="1455">
      <pivotArea type="data" outline="0" fieldPosition="0">
        <references count="4">
          <reference field="4294967294" count="1" selected="0">
            <x v="1"/>
          </reference>
          <reference field="4" count="1" selected="0">
            <x v="493"/>
          </reference>
          <reference field="6" count="1" selected="0">
            <x v="0"/>
          </reference>
          <reference field="8" count="1" selected="0">
            <x v="2"/>
          </reference>
        </references>
      </pivotArea>
    </chartFormat>
    <chartFormat chart="0" format="1456">
      <pivotArea type="data" outline="0" fieldPosition="0">
        <references count="4">
          <reference field="4294967294" count="1" selected="0">
            <x v="1"/>
          </reference>
          <reference field="4" count="1" selected="0">
            <x v="493"/>
          </reference>
          <reference field="6" count="1" selected="0">
            <x v="2"/>
          </reference>
          <reference field="8" count="1" selected="0">
            <x v="1"/>
          </reference>
        </references>
      </pivotArea>
    </chartFormat>
    <chartFormat chart="0" format="1457">
      <pivotArea type="data" outline="0" fieldPosition="0">
        <references count="4">
          <reference field="4294967294" count="1" selected="0">
            <x v="1"/>
          </reference>
          <reference field="4" count="1" selected="0">
            <x v="207"/>
          </reference>
          <reference field="6" count="1" selected="0">
            <x v="0"/>
          </reference>
          <reference field="8" count="1" selected="0">
            <x v="1"/>
          </reference>
        </references>
      </pivotArea>
    </chartFormat>
    <chartFormat chart="0" format="1458">
      <pivotArea type="data" outline="0" fieldPosition="0">
        <references count="4">
          <reference field="4294967294" count="1" selected="0">
            <x v="1"/>
          </reference>
          <reference field="4" count="1" selected="0">
            <x v="35"/>
          </reference>
          <reference field="6" count="1" selected="0">
            <x v="0"/>
          </reference>
          <reference field="8" count="1" selected="0">
            <x v="1"/>
          </reference>
        </references>
      </pivotArea>
    </chartFormat>
    <chartFormat chart="0" format="1459">
      <pivotArea type="data" outline="0" fieldPosition="0">
        <references count="4">
          <reference field="4294967294" count="1" selected="0">
            <x v="1"/>
          </reference>
          <reference field="4" count="1" selected="0">
            <x v="35"/>
          </reference>
          <reference field="6" count="1" selected="0">
            <x v="0"/>
          </reference>
          <reference field="8" count="1" selected="0">
            <x v="2"/>
          </reference>
        </references>
      </pivotArea>
    </chartFormat>
    <chartFormat chart="0" format="1460">
      <pivotArea type="data" outline="0" fieldPosition="0">
        <references count="4">
          <reference field="4294967294" count="1" selected="0">
            <x v="1"/>
          </reference>
          <reference field="4" count="1" selected="0">
            <x v="35"/>
          </reference>
          <reference field="6" count="1" selected="0">
            <x v="2"/>
          </reference>
          <reference field="8" count="1" selected="0">
            <x v="1"/>
          </reference>
        </references>
      </pivotArea>
    </chartFormat>
    <chartFormat chart="0" format="1461">
      <pivotArea type="data" outline="0" fieldPosition="0">
        <references count="4">
          <reference field="4294967294" count="1" selected="0">
            <x v="1"/>
          </reference>
          <reference field="4" count="1" selected="0">
            <x v="56"/>
          </reference>
          <reference field="6" count="1" selected="0">
            <x v="2"/>
          </reference>
          <reference field="8" count="1" selected="0">
            <x v="1"/>
          </reference>
        </references>
      </pivotArea>
    </chartFormat>
    <chartFormat chart="0" format="1462">
      <pivotArea type="data" outline="0" fieldPosition="0">
        <references count="4">
          <reference field="4294967294" count="1" selected="0">
            <x v="1"/>
          </reference>
          <reference field="4" count="1" selected="0">
            <x v="321"/>
          </reference>
          <reference field="6" count="1" selected="0">
            <x v="0"/>
          </reference>
          <reference field="8" count="1" selected="0">
            <x v="0"/>
          </reference>
        </references>
      </pivotArea>
    </chartFormat>
    <chartFormat chart="0" format="1463">
      <pivotArea type="data" outline="0" fieldPosition="0">
        <references count="4">
          <reference field="4294967294" count="1" selected="0">
            <x v="1"/>
          </reference>
          <reference field="4" count="1" selected="0">
            <x v="321"/>
          </reference>
          <reference field="6" count="1" selected="0">
            <x v="2"/>
          </reference>
          <reference field="8" count="1" selected="0">
            <x v="1"/>
          </reference>
        </references>
      </pivotArea>
    </chartFormat>
    <chartFormat chart="0" format="1464">
      <pivotArea type="data" outline="0" fieldPosition="0">
        <references count="4">
          <reference field="4294967294" count="1" selected="0">
            <x v="1"/>
          </reference>
          <reference field="4" count="1" selected="0">
            <x v="321"/>
          </reference>
          <reference field="6" count="1" selected="0">
            <x v="2"/>
          </reference>
          <reference field="8" count="1" selected="0">
            <x v="2"/>
          </reference>
        </references>
      </pivotArea>
    </chartFormat>
    <chartFormat chart="0" format="1465">
      <pivotArea type="data" outline="0" fieldPosition="0">
        <references count="4">
          <reference field="4294967294" count="1" selected="0">
            <x v="1"/>
          </reference>
          <reference field="4" count="1" selected="0">
            <x v="598"/>
          </reference>
          <reference field="6" count="1" selected="0">
            <x v="0"/>
          </reference>
          <reference field="8" count="1" selected="0">
            <x v="1"/>
          </reference>
        </references>
      </pivotArea>
    </chartFormat>
    <chartFormat chart="0" format="1466">
      <pivotArea type="data" outline="0" fieldPosition="0">
        <references count="4">
          <reference field="4294967294" count="1" selected="0">
            <x v="1"/>
          </reference>
          <reference field="4" count="1" selected="0">
            <x v="598"/>
          </reference>
          <reference field="6" count="1" selected="0">
            <x v="2"/>
          </reference>
          <reference field="8" count="1" selected="0">
            <x v="1"/>
          </reference>
        </references>
      </pivotArea>
    </chartFormat>
    <chartFormat chart="0" format="1467">
      <pivotArea type="data" outline="0" fieldPosition="0">
        <references count="4">
          <reference field="4294967294" count="1" selected="0">
            <x v="1"/>
          </reference>
          <reference field="4" count="1" selected="0">
            <x v="598"/>
          </reference>
          <reference field="6" count="1" selected="0">
            <x v="2"/>
          </reference>
          <reference field="8" count="1" selected="0">
            <x v="2"/>
          </reference>
        </references>
      </pivotArea>
    </chartFormat>
    <chartFormat chart="0" format="1468">
      <pivotArea type="data" outline="0" fieldPosition="0">
        <references count="4">
          <reference field="4294967294" count="1" selected="0">
            <x v="1"/>
          </reference>
          <reference field="4" count="1" selected="0">
            <x v="338"/>
          </reference>
          <reference field="6" count="1" selected="0">
            <x v="0"/>
          </reference>
          <reference field="8" count="1" selected="0">
            <x v="1"/>
          </reference>
        </references>
      </pivotArea>
    </chartFormat>
    <chartFormat chart="0" format="1469">
      <pivotArea type="data" outline="0" fieldPosition="0">
        <references count="4">
          <reference field="4294967294" count="1" selected="0">
            <x v="1"/>
          </reference>
          <reference field="4" count="1" selected="0">
            <x v="378"/>
          </reference>
          <reference field="6" count="1" selected="0">
            <x v="0"/>
          </reference>
          <reference field="8" count="1" selected="0">
            <x v="1"/>
          </reference>
        </references>
      </pivotArea>
    </chartFormat>
    <chartFormat chart="0" format="1470">
      <pivotArea type="data" outline="0" fieldPosition="0">
        <references count="4">
          <reference field="4294967294" count="1" selected="0">
            <x v="1"/>
          </reference>
          <reference field="4" count="1" selected="0">
            <x v="378"/>
          </reference>
          <reference field="6" count="1" selected="0">
            <x v="0"/>
          </reference>
          <reference field="8" count="1" selected="0">
            <x v="2"/>
          </reference>
        </references>
      </pivotArea>
    </chartFormat>
    <chartFormat chart="0" format="1471">
      <pivotArea type="data" outline="0" fieldPosition="0">
        <references count="4">
          <reference field="4294967294" count="1" selected="0">
            <x v="1"/>
          </reference>
          <reference field="4" count="1" selected="0">
            <x v="378"/>
          </reference>
          <reference field="6" count="1" selected="0">
            <x v="2"/>
          </reference>
          <reference field="8" count="1" selected="0">
            <x v="2"/>
          </reference>
        </references>
      </pivotArea>
    </chartFormat>
    <chartFormat chart="0" format="1472">
      <pivotArea type="data" outline="0" fieldPosition="0">
        <references count="4">
          <reference field="4294967294" count="1" selected="0">
            <x v="1"/>
          </reference>
          <reference field="4" count="1" selected="0">
            <x v="672"/>
          </reference>
          <reference field="6" count="1" selected="0">
            <x v="0"/>
          </reference>
          <reference field="8" count="1" selected="0">
            <x v="1"/>
          </reference>
        </references>
      </pivotArea>
    </chartFormat>
    <chartFormat chart="0" format="1473">
      <pivotArea type="data" outline="0" fieldPosition="0">
        <references count="4">
          <reference field="4294967294" count="1" selected="0">
            <x v="1"/>
          </reference>
          <reference field="4" count="1" selected="0">
            <x v="672"/>
          </reference>
          <reference field="6" count="1" selected="0">
            <x v="0"/>
          </reference>
          <reference field="8" count="1" selected="0">
            <x v="2"/>
          </reference>
        </references>
      </pivotArea>
    </chartFormat>
    <chartFormat chart="0" format="1474">
      <pivotArea type="data" outline="0" fieldPosition="0">
        <references count="4">
          <reference field="4294967294" count="1" selected="0">
            <x v="1"/>
          </reference>
          <reference field="4" count="1" selected="0">
            <x v="672"/>
          </reference>
          <reference field="6" count="1" selected="0">
            <x v="2"/>
          </reference>
          <reference field="8" count="1" selected="0">
            <x v="1"/>
          </reference>
        </references>
      </pivotArea>
    </chartFormat>
    <chartFormat chart="0" format="1475">
      <pivotArea type="data" outline="0" fieldPosition="0">
        <references count="4">
          <reference field="4294967294" count="1" selected="0">
            <x v="1"/>
          </reference>
          <reference field="4" count="1" selected="0">
            <x v="451"/>
          </reference>
          <reference field="6" count="1" selected="0">
            <x v="0"/>
          </reference>
          <reference field="8" count="1" selected="0">
            <x v="2"/>
          </reference>
        </references>
      </pivotArea>
    </chartFormat>
    <chartFormat chart="0" format="1476">
      <pivotArea type="data" outline="0" fieldPosition="0">
        <references count="4">
          <reference field="4294967294" count="1" selected="0">
            <x v="1"/>
          </reference>
          <reference field="4" count="1" selected="0">
            <x v="451"/>
          </reference>
          <reference field="6" count="1" selected="0">
            <x v="2"/>
          </reference>
          <reference field="8" count="1" selected="0">
            <x v="2"/>
          </reference>
        </references>
      </pivotArea>
    </chartFormat>
    <chartFormat chart="0" format="1477">
      <pivotArea type="data" outline="0" fieldPosition="0">
        <references count="4">
          <reference field="4294967294" count="1" selected="0">
            <x v="1"/>
          </reference>
          <reference field="4" count="1" selected="0">
            <x v="429"/>
          </reference>
          <reference field="6" count="1" selected="0">
            <x v="0"/>
          </reference>
          <reference field="8" count="1" selected="0">
            <x v="1"/>
          </reference>
        </references>
      </pivotArea>
    </chartFormat>
    <chartFormat chart="0" format="1478">
      <pivotArea type="data" outline="0" fieldPosition="0">
        <references count="4">
          <reference field="4294967294" count="1" selected="0">
            <x v="1"/>
          </reference>
          <reference field="4" count="1" selected="0">
            <x v="429"/>
          </reference>
          <reference field="6" count="1" selected="0">
            <x v="2"/>
          </reference>
          <reference field="8" count="1" selected="0">
            <x v="1"/>
          </reference>
        </references>
      </pivotArea>
    </chartFormat>
    <chartFormat chart="0" format="1479">
      <pivotArea type="data" outline="0" fieldPosition="0">
        <references count="4">
          <reference field="4294967294" count="1" selected="0">
            <x v="1"/>
          </reference>
          <reference field="4" count="1" selected="0">
            <x v="446"/>
          </reference>
          <reference field="6" count="1" selected="0">
            <x v="0"/>
          </reference>
          <reference field="8" count="1" selected="0">
            <x v="2"/>
          </reference>
        </references>
      </pivotArea>
    </chartFormat>
    <chartFormat chart="0" format="1480">
      <pivotArea type="data" outline="0" fieldPosition="0">
        <references count="4">
          <reference field="4294967294" count="1" selected="0">
            <x v="1"/>
          </reference>
          <reference field="4" count="1" selected="0">
            <x v="446"/>
          </reference>
          <reference field="6" count="1" selected="0">
            <x v="2"/>
          </reference>
          <reference field="8" count="1" selected="0">
            <x v="1"/>
          </reference>
        </references>
      </pivotArea>
    </chartFormat>
    <chartFormat chart="0" format="1481">
      <pivotArea type="data" outline="0" fieldPosition="0">
        <references count="4">
          <reference field="4294967294" count="1" selected="0">
            <x v="1"/>
          </reference>
          <reference field="4" count="1" selected="0">
            <x v="475"/>
          </reference>
          <reference field="6" count="1" selected="0">
            <x v="2"/>
          </reference>
          <reference field="8" count="1" selected="0">
            <x v="1"/>
          </reference>
        </references>
      </pivotArea>
    </chartFormat>
    <chartFormat chart="0" format="1482">
      <pivotArea type="data" outline="0" fieldPosition="0">
        <references count="4">
          <reference field="4294967294" count="1" selected="0">
            <x v="1"/>
          </reference>
          <reference field="4" count="1" selected="0">
            <x v="109"/>
          </reference>
          <reference field="6" count="1" selected="0">
            <x v="0"/>
          </reference>
          <reference field="8" count="1" selected="0">
            <x v="2"/>
          </reference>
        </references>
      </pivotArea>
    </chartFormat>
    <chartFormat chart="0" format="1483">
      <pivotArea type="data" outline="0" fieldPosition="0">
        <references count="4">
          <reference field="4294967294" count="1" selected="0">
            <x v="1"/>
          </reference>
          <reference field="4" count="1" selected="0">
            <x v="109"/>
          </reference>
          <reference field="6" count="1" selected="0">
            <x v="2"/>
          </reference>
          <reference field="8" count="1" selected="0">
            <x v="1"/>
          </reference>
        </references>
      </pivotArea>
    </chartFormat>
    <chartFormat chart="0" format="1484">
      <pivotArea type="data" outline="0" fieldPosition="0">
        <references count="4">
          <reference field="4294967294" count="1" selected="0">
            <x v="1"/>
          </reference>
          <reference field="4" count="1" selected="0">
            <x v="257"/>
          </reference>
          <reference field="6" count="1" selected="0">
            <x v="2"/>
          </reference>
          <reference field="8" count="1" selected="0">
            <x v="1"/>
          </reference>
        </references>
      </pivotArea>
    </chartFormat>
    <chartFormat chart="0" format="1485">
      <pivotArea type="data" outline="0" fieldPosition="0">
        <references count="4">
          <reference field="4294967294" count="1" selected="0">
            <x v="1"/>
          </reference>
          <reference field="4" count="1" selected="0">
            <x v="257"/>
          </reference>
          <reference field="6" count="1" selected="0">
            <x v="2"/>
          </reference>
          <reference field="8" count="1" selected="0">
            <x v="2"/>
          </reference>
        </references>
      </pivotArea>
    </chartFormat>
    <chartFormat chart="0" format="1486">
      <pivotArea type="data" outline="0" fieldPosition="0">
        <references count="4">
          <reference field="4294967294" count="1" selected="0">
            <x v="1"/>
          </reference>
          <reference field="4" count="1" selected="0">
            <x v="245"/>
          </reference>
          <reference field="6" count="1" selected="0">
            <x v="0"/>
          </reference>
          <reference field="8" count="1" selected="0">
            <x v="1"/>
          </reference>
        </references>
      </pivotArea>
    </chartFormat>
    <chartFormat chart="0" format="1487">
      <pivotArea type="data" outline="0" fieldPosition="0">
        <references count="4">
          <reference field="4294967294" count="1" selected="0">
            <x v="1"/>
          </reference>
          <reference field="4" count="1" selected="0">
            <x v="140"/>
          </reference>
          <reference field="6" count="1" selected="0">
            <x v="0"/>
          </reference>
          <reference field="8" count="1" selected="0">
            <x v="2"/>
          </reference>
        </references>
      </pivotArea>
    </chartFormat>
    <chartFormat chart="0" format="1488">
      <pivotArea type="data" outline="0" fieldPosition="0">
        <references count="4">
          <reference field="4294967294" count="1" selected="0">
            <x v="1"/>
          </reference>
          <reference field="4" count="1" selected="0">
            <x v="140"/>
          </reference>
          <reference field="6" count="1" selected="0">
            <x v="2"/>
          </reference>
          <reference field="8" count="1" selected="0">
            <x v="1"/>
          </reference>
        </references>
      </pivotArea>
    </chartFormat>
    <chartFormat chart="0" format="1489">
      <pivotArea type="data" outline="0" fieldPosition="0">
        <references count="4">
          <reference field="4294967294" count="1" selected="0">
            <x v="1"/>
          </reference>
          <reference field="4" count="1" selected="0">
            <x v="547"/>
          </reference>
          <reference field="6" count="1" selected="0">
            <x v="2"/>
          </reference>
          <reference field="8" count="1" selected="0">
            <x v="1"/>
          </reference>
        </references>
      </pivotArea>
    </chartFormat>
    <chartFormat chart="0" format="1490">
      <pivotArea type="data" outline="0" fieldPosition="0">
        <references count="4">
          <reference field="4294967294" count="1" selected="0">
            <x v="1"/>
          </reference>
          <reference field="4" count="1" selected="0">
            <x v="582"/>
          </reference>
          <reference field="6" count="1" selected="0">
            <x v="0"/>
          </reference>
          <reference field="8" count="1" selected="0">
            <x v="2"/>
          </reference>
        </references>
      </pivotArea>
    </chartFormat>
    <chartFormat chart="0" format="1491">
      <pivotArea type="data" outline="0" fieldPosition="0">
        <references count="4">
          <reference field="4294967294" count="1" selected="0">
            <x v="1"/>
          </reference>
          <reference field="4" count="1" selected="0">
            <x v="637"/>
          </reference>
          <reference field="6" count="1" selected="0">
            <x v="0"/>
          </reference>
          <reference field="8" count="1" selected="0">
            <x v="2"/>
          </reference>
        </references>
      </pivotArea>
    </chartFormat>
    <chartFormat chart="0" format="1492">
      <pivotArea type="data" outline="0" fieldPosition="0">
        <references count="4">
          <reference field="4294967294" count="1" selected="0">
            <x v="1"/>
          </reference>
          <reference field="4" count="1" selected="0">
            <x v="217"/>
          </reference>
          <reference field="6" count="1" selected="0">
            <x v="1"/>
          </reference>
          <reference field="8" count="1" selected="0">
            <x v="1"/>
          </reference>
        </references>
      </pivotArea>
    </chartFormat>
    <chartFormat chart="0" format="1493">
      <pivotArea type="data" outline="0" fieldPosition="0">
        <references count="4">
          <reference field="4294967294" count="1" selected="0">
            <x v="1"/>
          </reference>
          <reference field="4" count="1" selected="0">
            <x v="289"/>
          </reference>
          <reference field="6" count="1" selected="0">
            <x v="0"/>
          </reference>
          <reference field="8" count="1" selected="0">
            <x v="2"/>
          </reference>
        </references>
      </pivotArea>
    </chartFormat>
    <chartFormat chart="0" format="1494">
      <pivotArea type="data" outline="0" fieldPosition="0">
        <references count="4">
          <reference field="4294967294" count="1" selected="0">
            <x v="1"/>
          </reference>
          <reference field="4" count="1" selected="0">
            <x v="93"/>
          </reference>
          <reference field="6" count="1" selected="0">
            <x v="0"/>
          </reference>
          <reference field="8" count="1" selected="0">
            <x v="2"/>
          </reference>
        </references>
      </pivotArea>
    </chartFormat>
    <chartFormat chart="0" format="1495">
      <pivotArea type="data" outline="0" fieldPosition="0">
        <references count="4">
          <reference field="4294967294" count="1" selected="0">
            <x v="1"/>
          </reference>
          <reference field="4" count="1" selected="0">
            <x v="123"/>
          </reference>
          <reference field="6" count="1" selected="0">
            <x v="0"/>
          </reference>
          <reference field="8" count="1" selected="0">
            <x v="2"/>
          </reference>
        </references>
      </pivotArea>
    </chartFormat>
    <chartFormat chart="0" format="1496">
      <pivotArea type="data" outline="0" fieldPosition="0">
        <references count="4">
          <reference field="4294967294" count="1" selected="0">
            <x v="1"/>
          </reference>
          <reference field="4" count="1" selected="0">
            <x v="169"/>
          </reference>
          <reference field="6" count="1" selected="0">
            <x v="0"/>
          </reference>
          <reference field="8" count="1" selected="0">
            <x v="2"/>
          </reference>
        </references>
      </pivotArea>
    </chartFormat>
    <chartFormat chart="0" format="1497">
      <pivotArea type="data" outline="0" fieldPosition="0">
        <references count="4">
          <reference field="4294967294" count="1" selected="0">
            <x v="1"/>
          </reference>
          <reference field="4" count="1" selected="0">
            <x v="8"/>
          </reference>
          <reference field="6" count="1" selected="0">
            <x v="0"/>
          </reference>
          <reference field="8" count="1" selected="0">
            <x v="2"/>
          </reference>
        </references>
      </pivotArea>
    </chartFormat>
    <chartFormat chart="0" format="1498">
      <pivotArea type="data" outline="0" fieldPosition="0">
        <references count="4">
          <reference field="4294967294" count="1" selected="0">
            <x v="1"/>
          </reference>
          <reference field="4" count="1" selected="0">
            <x v="145"/>
          </reference>
          <reference field="6" count="1" selected="0">
            <x v="0"/>
          </reference>
          <reference field="8" count="1" selected="0">
            <x v="1"/>
          </reference>
        </references>
      </pivotArea>
    </chartFormat>
    <chartFormat chart="0" format="1499">
      <pivotArea type="data" outline="0" fieldPosition="0">
        <references count="4">
          <reference field="4294967294" count="1" selected="0">
            <x v="1"/>
          </reference>
          <reference field="4" count="1" selected="0">
            <x v="145"/>
          </reference>
          <reference field="6" count="1" selected="0">
            <x v="2"/>
          </reference>
          <reference field="8" count="1" selected="0">
            <x v="2"/>
          </reference>
        </references>
      </pivotArea>
    </chartFormat>
    <chartFormat chart="0" format="1500">
      <pivotArea type="data" outline="0" fieldPosition="0">
        <references count="4">
          <reference field="4294967294" count="1" selected="0">
            <x v="1"/>
          </reference>
          <reference field="4" count="1" selected="0">
            <x v="616"/>
          </reference>
          <reference field="6" count="1" selected="0">
            <x v="0"/>
          </reference>
          <reference field="8" count="1" selected="0">
            <x v="1"/>
          </reference>
        </references>
      </pivotArea>
    </chartFormat>
    <chartFormat chart="0" format="1501">
      <pivotArea type="data" outline="0" fieldPosition="0">
        <references count="4">
          <reference field="4294967294" count="1" selected="0">
            <x v="1"/>
          </reference>
          <reference field="4" count="1" selected="0">
            <x v="616"/>
          </reference>
          <reference field="6" count="1" selected="0">
            <x v="0"/>
          </reference>
          <reference field="8" count="1" selected="0">
            <x v="2"/>
          </reference>
        </references>
      </pivotArea>
    </chartFormat>
    <chartFormat chart="0" format="1502">
      <pivotArea type="data" outline="0" fieldPosition="0">
        <references count="4">
          <reference field="4294967294" count="1" selected="0">
            <x v="1"/>
          </reference>
          <reference field="4" count="1" selected="0">
            <x v="616"/>
          </reference>
          <reference field="6" count="1" selected="0">
            <x v="2"/>
          </reference>
          <reference field="8" count="1" selected="0">
            <x v="1"/>
          </reference>
        </references>
      </pivotArea>
    </chartFormat>
    <chartFormat chart="0" format="1503">
      <pivotArea type="data" outline="0" fieldPosition="0">
        <references count="4">
          <reference field="4294967294" count="1" selected="0">
            <x v="1"/>
          </reference>
          <reference field="4" count="1" selected="0">
            <x v="67"/>
          </reference>
          <reference field="6" count="1" selected="0">
            <x v="0"/>
          </reference>
          <reference field="8" count="1" selected="0">
            <x v="1"/>
          </reference>
        </references>
      </pivotArea>
    </chartFormat>
    <chartFormat chart="0" format="1504">
      <pivotArea type="data" outline="0" fieldPosition="0">
        <references count="4">
          <reference field="4294967294" count="1" selected="0">
            <x v="1"/>
          </reference>
          <reference field="4" count="1" selected="0">
            <x v="654"/>
          </reference>
          <reference field="6" count="1" selected="0">
            <x v="0"/>
          </reference>
          <reference field="8" count="1" selected="0">
            <x v="1"/>
          </reference>
        </references>
      </pivotArea>
    </chartFormat>
    <chartFormat chart="0" format="1505">
      <pivotArea type="data" outline="0" fieldPosition="0">
        <references count="4">
          <reference field="4294967294" count="1" selected="0">
            <x v="1"/>
          </reference>
          <reference field="4" count="1" selected="0">
            <x v="654"/>
          </reference>
          <reference field="6" count="1" selected="0">
            <x v="0"/>
          </reference>
          <reference field="8" count="1" selected="0">
            <x v="2"/>
          </reference>
        </references>
      </pivotArea>
    </chartFormat>
    <chartFormat chart="0" format="1506">
      <pivotArea type="data" outline="0" fieldPosition="0">
        <references count="4">
          <reference field="4294967294" count="1" selected="0">
            <x v="1"/>
          </reference>
          <reference field="4" count="1" selected="0">
            <x v="662"/>
          </reference>
          <reference field="6" count="1" selected="0">
            <x v="2"/>
          </reference>
          <reference field="8" count="1" selected="0">
            <x v="1"/>
          </reference>
        </references>
      </pivotArea>
    </chartFormat>
    <chartFormat chart="0" format="1507">
      <pivotArea type="data" outline="0" fieldPosition="0">
        <references count="4">
          <reference field="4294967294" count="1" selected="0">
            <x v="1"/>
          </reference>
          <reference field="4" count="1" selected="0">
            <x v="527"/>
          </reference>
          <reference field="6" count="1" selected="0">
            <x v="0"/>
          </reference>
          <reference field="8" count="1" selected="0">
            <x v="1"/>
          </reference>
        </references>
      </pivotArea>
    </chartFormat>
    <chartFormat chart="0" format="1508">
      <pivotArea type="data" outline="0" fieldPosition="0">
        <references count="4">
          <reference field="4294967294" count="1" selected="0">
            <x v="1"/>
          </reference>
          <reference field="4" count="1" selected="0">
            <x v="527"/>
          </reference>
          <reference field="6" count="1" selected="0">
            <x v="2"/>
          </reference>
          <reference field="8" count="1" selected="0">
            <x v="1"/>
          </reference>
        </references>
      </pivotArea>
    </chartFormat>
    <chartFormat chart="0" format="1509">
      <pivotArea type="data" outline="0" fieldPosition="0">
        <references count="4">
          <reference field="4294967294" count="1" selected="0">
            <x v="1"/>
          </reference>
          <reference field="4" count="1" selected="0">
            <x v="486"/>
          </reference>
          <reference field="6" count="1" selected="0">
            <x v="2"/>
          </reference>
          <reference field="8" count="1" selected="0">
            <x v="1"/>
          </reference>
        </references>
      </pivotArea>
    </chartFormat>
    <chartFormat chart="0" format="1510">
      <pivotArea type="data" outline="0" fieldPosition="0">
        <references count="4">
          <reference field="4294967294" count="1" selected="0">
            <x v="1"/>
          </reference>
          <reference field="4" count="1" selected="0">
            <x v="206"/>
          </reference>
          <reference field="6" count="1" selected="0">
            <x v="0"/>
          </reference>
          <reference field="8" count="1" selected="0">
            <x v="1"/>
          </reference>
        </references>
      </pivotArea>
    </chartFormat>
    <chartFormat chart="0" format="1511">
      <pivotArea type="data" outline="0" fieldPosition="0">
        <references count="4">
          <reference field="4294967294" count="1" selected="0">
            <x v="1"/>
          </reference>
          <reference field="4" count="1" selected="0">
            <x v="206"/>
          </reference>
          <reference field="6" count="1" selected="0">
            <x v="2"/>
          </reference>
          <reference field="8" count="1" selected="0">
            <x v="2"/>
          </reference>
        </references>
      </pivotArea>
    </chartFormat>
    <chartFormat chart="0" format="1512">
      <pivotArea type="data" outline="0" fieldPosition="0">
        <references count="4">
          <reference field="4294967294" count="1" selected="0">
            <x v="1"/>
          </reference>
          <reference field="4" count="1" selected="0">
            <x v="95"/>
          </reference>
          <reference field="6" count="1" selected="0">
            <x v="1"/>
          </reference>
          <reference field="8" count="1" selected="0">
            <x v="1"/>
          </reference>
        </references>
      </pivotArea>
    </chartFormat>
    <chartFormat chart="0" format="1513">
      <pivotArea type="data" outline="0" fieldPosition="0">
        <references count="4">
          <reference field="4294967294" count="1" selected="0">
            <x v="1"/>
          </reference>
          <reference field="4" count="1" selected="0">
            <x v="320"/>
          </reference>
          <reference field="6" count="1" selected="0">
            <x v="0"/>
          </reference>
          <reference field="8" count="1" selected="0">
            <x v="2"/>
          </reference>
        </references>
      </pivotArea>
    </chartFormat>
    <chartFormat chart="0" format="1514">
      <pivotArea type="data" outline="0" fieldPosition="0">
        <references count="4">
          <reference field="4294967294" count="1" selected="0">
            <x v="1"/>
          </reference>
          <reference field="4" count="1" selected="0">
            <x v="88"/>
          </reference>
          <reference field="6" count="1" selected="0">
            <x v="0"/>
          </reference>
          <reference field="8" count="1" selected="0">
            <x v="2"/>
          </reference>
        </references>
      </pivotArea>
    </chartFormat>
    <chartFormat chart="0" format="1515">
      <pivotArea type="data" outline="0" fieldPosition="0">
        <references count="4">
          <reference field="4294967294" count="1" selected="0">
            <x v="1"/>
          </reference>
          <reference field="4" count="1" selected="0">
            <x v="613"/>
          </reference>
          <reference field="6" count="1" selected="0">
            <x v="0"/>
          </reference>
          <reference field="8" count="1" selected="0">
            <x v="1"/>
          </reference>
        </references>
      </pivotArea>
    </chartFormat>
    <chartFormat chart="0" format="1516">
      <pivotArea type="data" outline="0" fieldPosition="0">
        <references count="4">
          <reference field="4294967294" count="1" selected="0">
            <x v="1"/>
          </reference>
          <reference field="4" count="1" selected="0">
            <x v="613"/>
          </reference>
          <reference field="6" count="1" selected="0">
            <x v="2"/>
          </reference>
          <reference field="8" count="1" selected="0">
            <x v="1"/>
          </reference>
        </references>
      </pivotArea>
    </chartFormat>
    <chartFormat chart="0" format="1517">
      <pivotArea type="data" outline="0" fieldPosition="0">
        <references count="4">
          <reference field="4294967294" count="1" selected="0">
            <x v="1"/>
          </reference>
          <reference field="4" count="1" selected="0">
            <x v="592"/>
          </reference>
          <reference field="6" count="1" selected="0">
            <x v="0"/>
          </reference>
          <reference field="8" count="1" selected="0">
            <x v="1"/>
          </reference>
        </references>
      </pivotArea>
    </chartFormat>
    <chartFormat chart="0" format="1518">
      <pivotArea type="data" outline="0" fieldPosition="0">
        <references count="4">
          <reference field="4294967294" count="1" selected="0">
            <x v="1"/>
          </reference>
          <reference field="4" count="1" selected="0">
            <x v="592"/>
          </reference>
          <reference field="6" count="1" selected="0">
            <x v="2"/>
          </reference>
          <reference field="8" count="1" selected="0">
            <x v="2"/>
          </reference>
        </references>
      </pivotArea>
    </chartFormat>
    <chartFormat chart="0" format="1519">
      <pivotArea type="data" outline="0" fieldPosition="0">
        <references count="4">
          <reference field="4294967294" count="1" selected="0">
            <x v="1"/>
          </reference>
          <reference field="4" count="1" selected="0">
            <x v="54"/>
          </reference>
          <reference field="6" count="1" selected="0">
            <x v="0"/>
          </reference>
          <reference field="8" count="1" selected="0">
            <x v="1"/>
          </reference>
        </references>
      </pivotArea>
    </chartFormat>
    <chartFormat chart="0" format="1520">
      <pivotArea type="data" outline="0" fieldPosition="0">
        <references count="4">
          <reference field="4294967294" count="1" selected="0">
            <x v="1"/>
          </reference>
          <reference field="4" count="1" selected="0">
            <x v="54"/>
          </reference>
          <reference field="6" count="1" selected="0">
            <x v="2"/>
          </reference>
          <reference field="8" count="1" selected="0">
            <x v="1"/>
          </reference>
        </references>
      </pivotArea>
    </chartFormat>
    <chartFormat chart="0" format="1521">
      <pivotArea type="data" outline="0" fieldPosition="0">
        <references count="4">
          <reference field="4294967294" count="1" selected="0">
            <x v="1"/>
          </reference>
          <reference field="4" count="1" selected="0">
            <x v="296"/>
          </reference>
          <reference field="6" count="1" selected="0">
            <x v="2"/>
          </reference>
          <reference field="8" count="1" selected="0">
            <x v="1"/>
          </reference>
        </references>
      </pivotArea>
    </chartFormat>
    <chartFormat chart="0" format="1522">
      <pivotArea type="data" outline="0" fieldPosition="0">
        <references count="4">
          <reference field="4294967294" count="1" selected="0">
            <x v="1"/>
          </reference>
          <reference field="4" count="1" selected="0">
            <x v="296"/>
          </reference>
          <reference field="6" count="1" selected="0">
            <x v="2"/>
          </reference>
          <reference field="8" count="1" selected="0">
            <x v="2"/>
          </reference>
        </references>
      </pivotArea>
    </chartFormat>
    <chartFormat chart="0" format="1523">
      <pivotArea type="data" outline="0" fieldPosition="0">
        <references count="4">
          <reference field="4294967294" count="1" selected="0">
            <x v="1"/>
          </reference>
          <reference field="4" count="1" selected="0">
            <x v="269"/>
          </reference>
          <reference field="6" count="1" selected="0">
            <x v="0"/>
          </reference>
          <reference field="8" count="1" selected="0">
            <x v="2"/>
          </reference>
        </references>
      </pivotArea>
    </chartFormat>
    <chartFormat chart="0" format="1524">
      <pivotArea type="data" outline="0" fieldPosition="0">
        <references count="4">
          <reference field="4294967294" count="1" selected="0">
            <x v="1"/>
          </reference>
          <reference field="4" count="1" selected="0">
            <x v="249"/>
          </reference>
          <reference field="6" count="1" selected="0">
            <x v="0"/>
          </reference>
          <reference field="8" count="1" selected="0">
            <x v="0"/>
          </reference>
        </references>
      </pivotArea>
    </chartFormat>
    <chartFormat chart="0" format="1525">
      <pivotArea type="data" outline="0" fieldPosition="0">
        <references count="4">
          <reference field="4294967294" count="1" selected="0">
            <x v="1"/>
          </reference>
          <reference field="4" count="1" selected="0">
            <x v="249"/>
          </reference>
          <reference field="6" count="1" selected="0">
            <x v="0"/>
          </reference>
          <reference field="8" count="1" selected="0">
            <x v="1"/>
          </reference>
        </references>
      </pivotArea>
    </chartFormat>
    <chartFormat chart="0" format="1526">
      <pivotArea type="data" outline="0" fieldPosition="0">
        <references count="4">
          <reference field="4294967294" count="1" selected="0">
            <x v="1"/>
          </reference>
          <reference field="4" count="1" selected="0">
            <x v="388"/>
          </reference>
          <reference field="6" count="1" selected="0">
            <x v="0"/>
          </reference>
          <reference field="8" count="1" selected="0">
            <x v="1"/>
          </reference>
        </references>
      </pivotArea>
    </chartFormat>
    <chartFormat chart="0" format="1527">
      <pivotArea type="data" outline="0" fieldPosition="0">
        <references count="4">
          <reference field="4294967294" count="1" selected="0">
            <x v="1"/>
          </reference>
          <reference field="4" count="1" selected="0">
            <x v="388"/>
          </reference>
          <reference field="6" count="1" selected="0">
            <x v="0"/>
          </reference>
          <reference field="8" count="1" selected="0">
            <x v="2"/>
          </reference>
        </references>
      </pivotArea>
    </chartFormat>
    <chartFormat chart="0" format="1528">
      <pivotArea type="data" outline="0" fieldPosition="0">
        <references count="4">
          <reference field="4294967294" count="1" selected="0">
            <x v="1"/>
          </reference>
          <reference field="4" count="1" selected="0">
            <x v="348"/>
          </reference>
          <reference field="6" count="1" selected="0">
            <x v="0"/>
          </reference>
          <reference field="8" count="1" selected="0">
            <x v="1"/>
          </reference>
        </references>
      </pivotArea>
    </chartFormat>
    <chartFormat chart="0" format="1529">
      <pivotArea type="data" outline="0" fieldPosition="0">
        <references count="4">
          <reference field="4294967294" count="1" selected="0">
            <x v="1"/>
          </reference>
          <reference field="4" count="1" selected="0">
            <x v="623"/>
          </reference>
          <reference field="6" count="1" selected="0">
            <x v="0"/>
          </reference>
          <reference field="8" count="1" selected="0">
            <x v="1"/>
          </reference>
        </references>
      </pivotArea>
    </chartFormat>
    <chartFormat chart="0" format="1530">
      <pivotArea type="data" outline="0" fieldPosition="0">
        <references count="4">
          <reference field="4294967294" count="1" selected="0">
            <x v="1"/>
          </reference>
          <reference field="4" count="1" selected="0">
            <x v="623"/>
          </reference>
          <reference field="6" count="1" selected="0">
            <x v="2"/>
          </reference>
          <reference field="8" count="1" selected="0">
            <x v="1"/>
          </reference>
        </references>
      </pivotArea>
    </chartFormat>
    <chartFormat chart="0" format="1531">
      <pivotArea type="data" outline="0" fieldPosition="0">
        <references count="4">
          <reference field="4294967294" count="1" selected="0">
            <x v="1"/>
          </reference>
          <reference field="4" count="1" selected="0">
            <x v="659"/>
          </reference>
          <reference field="6" count="1" selected="0">
            <x v="0"/>
          </reference>
          <reference field="8" count="1" selected="0">
            <x v="1"/>
          </reference>
        </references>
      </pivotArea>
    </chartFormat>
    <chartFormat chart="0" format="1532">
      <pivotArea type="data" outline="0" fieldPosition="0">
        <references count="4">
          <reference field="4294967294" count="1" selected="0">
            <x v="1"/>
          </reference>
          <reference field="4" count="1" selected="0">
            <x v="659"/>
          </reference>
          <reference field="6" count="1" selected="0">
            <x v="2"/>
          </reference>
          <reference field="8" count="1" selected="0">
            <x v="2"/>
          </reference>
        </references>
      </pivotArea>
    </chartFormat>
    <chartFormat chart="0" format="1533">
      <pivotArea type="data" outline="0" fieldPosition="0">
        <references count="4">
          <reference field="4294967294" count="1" selected="0">
            <x v="1"/>
          </reference>
          <reference field="4" count="1" selected="0">
            <x v="398"/>
          </reference>
          <reference field="6" count="1" selected="0">
            <x v="2"/>
          </reference>
          <reference field="8" count="1" selected="0">
            <x v="1"/>
          </reference>
        </references>
      </pivotArea>
    </chartFormat>
    <chartFormat chart="0" format="1534">
      <pivotArea type="data" outline="0" fieldPosition="0">
        <references count="4">
          <reference field="4294967294" count="1" selected="0">
            <x v="1"/>
          </reference>
          <reference field="4" count="1" selected="0">
            <x v="403"/>
          </reference>
          <reference field="6" count="1" selected="0">
            <x v="2"/>
          </reference>
          <reference field="8" count="1" selected="0">
            <x v="2"/>
          </reference>
        </references>
      </pivotArea>
    </chartFormat>
    <chartFormat chart="0" format="1535">
      <pivotArea type="data" outline="0" fieldPosition="0">
        <references count="4">
          <reference field="4294967294" count="1" selected="0">
            <x v="1"/>
          </reference>
          <reference field="4" count="1" selected="0">
            <x v="681"/>
          </reference>
          <reference field="6" count="1" selected="0">
            <x v="0"/>
          </reference>
          <reference field="8" count="1" selected="0">
            <x v="2"/>
          </reference>
        </references>
      </pivotArea>
    </chartFormat>
    <chartFormat chart="0" format="1536">
      <pivotArea type="data" outline="0" fieldPosition="0">
        <references count="4">
          <reference field="4294967294" count="1" selected="0">
            <x v="1"/>
          </reference>
          <reference field="4" count="1" selected="0">
            <x v="681"/>
          </reference>
          <reference field="6" count="1" selected="0">
            <x v="2"/>
          </reference>
          <reference field="8" count="1" selected="0">
            <x v="1"/>
          </reference>
        </references>
      </pivotArea>
    </chartFormat>
    <chartFormat chart="0" format="1537">
      <pivotArea type="data" outline="0" fieldPosition="0">
        <references count="4">
          <reference field="4294967294" count="1" selected="0">
            <x v="1"/>
          </reference>
          <reference field="4" count="1" selected="0">
            <x v="680"/>
          </reference>
          <reference field="6" count="1" selected="0">
            <x v="0"/>
          </reference>
          <reference field="8" count="1" selected="0">
            <x v="1"/>
          </reference>
        </references>
      </pivotArea>
    </chartFormat>
    <chartFormat chart="0" format="1538">
      <pivotArea type="data" outline="0" fieldPosition="0">
        <references count="4">
          <reference field="4294967294" count="1" selected="0">
            <x v="1"/>
          </reference>
          <reference field="4" count="1" selected="0">
            <x v="680"/>
          </reference>
          <reference field="6" count="1" selected="0">
            <x v="2"/>
          </reference>
          <reference field="8" count="1" selected="0">
            <x v="1"/>
          </reference>
        </references>
      </pivotArea>
    </chartFormat>
    <chartFormat chart="0" format="1539">
      <pivotArea type="data" outline="0" fieldPosition="0">
        <references count="4">
          <reference field="4294967294" count="1" selected="0">
            <x v="1"/>
          </reference>
          <reference field="4" count="1" selected="0">
            <x v="365"/>
          </reference>
          <reference field="6" count="1" selected="0">
            <x v="2"/>
          </reference>
          <reference field="8" count="1" selected="0">
            <x v="1"/>
          </reference>
        </references>
      </pivotArea>
    </chartFormat>
    <chartFormat chart="0" format="1540">
      <pivotArea type="data" outline="0" fieldPosition="0">
        <references count="4">
          <reference field="4294967294" count="1" selected="0">
            <x v="1"/>
          </reference>
          <reference field="4" count="1" selected="0">
            <x v="80"/>
          </reference>
          <reference field="6" count="1" selected="0">
            <x v="0"/>
          </reference>
          <reference field="8" count="1" selected="0">
            <x v="1"/>
          </reference>
        </references>
      </pivotArea>
    </chartFormat>
    <chartFormat chart="0" format="1541">
      <pivotArea type="data" outline="0" fieldPosition="0">
        <references count="4">
          <reference field="4294967294" count="1" selected="0">
            <x v="1"/>
          </reference>
          <reference field="4" count="1" selected="0">
            <x v="80"/>
          </reference>
          <reference field="6" count="1" selected="0">
            <x v="2"/>
          </reference>
          <reference field="8" count="1" selected="0">
            <x v="1"/>
          </reference>
        </references>
      </pivotArea>
    </chartFormat>
    <chartFormat chart="0" format="1542">
      <pivotArea type="data" outline="0" fieldPosition="0">
        <references count="4">
          <reference field="4294967294" count="1" selected="0">
            <x v="1"/>
          </reference>
          <reference field="4" count="1" selected="0">
            <x v="254"/>
          </reference>
          <reference field="6" count="1" selected="0">
            <x v="2"/>
          </reference>
          <reference field="8" count="1" selected="0">
            <x v="1"/>
          </reference>
        </references>
      </pivotArea>
    </chartFormat>
    <chartFormat chart="0" format="1543">
      <pivotArea type="data" outline="0" fieldPosition="0">
        <references count="4">
          <reference field="4294967294" count="1" selected="0">
            <x v="1"/>
          </reference>
          <reference field="4" count="1" selected="0">
            <x v="254"/>
          </reference>
          <reference field="6" count="1" selected="0">
            <x v="2"/>
          </reference>
          <reference field="8" count="1" selected="0">
            <x v="2"/>
          </reference>
        </references>
      </pivotArea>
    </chartFormat>
    <chartFormat chart="0" format="1544">
      <pivotArea type="data" outline="0" fieldPosition="0">
        <references count="4">
          <reference field="4294967294" count="1" selected="0">
            <x v="1"/>
          </reference>
          <reference field="4" count="1" selected="0">
            <x v="127"/>
          </reference>
          <reference field="6" count="1" selected="0">
            <x v="0"/>
          </reference>
          <reference field="8" count="1" selected="0">
            <x v="1"/>
          </reference>
        </references>
      </pivotArea>
    </chartFormat>
    <chartFormat chart="0" format="1545">
      <pivotArea type="data" outline="0" fieldPosition="0">
        <references count="4">
          <reference field="4294967294" count="1" selected="0">
            <x v="1"/>
          </reference>
          <reference field="4" count="1" selected="0">
            <x v="127"/>
          </reference>
          <reference field="6" count="1" selected="0">
            <x v="0"/>
          </reference>
          <reference field="8" count="1" selected="0">
            <x v="2"/>
          </reference>
        </references>
      </pivotArea>
    </chartFormat>
    <chartFormat chart="0" format="1546">
      <pivotArea type="data" outline="0" fieldPosition="0">
        <references count="4">
          <reference field="4294967294" count="1" selected="0">
            <x v="1"/>
          </reference>
          <reference field="4" count="1" selected="0">
            <x v="43"/>
          </reference>
          <reference field="6" count="1" selected="0">
            <x v="2"/>
          </reference>
          <reference field="8" count="1" selected="0">
            <x v="1"/>
          </reference>
        </references>
      </pivotArea>
    </chartFormat>
    <chartFormat chart="0" format="1547">
      <pivotArea type="data" outline="0" fieldPosition="0">
        <references count="4">
          <reference field="4294967294" count="1" selected="0">
            <x v="1"/>
          </reference>
          <reference field="4" count="1" selected="0">
            <x v="185"/>
          </reference>
          <reference field="6" count="1" selected="0">
            <x v="0"/>
          </reference>
          <reference field="8" count="1" selected="0">
            <x v="0"/>
          </reference>
        </references>
      </pivotArea>
    </chartFormat>
    <chartFormat chart="0" format="1548">
      <pivotArea type="data" outline="0" fieldPosition="0">
        <references count="4">
          <reference field="4294967294" count="1" selected="0">
            <x v="1"/>
          </reference>
          <reference field="4" count="1" selected="0">
            <x v="185"/>
          </reference>
          <reference field="6" count="1" selected="0">
            <x v="2"/>
          </reference>
          <reference field="8" count="1" selected="0">
            <x v="1"/>
          </reference>
        </references>
      </pivotArea>
    </chartFormat>
    <chartFormat chart="0" format="1549">
      <pivotArea type="data" outline="0" fieldPosition="0">
        <references count="4">
          <reference field="4294967294" count="1" selected="0">
            <x v="1"/>
          </reference>
          <reference field="4" count="1" selected="0">
            <x v="240"/>
          </reference>
          <reference field="6" count="1" selected="0">
            <x v="0"/>
          </reference>
          <reference field="8" count="1" selected="0">
            <x v="1"/>
          </reference>
        </references>
      </pivotArea>
    </chartFormat>
    <chartFormat chart="0" format="1550">
      <pivotArea type="data" outline="0" fieldPosition="0">
        <references count="4">
          <reference field="4294967294" count="1" selected="0">
            <x v="1"/>
          </reference>
          <reference field="4" count="1" selected="0">
            <x v="240"/>
          </reference>
          <reference field="6" count="1" selected="0">
            <x v="2"/>
          </reference>
          <reference field="8" count="1" selected="0">
            <x v="1"/>
          </reference>
        </references>
      </pivotArea>
    </chartFormat>
    <chartFormat chart="0" format="1551">
      <pivotArea type="data" outline="0" fieldPosition="0">
        <references count="4">
          <reference field="4294967294" count="1" selected="0">
            <x v="1"/>
          </reference>
          <reference field="4" count="1" selected="0">
            <x v="292"/>
          </reference>
          <reference field="6" count="1" selected="0">
            <x v="0"/>
          </reference>
          <reference field="8" count="1" selected="0">
            <x v="1"/>
          </reference>
        </references>
      </pivotArea>
    </chartFormat>
    <chartFormat chart="0" format="1552">
      <pivotArea type="data" outline="0" fieldPosition="0">
        <references count="4">
          <reference field="4294967294" count="1" selected="0">
            <x v="1"/>
          </reference>
          <reference field="4" count="1" selected="0">
            <x v="292"/>
          </reference>
          <reference field="6" count="1" selected="0">
            <x v="2"/>
          </reference>
          <reference field="8" count="1" selected="0">
            <x v="1"/>
          </reference>
        </references>
      </pivotArea>
    </chartFormat>
    <chartFormat chart="0" format="1553">
      <pivotArea type="data" outline="0" fieldPosition="0">
        <references count="4">
          <reference field="4294967294" count="1" selected="0">
            <x v="1"/>
          </reference>
          <reference field="4" count="1" selected="0">
            <x v="295"/>
          </reference>
          <reference field="6" count="1" selected="0">
            <x v="2"/>
          </reference>
          <reference field="8" count="1" selected="0">
            <x v="1"/>
          </reference>
        </references>
      </pivotArea>
    </chartFormat>
    <chartFormat chart="0" format="1554">
      <pivotArea type="data" outline="0" fieldPosition="0">
        <references count="4">
          <reference field="4294967294" count="1" selected="0">
            <x v="1"/>
          </reference>
          <reference field="4" count="1" selected="0">
            <x v="581"/>
          </reference>
          <reference field="6" count="1" selected="0">
            <x v="0"/>
          </reference>
          <reference field="8" count="1" selected="0">
            <x v="1"/>
          </reference>
        </references>
      </pivotArea>
    </chartFormat>
    <chartFormat chart="0" format="1555">
      <pivotArea type="data" outline="0" fieldPosition="0">
        <references count="4">
          <reference field="4294967294" count="1" selected="0">
            <x v="1"/>
          </reference>
          <reference field="4" count="1" selected="0">
            <x v="581"/>
          </reference>
          <reference field="6" count="1" selected="0">
            <x v="2"/>
          </reference>
          <reference field="8" count="1" selected="0">
            <x v="1"/>
          </reference>
        </references>
      </pivotArea>
    </chartFormat>
    <chartFormat chart="0" format="1556">
      <pivotArea type="data" outline="0" fieldPosition="0">
        <references count="4">
          <reference field="4294967294" count="1" selected="0">
            <x v="1"/>
          </reference>
          <reference field="4" count="1" selected="0">
            <x v="590"/>
          </reference>
          <reference field="6" count="1" selected="0">
            <x v="0"/>
          </reference>
          <reference field="8" count="1" selected="0">
            <x v="1"/>
          </reference>
        </references>
      </pivotArea>
    </chartFormat>
    <chartFormat chart="0" format="1557">
      <pivotArea type="data" outline="0" fieldPosition="0">
        <references count="4">
          <reference field="4294967294" count="1" selected="0">
            <x v="1"/>
          </reference>
          <reference field="4" count="1" selected="0">
            <x v="590"/>
          </reference>
          <reference field="6" count="1" selected="0">
            <x v="2"/>
          </reference>
          <reference field="8" count="1" selected="0">
            <x v="1"/>
          </reference>
        </references>
      </pivotArea>
    </chartFormat>
    <chartFormat chart="0" format="1558">
      <pivotArea type="data" outline="0" fieldPosition="0">
        <references count="4">
          <reference field="4294967294" count="1" selected="0">
            <x v="1"/>
          </reference>
          <reference field="4" count="1" selected="0">
            <x v="247"/>
          </reference>
          <reference field="6" count="1" selected="0">
            <x v="0"/>
          </reference>
          <reference field="8" count="1" selected="0">
            <x v="1"/>
          </reference>
        </references>
      </pivotArea>
    </chartFormat>
    <chartFormat chart="0" format="1559">
      <pivotArea type="data" outline="0" fieldPosition="0">
        <references count="4">
          <reference field="4294967294" count="1" selected="0">
            <x v="1"/>
          </reference>
          <reference field="4" count="1" selected="0">
            <x v="247"/>
          </reference>
          <reference field="6" count="1" selected="0">
            <x v="2"/>
          </reference>
          <reference field="8" count="1" selected="0">
            <x v="1"/>
          </reference>
        </references>
      </pivotArea>
    </chartFormat>
    <chartFormat chart="0" format="1560">
      <pivotArea type="data" outline="0" fieldPosition="0">
        <references count="4">
          <reference field="4294967294" count="1" selected="0">
            <x v="1"/>
          </reference>
          <reference field="4" count="1" selected="0">
            <x v="195"/>
          </reference>
          <reference field="6" count="1" selected="0">
            <x v="2"/>
          </reference>
          <reference field="8" count="1" selected="0">
            <x v="2"/>
          </reference>
        </references>
      </pivotArea>
    </chartFormat>
    <chartFormat chart="0" format="1561">
      <pivotArea type="data" outline="0" fieldPosition="0">
        <references count="4">
          <reference field="4294967294" count="1" selected="0">
            <x v="1"/>
          </reference>
          <reference field="4" count="1" selected="0">
            <x v="170"/>
          </reference>
          <reference field="6" count="1" selected="0">
            <x v="0"/>
          </reference>
          <reference field="8" count="1" selected="0">
            <x v="0"/>
          </reference>
        </references>
      </pivotArea>
    </chartFormat>
    <chartFormat chart="0" format="1562">
      <pivotArea type="data" outline="0" fieldPosition="0">
        <references count="4">
          <reference field="4294967294" count="1" selected="0">
            <x v="1"/>
          </reference>
          <reference field="4" count="1" selected="0">
            <x v="170"/>
          </reference>
          <reference field="6" count="1" selected="0">
            <x v="2"/>
          </reference>
          <reference field="8" count="1" selected="0">
            <x v="2"/>
          </reference>
        </references>
      </pivotArea>
    </chartFormat>
    <chartFormat chart="0" format="1563">
      <pivotArea type="data" outline="0" fieldPosition="0">
        <references count="4">
          <reference field="4294967294" count="1" selected="0">
            <x v="1"/>
          </reference>
          <reference field="4" count="1" selected="0">
            <x v="42"/>
          </reference>
          <reference field="6" count="1" selected="0">
            <x v="0"/>
          </reference>
          <reference field="8" count="1" selected="0">
            <x v="2"/>
          </reference>
        </references>
      </pivotArea>
    </chartFormat>
    <chartFormat chart="0" format="1564">
      <pivotArea type="data" outline="0" fieldPosition="0">
        <references count="4">
          <reference field="4294967294" count="1" selected="0">
            <x v="1"/>
          </reference>
          <reference field="4" count="1" selected="0">
            <x v="42"/>
          </reference>
          <reference field="6" count="1" selected="0">
            <x v="2"/>
          </reference>
          <reference field="8" count="1" selected="0">
            <x v="1"/>
          </reference>
        </references>
      </pivotArea>
    </chartFormat>
    <chartFormat chart="0" format="1565">
      <pivotArea type="data" outline="0" fieldPosition="0">
        <references count="4">
          <reference field="4294967294" count="1" selected="0">
            <x v="1"/>
          </reference>
          <reference field="4" count="1" selected="0">
            <x v="230"/>
          </reference>
          <reference field="6" count="1" selected="0">
            <x v="2"/>
          </reference>
          <reference field="8" count="1" selected="0">
            <x v="2"/>
          </reference>
        </references>
      </pivotArea>
    </chartFormat>
    <chartFormat chart="0" format="1566">
      <pivotArea type="data" outline="0" fieldPosition="0">
        <references count="4">
          <reference field="4294967294" count="1" selected="0">
            <x v="1"/>
          </reference>
          <reference field="4" count="1" selected="0">
            <x v="379"/>
          </reference>
          <reference field="6" count="1" selected="0">
            <x v="0"/>
          </reference>
          <reference field="8" count="1" selected="0">
            <x v="0"/>
          </reference>
        </references>
      </pivotArea>
    </chartFormat>
    <chartFormat chart="0" format="1567">
      <pivotArea type="data" outline="0" fieldPosition="0">
        <references count="4">
          <reference field="4294967294" count="1" selected="0">
            <x v="1"/>
          </reference>
          <reference field="4" count="1" selected="0">
            <x v="379"/>
          </reference>
          <reference field="6" count="1" selected="0">
            <x v="0"/>
          </reference>
          <reference field="8" count="1" selected="0">
            <x v="1"/>
          </reference>
        </references>
      </pivotArea>
    </chartFormat>
    <chartFormat chart="0" format="1568">
      <pivotArea type="data" outline="0" fieldPosition="0">
        <references count="4">
          <reference field="4294967294" count="1" selected="0">
            <x v="1"/>
          </reference>
          <reference field="4" count="1" selected="0">
            <x v="379"/>
          </reference>
          <reference field="6" count="1" selected="0">
            <x v="0"/>
          </reference>
          <reference field="8" count="1" selected="0">
            <x v="2"/>
          </reference>
        </references>
      </pivotArea>
    </chartFormat>
    <chartFormat chart="0" format="1569">
      <pivotArea type="data" outline="0" fieldPosition="0">
        <references count="4">
          <reference field="4294967294" count="1" selected="0">
            <x v="1"/>
          </reference>
          <reference field="4" count="1" selected="0">
            <x v="70"/>
          </reference>
          <reference field="6" count="1" selected="0">
            <x v="0"/>
          </reference>
          <reference field="8" count="1" selected="0">
            <x v="1"/>
          </reference>
        </references>
      </pivotArea>
    </chartFormat>
    <chartFormat chart="0" format="1570">
      <pivotArea type="data" outline="0" fieldPosition="0">
        <references count="4">
          <reference field="4294967294" count="1" selected="0">
            <x v="1"/>
          </reference>
          <reference field="4" count="1" selected="0">
            <x v="70"/>
          </reference>
          <reference field="6" count="1" selected="0">
            <x v="2"/>
          </reference>
          <reference field="8" count="1" selected="0">
            <x v="1"/>
          </reference>
        </references>
      </pivotArea>
    </chartFormat>
    <chartFormat chart="0" format="1571">
      <pivotArea type="data" outline="0" fieldPosition="0">
        <references count="4">
          <reference field="4294967294" count="1" selected="0">
            <x v="1"/>
          </reference>
          <reference field="4" count="1" selected="0">
            <x v="237"/>
          </reference>
          <reference field="6" count="1" selected="0">
            <x v="0"/>
          </reference>
          <reference field="8" count="1" selected="0">
            <x v="1"/>
          </reference>
        </references>
      </pivotArea>
    </chartFormat>
    <chartFormat chart="0" format="1572">
      <pivotArea type="data" outline="0" fieldPosition="0">
        <references count="4">
          <reference field="4294967294" count="1" selected="0">
            <x v="1"/>
          </reference>
          <reference field="4" count="1" selected="0">
            <x v="237"/>
          </reference>
          <reference field="6" count="1" selected="0">
            <x v="1"/>
          </reference>
          <reference field="8" count="1" selected="0">
            <x v="1"/>
          </reference>
        </references>
      </pivotArea>
    </chartFormat>
    <chartFormat chart="0" format="1573">
      <pivotArea type="data" outline="0" fieldPosition="0">
        <references count="4">
          <reference field="4294967294" count="1" selected="0">
            <x v="1"/>
          </reference>
          <reference field="4" count="1" selected="0">
            <x v="237"/>
          </reference>
          <reference field="6" count="1" selected="0">
            <x v="2"/>
          </reference>
          <reference field="8" count="1" selected="0">
            <x v="2"/>
          </reference>
        </references>
      </pivotArea>
    </chartFormat>
    <chartFormat chart="0" format="1574">
      <pivotArea type="data" outline="0" fieldPosition="0">
        <references count="4">
          <reference field="4294967294" count="1" selected="0">
            <x v="1"/>
          </reference>
          <reference field="4" count="1" selected="0">
            <x v="328"/>
          </reference>
          <reference field="6" count="1" selected="0">
            <x v="0"/>
          </reference>
          <reference field="8" count="1" selected="0">
            <x v="1"/>
          </reference>
        </references>
      </pivotArea>
    </chartFormat>
    <chartFormat chart="0" format="1575">
      <pivotArea type="data" outline="0" fieldPosition="0">
        <references count="4">
          <reference field="4294967294" count="1" selected="0">
            <x v="1"/>
          </reference>
          <reference field="4" count="1" selected="0">
            <x v="328"/>
          </reference>
          <reference field="6" count="1" selected="0">
            <x v="2"/>
          </reference>
          <reference field="8" count="1" selected="0">
            <x v="1"/>
          </reference>
        </references>
      </pivotArea>
    </chartFormat>
    <chartFormat chart="0" format="1576">
      <pivotArea type="data" outline="0" fieldPosition="0">
        <references count="4">
          <reference field="4294967294" count="1" selected="0">
            <x v="1"/>
          </reference>
          <reference field="4" count="1" selected="0">
            <x v="250"/>
          </reference>
          <reference field="6" count="1" selected="0">
            <x v="0"/>
          </reference>
          <reference field="8" count="1" selected="0">
            <x v="2"/>
          </reference>
        </references>
      </pivotArea>
    </chartFormat>
    <chartFormat chart="0" format="1577">
      <pivotArea type="data" outline="0" fieldPosition="0">
        <references count="4">
          <reference field="4294967294" count="1" selected="0">
            <x v="1"/>
          </reference>
          <reference field="4" count="1" selected="0">
            <x v="250"/>
          </reference>
          <reference field="6" count="1" selected="0">
            <x v="2"/>
          </reference>
          <reference field="8" count="1" selected="0">
            <x v="1"/>
          </reference>
        </references>
      </pivotArea>
    </chartFormat>
    <chartFormat chart="0" format="1578">
      <pivotArea type="data" outline="0" fieldPosition="0">
        <references count="4">
          <reference field="4294967294" count="1" selected="0">
            <x v="1"/>
          </reference>
          <reference field="4" count="1" selected="0">
            <x v="315"/>
          </reference>
          <reference field="6" count="1" selected="0">
            <x v="0"/>
          </reference>
          <reference field="8" count="1" selected="0">
            <x v="1"/>
          </reference>
        </references>
      </pivotArea>
    </chartFormat>
    <chartFormat chart="0" format="1579">
      <pivotArea type="data" outline="0" fieldPosition="0">
        <references count="4">
          <reference field="4294967294" count="1" selected="0">
            <x v="1"/>
          </reference>
          <reference field="4" count="1" selected="0">
            <x v="315"/>
          </reference>
          <reference field="6" count="1" selected="0">
            <x v="2"/>
          </reference>
          <reference field="8" count="1" selected="0">
            <x v="2"/>
          </reference>
        </references>
      </pivotArea>
    </chartFormat>
    <chartFormat chart="0" format="1580">
      <pivotArea type="data" outline="0" fieldPosition="0">
        <references count="4">
          <reference field="4294967294" count="1" selected="0">
            <x v="1"/>
          </reference>
          <reference field="4" count="1" selected="0">
            <x v="31"/>
          </reference>
          <reference field="6" count="1" selected="0">
            <x v="0"/>
          </reference>
          <reference field="8" count="1" selected="0">
            <x v="1"/>
          </reference>
        </references>
      </pivotArea>
    </chartFormat>
    <chartFormat chart="0" format="1581">
      <pivotArea type="data" outline="0" fieldPosition="0">
        <references count="4">
          <reference field="4294967294" count="1" selected="0">
            <x v="1"/>
          </reference>
          <reference field="4" count="1" selected="0">
            <x v="31"/>
          </reference>
          <reference field="6" count="1" selected="0">
            <x v="0"/>
          </reference>
          <reference field="8" count="1" selected="0">
            <x v="2"/>
          </reference>
        </references>
      </pivotArea>
    </chartFormat>
    <chartFormat chart="0" format="1582">
      <pivotArea type="data" outline="0" fieldPosition="0">
        <references count="4">
          <reference field="4294967294" count="1" selected="0">
            <x v="1"/>
          </reference>
          <reference field="4" count="1" selected="0">
            <x v="151"/>
          </reference>
          <reference field="6" count="1" selected="0">
            <x v="0"/>
          </reference>
          <reference field="8" count="1" selected="0">
            <x v="2"/>
          </reference>
        </references>
      </pivotArea>
    </chartFormat>
    <chartFormat chart="0" format="1583">
      <pivotArea type="data" outline="0" fieldPosition="0">
        <references count="4">
          <reference field="4294967294" count="1" selected="0">
            <x v="1"/>
          </reference>
          <reference field="4" count="1" selected="0">
            <x v="151"/>
          </reference>
          <reference field="6" count="1" selected="0">
            <x v="2"/>
          </reference>
          <reference field="8" count="1" selected="0">
            <x v="1"/>
          </reference>
        </references>
      </pivotArea>
    </chartFormat>
    <chartFormat chart="0" format="1584">
      <pivotArea type="data" outline="0" fieldPosition="0">
        <references count="4">
          <reference field="4294967294" count="1" selected="0">
            <x v="1"/>
          </reference>
          <reference field="4" count="1" selected="0">
            <x v="457"/>
          </reference>
          <reference field="6" count="1" selected="0">
            <x v="0"/>
          </reference>
          <reference field="8" count="1" selected="0">
            <x v="2"/>
          </reference>
        </references>
      </pivotArea>
    </chartFormat>
    <chartFormat chart="0" format="1585">
      <pivotArea type="data" outline="0" fieldPosition="0">
        <references count="4">
          <reference field="4294967294" count="1" selected="0">
            <x v="1"/>
          </reference>
          <reference field="4" count="1" selected="0">
            <x v="457"/>
          </reference>
          <reference field="6" count="1" selected="0">
            <x v="2"/>
          </reference>
          <reference field="8" count="1" selected="0">
            <x v="2"/>
          </reference>
        </references>
      </pivotArea>
    </chartFormat>
    <chartFormat chart="0" format="1586">
      <pivotArea type="data" outline="0" fieldPosition="0">
        <references count="4">
          <reference field="4294967294" count="1" selected="0">
            <x v="1"/>
          </reference>
          <reference field="4" count="1" selected="0">
            <x v="536"/>
          </reference>
          <reference field="6" count="1" selected="0">
            <x v="2"/>
          </reference>
          <reference field="8" count="1" selected="0">
            <x v="1"/>
          </reference>
        </references>
      </pivotArea>
    </chartFormat>
    <chartFormat chart="0" format="1587">
      <pivotArea type="data" outline="0" fieldPosition="0">
        <references count="4">
          <reference field="4294967294" count="1" selected="0">
            <x v="1"/>
          </reference>
          <reference field="4" count="1" selected="0">
            <x v="536"/>
          </reference>
          <reference field="6" count="1" selected="0">
            <x v="2"/>
          </reference>
          <reference field="8" count="1" selected="0">
            <x v="2"/>
          </reference>
        </references>
      </pivotArea>
    </chartFormat>
    <chartFormat chart="0" format="1588">
      <pivotArea type="data" outline="0" fieldPosition="0">
        <references count="4">
          <reference field="4294967294" count="1" selected="0">
            <x v="1"/>
          </reference>
          <reference field="4" count="1" selected="0">
            <x v="262"/>
          </reference>
          <reference field="6" count="1" selected="0">
            <x v="0"/>
          </reference>
          <reference field="8" count="1" selected="0">
            <x v="1"/>
          </reference>
        </references>
      </pivotArea>
    </chartFormat>
    <chartFormat chart="0" format="1589">
      <pivotArea type="data" outline="0" fieldPosition="0">
        <references count="4">
          <reference field="4294967294" count="1" selected="0">
            <x v="1"/>
          </reference>
          <reference field="4" count="1" selected="0">
            <x v="668"/>
          </reference>
          <reference field="6" count="1" selected="0">
            <x v="2"/>
          </reference>
          <reference field="8" count="1" selected="0">
            <x v="1"/>
          </reference>
        </references>
      </pivotArea>
    </chartFormat>
    <chartFormat chart="0" format="1590">
      <pivotArea type="data" outline="0" fieldPosition="0">
        <references count="4">
          <reference field="4294967294" count="1" selected="0">
            <x v="1"/>
          </reference>
          <reference field="4" count="1" selected="0">
            <x v="668"/>
          </reference>
          <reference field="6" count="1" selected="0">
            <x v="2"/>
          </reference>
          <reference field="8" count="1" selected="0">
            <x v="2"/>
          </reference>
        </references>
      </pivotArea>
    </chartFormat>
    <chartFormat chart="0" format="1591">
      <pivotArea type="data" outline="0" fieldPosition="0">
        <references count="4">
          <reference field="4294967294" count="1" selected="0">
            <x v="1"/>
          </reference>
          <reference field="4" count="1" selected="0">
            <x v="77"/>
          </reference>
          <reference field="6" count="1" selected="0">
            <x v="0"/>
          </reference>
          <reference field="8" count="1" selected="0">
            <x v="1"/>
          </reference>
        </references>
      </pivotArea>
    </chartFormat>
    <chartFormat chart="0" format="1592">
      <pivotArea type="data" outline="0" fieldPosition="0">
        <references count="4">
          <reference field="4294967294" count="1" selected="0">
            <x v="1"/>
          </reference>
          <reference field="4" count="1" selected="0">
            <x v="541"/>
          </reference>
          <reference field="6" count="1" selected="0">
            <x v="0"/>
          </reference>
          <reference field="8" count="1" selected="0">
            <x v="1"/>
          </reference>
        </references>
      </pivotArea>
    </chartFormat>
    <chartFormat chart="0" format="1593">
      <pivotArea type="data" outline="0" fieldPosition="0">
        <references count="4">
          <reference field="4294967294" count="1" selected="0">
            <x v="1"/>
          </reference>
          <reference field="4" count="1" selected="0">
            <x v="368"/>
          </reference>
          <reference field="6" count="1" selected="0">
            <x v="0"/>
          </reference>
          <reference field="8" count="1" selected="0">
            <x v="1"/>
          </reference>
        </references>
      </pivotArea>
    </chartFormat>
    <chartFormat chart="0" format="1594">
      <pivotArea type="data" outline="0" fieldPosition="0">
        <references count="4">
          <reference field="4294967294" count="1" selected="0">
            <x v="1"/>
          </reference>
          <reference field="4" count="1" selected="0">
            <x v="270"/>
          </reference>
          <reference field="6" count="1" selected="0">
            <x v="0"/>
          </reference>
          <reference field="8" count="1" selected="0">
            <x v="1"/>
          </reference>
        </references>
      </pivotArea>
    </chartFormat>
    <chartFormat chart="0" format="1595">
      <pivotArea type="data" outline="0" fieldPosition="0">
        <references count="4">
          <reference field="4294967294" count="1" selected="0">
            <x v="1"/>
          </reference>
          <reference field="4" count="1" selected="0">
            <x v="318"/>
          </reference>
          <reference field="6" count="1" selected="0">
            <x v="0"/>
          </reference>
          <reference field="8" count="1" selected="0">
            <x v="1"/>
          </reference>
        </references>
      </pivotArea>
    </chartFormat>
    <chartFormat chart="0" format="1596">
      <pivotArea type="data" outline="0" fieldPosition="0">
        <references count="4">
          <reference field="4294967294" count="1" selected="0">
            <x v="1"/>
          </reference>
          <reference field="4" count="1" selected="0">
            <x v="30"/>
          </reference>
          <reference field="6" count="1" selected="0">
            <x v="0"/>
          </reference>
          <reference field="8" count="1" selected="0">
            <x v="1"/>
          </reference>
        </references>
      </pivotArea>
    </chartFormat>
    <chartFormat chart="0" format="1597">
      <pivotArea type="data" outline="0" fieldPosition="0">
        <references count="4">
          <reference field="4294967294" count="1" selected="0">
            <x v="1"/>
          </reference>
          <reference field="4" count="1" selected="0">
            <x v="198"/>
          </reference>
          <reference field="6" count="1" selected="0">
            <x v="0"/>
          </reference>
          <reference field="8" count="1" selected="0">
            <x v="1"/>
          </reference>
        </references>
      </pivotArea>
    </chartFormat>
    <chartFormat chart="0" format="1598">
      <pivotArea type="data" outline="0" fieldPosition="0">
        <references count="4">
          <reference field="4294967294" count="1" selected="0">
            <x v="1"/>
          </reference>
          <reference field="4" count="1" selected="0">
            <x v="311"/>
          </reference>
          <reference field="6" count="1" selected="0">
            <x v="0"/>
          </reference>
          <reference field="8" count="1" selected="0">
            <x v="1"/>
          </reference>
        </references>
      </pivotArea>
    </chartFormat>
    <chartFormat chart="0" format="1599">
      <pivotArea type="data" outline="0" fieldPosition="0">
        <references count="4">
          <reference field="4294967294" count="1" selected="0">
            <x v="1"/>
          </reference>
          <reference field="4" count="1" selected="0">
            <x v="62"/>
          </reference>
          <reference field="6" count="1" selected="0">
            <x v="0"/>
          </reference>
          <reference field="8" count="1" selected="0">
            <x v="1"/>
          </reference>
        </references>
      </pivotArea>
    </chartFormat>
    <chartFormat chart="0" format="1600">
      <pivotArea type="data" outline="0" fieldPosition="0">
        <references count="4">
          <reference field="4294967294" count="1" selected="0">
            <x v="1"/>
          </reference>
          <reference field="4" count="1" selected="0">
            <x v="345"/>
          </reference>
          <reference field="6" count="1" selected="0">
            <x v="2"/>
          </reference>
          <reference field="8" count="1" selected="0">
            <x v="1"/>
          </reference>
        </references>
      </pivotArea>
    </chartFormat>
    <chartFormat chart="0" format="1601">
      <pivotArea type="data" outline="0" fieldPosition="0">
        <references count="4">
          <reference field="4294967294" count="1" selected="0">
            <x v="1"/>
          </reference>
          <reference field="4" count="1" selected="0">
            <x v="624"/>
          </reference>
          <reference field="6" count="1" selected="0">
            <x v="0"/>
          </reference>
          <reference field="8" count="1" selected="0">
            <x v="1"/>
          </reference>
        </references>
      </pivotArea>
    </chartFormat>
    <chartFormat chart="0" format="1602">
      <pivotArea type="data" outline="0" fieldPosition="0">
        <references count="4">
          <reference field="4294967294" count="1" selected="0">
            <x v="1"/>
          </reference>
          <reference field="4" count="1" selected="0">
            <x v="459"/>
          </reference>
          <reference field="6" count="1" selected="0">
            <x v="0"/>
          </reference>
          <reference field="8" count="1" selected="0">
            <x v="1"/>
          </reference>
        </references>
      </pivotArea>
    </chartFormat>
    <chartFormat chart="0" format="1603">
      <pivotArea type="data" outline="0" fieldPosition="0">
        <references count="4">
          <reference field="4294967294" count="1" selected="0">
            <x v="1"/>
          </reference>
          <reference field="4" count="1" selected="0">
            <x v="643"/>
          </reference>
          <reference field="6" count="1" selected="0">
            <x v="2"/>
          </reference>
          <reference field="8" count="1" selected="0">
            <x v="1"/>
          </reference>
        </references>
      </pivotArea>
    </chartFormat>
    <chartFormat chart="0" format="1604">
      <pivotArea type="data" outline="0" fieldPosition="0">
        <references count="4">
          <reference field="4294967294" count="1" selected="0">
            <x v="1"/>
          </reference>
          <reference field="4" count="1" selected="0">
            <x v="456"/>
          </reference>
          <reference field="6" count="1" selected="0">
            <x v="2"/>
          </reference>
          <reference field="8" count="1" selected="0">
            <x v="2"/>
          </reference>
        </references>
      </pivotArea>
    </chartFormat>
    <chartFormat chart="0" format="1605">
      <pivotArea type="data" outline="0" fieldPosition="0">
        <references count="4">
          <reference field="4294967294" count="1" selected="0">
            <x v="1"/>
          </reference>
          <reference field="4" count="1" selected="0">
            <x v="422"/>
          </reference>
          <reference field="6" count="1" selected="0">
            <x v="2"/>
          </reference>
          <reference field="8" count="1" selected="0">
            <x v="2"/>
          </reference>
        </references>
      </pivotArea>
    </chartFormat>
    <chartFormat chart="0" format="1606">
      <pivotArea type="data" outline="0" fieldPosition="0">
        <references count="4">
          <reference field="4294967294" count="1" selected="0">
            <x v="1"/>
          </reference>
          <reference field="4" count="1" selected="0">
            <x v="337"/>
          </reference>
          <reference field="6" count="1" selected="0">
            <x v="2"/>
          </reference>
          <reference field="8" count="1" selected="0">
            <x v="2"/>
          </reference>
        </references>
      </pivotArea>
    </chartFormat>
    <chartFormat chart="0" format="1607">
      <pivotArea type="data" outline="0" fieldPosition="0">
        <references count="4">
          <reference field="4294967294" count="1" selected="0">
            <x v="1"/>
          </reference>
          <reference field="4" count="1" selected="0">
            <x v="259"/>
          </reference>
          <reference field="6" count="1" selected="0">
            <x v="2"/>
          </reference>
          <reference field="8" count="1" selected="0">
            <x v="2"/>
          </reference>
        </references>
      </pivotArea>
    </chartFormat>
    <chartFormat chart="0" format="1608">
      <pivotArea type="data" outline="0" fieldPosition="0">
        <references count="4">
          <reference field="4294967294" count="1" selected="0">
            <x v="1"/>
          </reference>
          <reference field="4" count="1" selected="0">
            <x v="239"/>
          </reference>
          <reference field="6" count="1" selected="0">
            <x v="2"/>
          </reference>
          <reference field="8" count="1" selected="0">
            <x v="2"/>
          </reference>
        </references>
      </pivotArea>
    </chartFormat>
    <chartFormat chart="0" format="1609">
      <pivotArea type="data" outline="0" fieldPosition="0">
        <references count="4">
          <reference field="4294967294" count="1" selected="0">
            <x v="1"/>
          </reference>
          <reference field="4" count="1" selected="0">
            <x v="46"/>
          </reference>
          <reference field="6" count="1" selected="0">
            <x v="0"/>
          </reference>
          <reference field="8" count="1" selected="0">
            <x v="1"/>
          </reference>
        </references>
      </pivotArea>
    </chartFormat>
    <chartFormat chart="0" format="1610">
      <pivotArea type="data" outline="0" fieldPosition="0">
        <references count="4">
          <reference field="4294967294" count="1" selected="0">
            <x v="1"/>
          </reference>
          <reference field="4" count="1" selected="0">
            <x v="565"/>
          </reference>
          <reference field="6" count="1" selected="0">
            <x v="0"/>
          </reference>
          <reference field="8" count="1" selected="0">
            <x v="1"/>
          </reference>
        </references>
      </pivotArea>
    </chartFormat>
    <chartFormat chart="0" format="1611">
      <pivotArea type="data" outline="0" fieldPosition="0">
        <references count="4">
          <reference field="4294967294" count="1" selected="0">
            <x v="1"/>
          </reference>
          <reference field="4" count="1" selected="0">
            <x v="565"/>
          </reference>
          <reference field="6" count="1" selected="0">
            <x v="0"/>
          </reference>
          <reference field="8" count="1" selected="0">
            <x v="2"/>
          </reference>
        </references>
      </pivotArea>
    </chartFormat>
    <chartFormat chart="0" format="1612">
      <pivotArea type="data" outline="0" fieldPosition="0">
        <references count="4">
          <reference field="4294967294" count="1" selected="0">
            <x v="1"/>
          </reference>
          <reference field="4" count="1" selected="0">
            <x v="424"/>
          </reference>
          <reference field="6" count="1" selected="0">
            <x v="0"/>
          </reference>
          <reference field="8" count="1" selected="0">
            <x v="1"/>
          </reference>
        </references>
      </pivotArea>
    </chartFormat>
    <chartFormat chart="0" format="1613">
      <pivotArea type="data" outline="0" fieldPosition="0">
        <references count="4">
          <reference field="4294967294" count="1" selected="0">
            <x v="1"/>
          </reference>
          <reference field="4" count="1" selected="0">
            <x v="424"/>
          </reference>
          <reference field="6" count="1" selected="0">
            <x v="2"/>
          </reference>
          <reference field="8" count="1" selected="0">
            <x v="2"/>
          </reference>
        </references>
      </pivotArea>
    </chartFormat>
    <chartFormat chart="0" format="1614">
      <pivotArea type="data" outline="0" fieldPosition="0">
        <references count="4">
          <reference field="4294967294" count="1" selected="0">
            <x v="1"/>
          </reference>
          <reference field="4" count="1" selected="0">
            <x v="152"/>
          </reference>
          <reference field="6" count="1" selected="0">
            <x v="0"/>
          </reference>
          <reference field="8" count="1" selected="0">
            <x v="1"/>
          </reference>
        </references>
      </pivotArea>
    </chartFormat>
    <chartFormat chart="0" format="1615">
      <pivotArea type="data" outline="0" fieldPosition="0">
        <references count="4">
          <reference field="4294967294" count="1" selected="0">
            <x v="1"/>
          </reference>
          <reference field="4" count="1" selected="0">
            <x v="152"/>
          </reference>
          <reference field="6" count="1" selected="0">
            <x v="0"/>
          </reference>
          <reference field="8" count="1" selected="0">
            <x v="2"/>
          </reference>
        </references>
      </pivotArea>
    </chartFormat>
    <chartFormat chart="0" format="1616">
      <pivotArea type="data" outline="0" fieldPosition="0">
        <references count="4">
          <reference field="4294967294" count="1" selected="0">
            <x v="1"/>
          </reference>
          <reference field="4" count="1" selected="0">
            <x v="419"/>
          </reference>
          <reference field="6" count="1" selected="0">
            <x v="0"/>
          </reference>
          <reference field="8" count="1" selected="0">
            <x v="1"/>
          </reference>
        </references>
      </pivotArea>
    </chartFormat>
    <chartFormat chart="0" format="1617">
      <pivotArea type="data" outline="0" fieldPosition="0">
        <references count="4">
          <reference field="4294967294" count="1" selected="0">
            <x v="1"/>
          </reference>
          <reference field="4" count="1" selected="0">
            <x v="419"/>
          </reference>
          <reference field="6" count="1" selected="0">
            <x v="2"/>
          </reference>
          <reference field="8" count="1" selected="0">
            <x v="1"/>
          </reference>
        </references>
      </pivotArea>
    </chartFormat>
    <chartFormat chart="0" format="1618">
      <pivotArea type="data" outline="0" fieldPosition="0">
        <references count="4">
          <reference field="4294967294" count="1" selected="0">
            <x v="1"/>
          </reference>
          <reference field="4" count="1" selected="0">
            <x v="193"/>
          </reference>
          <reference field="6" count="1" selected="0">
            <x v="2"/>
          </reference>
          <reference field="8" count="1" selected="0">
            <x v="2"/>
          </reference>
        </references>
      </pivotArea>
    </chartFormat>
    <chartFormat chart="0" format="1619">
      <pivotArea type="data" outline="0" fieldPosition="0">
        <references count="4">
          <reference field="4294967294" count="1" selected="0">
            <x v="1"/>
          </reference>
          <reference field="4" count="1" selected="0">
            <x v="586"/>
          </reference>
          <reference field="6" count="1" selected="0">
            <x v="0"/>
          </reference>
          <reference field="8" count="1" selected="0">
            <x v="1"/>
          </reference>
        </references>
      </pivotArea>
    </chartFormat>
    <chartFormat chart="0" format="1620">
      <pivotArea type="data" outline="0" fieldPosition="0">
        <references count="4">
          <reference field="4294967294" count="1" selected="0">
            <x v="1"/>
          </reference>
          <reference field="4" count="1" selected="0">
            <x v="85"/>
          </reference>
          <reference field="6" count="1" selected="0">
            <x v="2"/>
          </reference>
          <reference field="8" count="1" selected="0">
            <x v="1"/>
          </reference>
        </references>
      </pivotArea>
    </chartFormat>
    <chartFormat chart="0" format="1621">
      <pivotArea type="data" outline="0" fieldPosition="0">
        <references count="4">
          <reference field="4294967294" count="1" selected="0">
            <x v="1"/>
          </reference>
          <reference field="4" count="1" selected="0">
            <x v="281"/>
          </reference>
          <reference field="6" count="1" selected="0">
            <x v="0"/>
          </reference>
          <reference field="8" count="1" selected="0">
            <x v="1"/>
          </reference>
        </references>
      </pivotArea>
    </chartFormat>
    <chartFormat chart="0" format="1622">
      <pivotArea type="data" outline="0" fieldPosition="0">
        <references count="4">
          <reference field="4294967294" count="1" selected="0">
            <x v="1"/>
          </reference>
          <reference field="4" count="1" selected="0">
            <x v="281"/>
          </reference>
          <reference field="6" count="1" selected="0">
            <x v="2"/>
          </reference>
          <reference field="8" count="1" selected="0">
            <x v="1"/>
          </reference>
        </references>
      </pivotArea>
    </chartFormat>
    <chartFormat chart="0" format="1623">
      <pivotArea type="data" outline="0" fieldPosition="0">
        <references count="4">
          <reference field="4294967294" count="1" selected="0">
            <x v="1"/>
          </reference>
          <reference field="4" count="1" selected="0">
            <x v="488"/>
          </reference>
          <reference field="6" count="1" selected="0">
            <x v="0"/>
          </reference>
          <reference field="8" count="1" selected="0">
            <x v="1"/>
          </reference>
        </references>
      </pivotArea>
    </chartFormat>
    <chartFormat chart="0" format="1624">
      <pivotArea type="data" outline="0" fieldPosition="0">
        <references count="4">
          <reference field="4294967294" count="1" selected="0">
            <x v="1"/>
          </reference>
          <reference field="4" count="1" selected="0">
            <x v="488"/>
          </reference>
          <reference field="6" count="1" selected="0">
            <x v="2"/>
          </reference>
          <reference field="8" count="1" selected="0">
            <x v="1"/>
          </reference>
        </references>
      </pivotArea>
    </chartFormat>
    <chartFormat chart="0" format="1625">
      <pivotArea type="data" outline="0" fieldPosition="0">
        <references count="4">
          <reference field="4294967294" count="1" selected="0">
            <x v="1"/>
          </reference>
          <reference field="4" count="1" selected="0">
            <x v="482"/>
          </reference>
          <reference field="6" count="1" selected="0">
            <x v="2"/>
          </reference>
          <reference field="8" count="1" selected="0">
            <x v="1"/>
          </reference>
        </references>
      </pivotArea>
    </chartFormat>
    <chartFormat chart="0" format="1626">
      <pivotArea type="data" outline="0" fieldPosition="0">
        <references count="4">
          <reference field="4294967294" count="1" selected="0">
            <x v="1"/>
          </reference>
          <reference field="4" count="1" selected="0">
            <x v="482"/>
          </reference>
          <reference field="6" count="1" selected="0">
            <x v="2"/>
          </reference>
          <reference field="8" count="1" selected="0">
            <x v="2"/>
          </reference>
        </references>
      </pivotArea>
    </chartFormat>
    <chartFormat chart="0" format="1627">
      <pivotArea type="data" outline="0" fieldPosition="0">
        <references count="4">
          <reference field="4294967294" count="1" selected="0">
            <x v="1"/>
          </reference>
          <reference field="4" count="1" selected="0">
            <x v="243"/>
          </reference>
          <reference field="6" count="1" selected="0">
            <x v="2"/>
          </reference>
          <reference field="8" count="1" selected="0">
            <x v="1"/>
          </reference>
        </references>
      </pivotArea>
    </chartFormat>
    <chartFormat chart="0" format="1628">
      <pivotArea type="data" outline="0" fieldPosition="0">
        <references count="4">
          <reference field="4294967294" count="1" selected="0">
            <x v="1"/>
          </reference>
          <reference field="4" count="1" selected="0">
            <x v="243"/>
          </reference>
          <reference field="6" count="1" selected="0">
            <x v="2"/>
          </reference>
          <reference field="8" count="1" selected="0">
            <x v="2"/>
          </reference>
        </references>
      </pivotArea>
    </chartFormat>
    <chartFormat chart="0" format="1629">
      <pivotArea type="data" outline="0" fieldPosition="0">
        <references count="4">
          <reference field="4294967294" count="1" selected="0">
            <x v="1"/>
          </reference>
          <reference field="4" count="1" selected="0">
            <x v="156"/>
          </reference>
          <reference field="6" count="1" selected="0">
            <x v="0"/>
          </reference>
          <reference field="8" count="1" selected="0">
            <x v="1"/>
          </reference>
        </references>
      </pivotArea>
    </chartFormat>
    <chartFormat chart="0" format="1630">
      <pivotArea type="data" outline="0" fieldPosition="0">
        <references count="4">
          <reference field="4294967294" count="1" selected="0">
            <x v="1"/>
          </reference>
          <reference field="4" count="1" selected="0">
            <x v="156"/>
          </reference>
          <reference field="6" count="1" selected="0">
            <x v="2"/>
          </reference>
          <reference field="8" count="1" selected="0">
            <x v="1"/>
          </reference>
        </references>
      </pivotArea>
    </chartFormat>
    <chartFormat chart="0" format="1631">
      <pivotArea type="data" outline="0" fieldPosition="0">
        <references count="4">
          <reference field="4294967294" count="1" selected="0">
            <x v="1"/>
          </reference>
          <reference field="4" count="1" selected="0">
            <x v="532"/>
          </reference>
          <reference field="6" count="1" selected="0">
            <x v="2"/>
          </reference>
          <reference field="8" count="1" selected="0">
            <x v="1"/>
          </reference>
        </references>
      </pivotArea>
    </chartFormat>
    <chartFormat chart="0" format="1632">
      <pivotArea type="data" outline="0" fieldPosition="0">
        <references count="4">
          <reference field="4294967294" count="1" selected="0">
            <x v="1"/>
          </reference>
          <reference field="4" count="1" selected="0">
            <x v="532"/>
          </reference>
          <reference field="6" count="1" selected="0">
            <x v="2"/>
          </reference>
          <reference field="8" count="1" selected="0">
            <x v="2"/>
          </reference>
        </references>
      </pivotArea>
    </chartFormat>
    <chartFormat chart="0" format="1633">
      <pivotArea type="data" outline="0" fieldPosition="0">
        <references count="4">
          <reference field="4294967294" count="1" selected="0">
            <x v="1"/>
          </reference>
          <reference field="4" count="1" selected="0">
            <x v="594"/>
          </reference>
          <reference field="6" count="1" selected="0">
            <x v="0"/>
          </reference>
          <reference field="8" count="1" selected="0">
            <x v="1"/>
          </reference>
        </references>
      </pivotArea>
    </chartFormat>
    <chartFormat chart="0" format="1634">
      <pivotArea type="data" outline="0" fieldPosition="0">
        <references count="4">
          <reference field="4294967294" count="1" selected="0">
            <x v="1"/>
          </reference>
          <reference field="4" count="1" selected="0">
            <x v="594"/>
          </reference>
          <reference field="6" count="1" selected="0">
            <x v="2"/>
          </reference>
          <reference field="8" count="1" selected="0">
            <x v="1"/>
          </reference>
        </references>
      </pivotArea>
    </chartFormat>
    <chartFormat chart="0" format="1635">
      <pivotArea type="data" outline="0" fieldPosition="0">
        <references count="4">
          <reference field="4294967294" count="1" selected="0">
            <x v="1"/>
          </reference>
          <reference field="4" count="1" selected="0">
            <x v="594"/>
          </reference>
          <reference field="6" count="1" selected="0">
            <x v="2"/>
          </reference>
          <reference field="8" count="1" selected="0">
            <x v="2"/>
          </reference>
        </references>
      </pivotArea>
    </chartFormat>
    <chartFormat chart="0" format="1636">
      <pivotArea type="data" outline="0" fieldPosition="0">
        <references count="4">
          <reference field="4294967294" count="1" selected="0">
            <x v="1"/>
          </reference>
          <reference field="4" count="1" selected="0">
            <x v="90"/>
          </reference>
          <reference field="6" count="1" selected="0">
            <x v="0"/>
          </reference>
          <reference field="8" count="1" selected="0">
            <x v="1"/>
          </reference>
        </references>
      </pivotArea>
    </chartFormat>
    <chartFormat chart="0" format="1637">
      <pivotArea type="data" outline="0" fieldPosition="0">
        <references count="4">
          <reference field="4294967294" count="1" selected="0">
            <x v="1"/>
          </reference>
          <reference field="4" count="1" selected="0">
            <x v="124"/>
          </reference>
          <reference field="6" count="1" selected="0">
            <x v="2"/>
          </reference>
          <reference field="8" count="1" selected="0">
            <x v="1"/>
          </reference>
        </references>
      </pivotArea>
    </chartFormat>
    <chartFormat chart="0" format="1638">
      <pivotArea type="data" outline="0" fieldPosition="0">
        <references count="4">
          <reference field="4294967294" count="1" selected="0">
            <x v="1"/>
          </reference>
          <reference field="4" count="1" selected="0">
            <x v="183"/>
          </reference>
          <reference field="6" count="1" selected="0">
            <x v="0"/>
          </reference>
          <reference field="8" count="1" selected="0">
            <x v="1"/>
          </reference>
        </references>
      </pivotArea>
    </chartFormat>
    <chartFormat chart="0" format="1639">
      <pivotArea type="data" outline="0" fieldPosition="0">
        <references count="4">
          <reference field="4294967294" count="1" selected="0">
            <x v="1"/>
          </reference>
          <reference field="4" count="1" selected="0">
            <x v="183"/>
          </reference>
          <reference field="6" count="1" selected="0">
            <x v="0"/>
          </reference>
          <reference field="8" count="1" selected="0">
            <x v="2"/>
          </reference>
        </references>
      </pivotArea>
    </chartFormat>
    <chartFormat chart="0" format="1640">
      <pivotArea type="data" outline="0" fieldPosition="0">
        <references count="4">
          <reference field="4294967294" count="1" selected="0">
            <x v="1"/>
          </reference>
          <reference field="4" count="1" selected="0">
            <x v="509"/>
          </reference>
          <reference field="6" count="1" selected="0">
            <x v="2"/>
          </reference>
          <reference field="8" count="1" selected="0">
            <x v="1"/>
          </reference>
        </references>
      </pivotArea>
    </chartFormat>
    <chartFormat chart="0" format="1641">
      <pivotArea type="data" outline="0" fieldPosition="0">
        <references count="4">
          <reference field="4294967294" count="1" selected="0">
            <x v="1"/>
          </reference>
          <reference field="4" count="1" selected="0">
            <x v="509"/>
          </reference>
          <reference field="6" count="1" selected="0">
            <x v="2"/>
          </reference>
          <reference field="8" count="1" selected="0">
            <x v="2"/>
          </reference>
        </references>
      </pivotArea>
    </chartFormat>
    <chartFormat chart="0" format="1642">
      <pivotArea type="data" outline="0" fieldPosition="0">
        <references count="4">
          <reference field="4294967294" count="1" selected="0">
            <x v="1"/>
          </reference>
          <reference field="4" count="1" selected="0">
            <x v="261"/>
          </reference>
          <reference field="6" count="1" selected="0">
            <x v="0"/>
          </reference>
          <reference field="8" count="1" selected="0">
            <x v="0"/>
          </reference>
        </references>
      </pivotArea>
    </chartFormat>
    <chartFormat chart="0" format="1643">
      <pivotArea type="data" outline="0" fieldPosition="0">
        <references count="4">
          <reference field="4294967294" count="1" selected="0">
            <x v="1"/>
          </reference>
          <reference field="4" count="1" selected="0">
            <x v="261"/>
          </reference>
          <reference field="6" count="1" selected="0">
            <x v="0"/>
          </reference>
          <reference field="8" count="1" selected="0">
            <x v="2"/>
          </reference>
        </references>
      </pivotArea>
    </chartFormat>
    <chartFormat chart="0" format="1644">
      <pivotArea type="data" outline="0" fieldPosition="0">
        <references count="4">
          <reference field="4294967294" count="1" selected="0">
            <x v="1"/>
          </reference>
          <reference field="4" count="1" selected="0">
            <x v="283"/>
          </reference>
          <reference field="6" count="1" selected="0">
            <x v="0"/>
          </reference>
          <reference field="8" count="1" selected="0">
            <x v="1"/>
          </reference>
        </references>
      </pivotArea>
    </chartFormat>
    <chartFormat chart="0" format="1645">
      <pivotArea type="data" outline="0" fieldPosition="0">
        <references count="4">
          <reference field="4294967294" count="1" selected="0">
            <x v="1"/>
          </reference>
          <reference field="4" count="1" selected="0">
            <x v="297"/>
          </reference>
          <reference field="6" count="1" selected="0">
            <x v="0"/>
          </reference>
          <reference field="8" count="1" selected="0">
            <x v="1"/>
          </reference>
        </references>
      </pivotArea>
    </chartFormat>
    <chartFormat chart="0" format="1646">
      <pivotArea type="data" outline="0" fieldPosition="0">
        <references count="4">
          <reference field="4294967294" count="1" selected="0">
            <x v="1"/>
          </reference>
          <reference field="4" count="1" selected="0">
            <x v="91"/>
          </reference>
          <reference field="6" count="1" selected="0">
            <x v="2"/>
          </reference>
          <reference field="8" count="1" selected="0">
            <x v="1"/>
          </reference>
        </references>
      </pivotArea>
    </chartFormat>
    <chartFormat chart="0" format="1647">
      <pivotArea type="data" outline="0" fieldPosition="0">
        <references count="4">
          <reference field="4294967294" count="1" selected="0">
            <x v="1"/>
          </reference>
          <reference field="4" count="1" selected="0">
            <x v="579"/>
          </reference>
          <reference field="6" count="1" selected="0">
            <x v="0"/>
          </reference>
          <reference field="8" count="1" selected="0">
            <x v="1"/>
          </reference>
        </references>
      </pivotArea>
    </chartFormat>
    <chartFormat chart="0" format="1648">
      <pivotArea type="data" outline="0" fieldPosition="0">
        <references count="4">
          <reference field="4294967294" count="1" selected="0">
            <x v="1"/>
          </reference>
          <reference field="4" count="1" selected="0">
            <x v="579"/>
          </reference>
          <reference field="6" count="1" selected="0">
            <x v="2"/>
          </reference>
          <reference field="8" count="1" selected="0">
            <x v="2"/>
          </reference>
        </references>
      </pivotArea>
    </chartFormat>
    <chartFormat chart="0" format="1649">
      <pivotArea type="data" outline="0" fieldPosition="0">
        <references count="4">
          <reference field="4294967294" count="1" selected="0">
            <x v="1"/>
          </reference>
          <reference field="4" count="1" selected="0">
            <x v="517"/>
          </reference>
          <reference field="6" count="1" selected="0">
            <x v="0"/>
          </reference>
          <reference field="8" count="1" selected="0">
            <x v="1"/>
          </reference>
        </references>
      </pivotArea>
    </chartFormat>
    <chartFormat chart="0" format="1650">
      <pivotArea type="data" outline="0" fieldPosition="0">
        <references count="4">
          <reference field="4294967294" count="1" selected="0">
            <x v="1"/>
          </reference>
          <reference field="4" count="1" selected="0">
            <x v="517"/>
          </reference>
          <reference field="6" count="1" selected="0">
            <x v="2"/>
          </reference>
          <reference field="8" count="1" selected="0">
            <x v="1"/>
          </reference>
        </references>
      </pivotArea>
    </chartFormat>
    <chartFormat chart="0" format="1651">
      <pivotArea type="data" outline="0" fieldPosition="0">
        <references count="4">
          <reference field="4294967294" count="1" selected="0">
            <x v="1"/>
          </reference>
          <reference field="4" count="1" selected="0">
            <x v="517"/>
          </reference>
          <reference field="6" count="1" selected="0">
            <x v="2"/>
          </reference>
          <reference field="8" count="1" selected="0">
            <x v="2"/>
          </reference>
        </references>
      </pivotArea>
    </chartFormat>
    <chartFormat chart="0" format="1652">
      <pivotArea type="data" outline="0" fieldPosition="0">
        <references count="4">
          <reference field="4294967294" count="1" selected="0">
            <x v="1"/>
          </reference>
          <reference field="4" count="1" selected="0">
            <x v="400"/>
          </reference>
          <reference field="6" count="1" selected="0">
            <x v="0"/>
          </reference>
          <reference field="8" count="1" selected="0">
            <x v="2"/>
          </reference>
        </references>
      </pivotArea>
    </chartFormat>
    <chartFormat chart="0" format="1653">
      <pivotArea type="data" outline="0" fieldPosition="0">
        <references count="4">
          <reference field="4294967294" count="1" selected="0">
            <x v="1"/>
          </reference>
          <reference field="4" count="1" selected="0">
            <x v="400"/>
          </reference>
          <reference field="6" count="1" selected="0">
            <x v="2"/>
          </reference>
          <reference field="8" count="1" selected="0">
            <x v="2"/>
          </reference>
        </references>
      </pivotArea>
    </chartFormat>
    <chartFormat chart="0" format="1654">
      <pivotArea type="data" outline="0" fieldPosition="0">
        <references count="4">
          <reference field="4294967294" count="1" selected="0">
            <x v="1"/>
          </reference>
          <reference field="4" count="1" selected="0">
            <x v="369"/>
          </reference>
          <reference field="6" count="1" selected="0">
            <x v="0"/>
          </reference>
          <reference field="8" count="1" selected="0">
            <x v="2"/>
          </reference>
        </references>
      </pivotArea>
    </chartFormat>
    <chartFormat chart="0" format="1655">
      <pivotArea type="data" outline="0" fieldPosition="0">
        <references count="4">
          <reference field="4294967294" count="1" selected="0">
            <x v="1"/>
          </reference>
          <reference field="4" count="1" selected="0">
            <x v="369"/>
          </reference>
          <reference field="6" count="1" selected="0">
            <x v="2"/>
          </reference>
          <reference field="8" count="1" selected="0">
            <x v="2"/>
          </reference>
        </references>
      </pivotArea>
    </chartFormat>
    <chartFormat chart="0" format="1656">
      <pivotArea type="data" outline="0" fieldPosition="0">
        <references count="4">
          <reference field="4294967294" count="1" selected="0">
            <x v="1"/>
          </reference>
          <reference field="4" count="1" selected="0">
            <x v="642"/>
          </reference>
          <reference field="6" count="1" selected="0">
            <x v="0"/>
          </reference>
          <reference field="8" count="1" selected="0">
            <x v="0"/>
          </reference>
        </references>
      </pivotArea>
    </chartFormat>
    <chartFormat chart="0" format="1657">
      <pivotArea type="data" outline="0" fieldPosition="0">
        <references count="4">
          <reference field="4294967294" count="1" selected="0">
            <x v="1"/>
          </reference>
          <reference field="4" count="1" selected="0">
            <x v="642"/>
          </reference>
          <reference field="6" count="1" selected="0">
            <x v="2"/>
          </reference>
          <reference field="8" count="1" selected="0">
            <x v="1"/>
          </reference>
        </references>
      </pivotArea>
    </chartFormat>
    <chartFormat chart="0" format="1658">
      <pivotArea type="data" outline="0" fieldPosition="0">
        <references count="4">
          <reference field="4294967294" count="1" selected="0">
            <x v="1"/>
          </reference>
          <reference field="4" count="1" selected="0">
            <x v="642"/>
          </reference>
          <reference field="6" count="1" selected="0">
            <x v="2"/>
          </reference>
          <reference field="8" count="1" selected="0">
            <x v="2"/>
          </reference>
        </references>
      </pivotArea>
    </chartFormat>
    <chartFormat chart="0" format="1659">
      <pivotArea type="data" outline="0" fieldPosition="0">
        <references count="4">
          <reference field="4294967294" count="1" selected="0">
            <x v="1"/>
          </reference>
          <reference field="4" count="1" selected="0">
            <x v="106"/>
          </reference>
          <reference field="6" count="1" selected="0">
            <x v="2"/>
          </reference>
          <reference field="8" count="1" selected="0">
            <x v="1"/>
          </reference>
        </references>
      </pivotArea>
    </chartFormat>
    <chartFormat chart="0" format="1660">
      <pivotArea type="data" outline="0" fieldPosition="0">
        <references count="4">
          <reference field="4294967294" count="1" selected="0">
            <x v="1"/>
          </reference>
          <reference field="4" count="1" selected="0">
            <x v="656"/>
          </reference>
          <reference field="6" count="1" selected="0">
            <x v="0"/>
          </reference>
          <reference field="8" count="1" selected="0">
            <x v="1"/>
          </reference>
        </references>
      </pivotArea>
    </chartFormat>
    <chartFormat chart="0" format="1661">
      <pivotArea type="data" outline="0" fieldPosition="0">
        <references count="4">
          <reference field="4294967294" count="1" selected="0">
            <x v="1"/>
          </reference>
          <reference field="4" count="1" selected="0">
            <x v="656"/>
          </reference>
          <reference field="6" count="1" selected="0">
            <x v="2"/>
          </reference>
          <reference field="8" count="1" selected="0">
            <x v="1"/>
          </reference>
        </references>
      </pivotArea>
    </chartFormat>
    <chartFormat chart="0" format="1662">
      <pivotArea type="data" outline="0" fieldPosition="0">
        <references count="4">
          <reference field="4294967294" count="1" selected="0">
            <x v="1"/>
          </reference>
          <reference field="4" count="1" selected="0">
            <x v="255"/>
          </reference>
          <reference field="6" count="1" selected="0">
            <x v="2"/>
          </reference>
          <reference field="8" count="1" selected="0">
            <x v="1"/>
          </reference>
        </references>
      </pivotArea>
    </chartFormat>
    <chartFormat chart="0" format="1663">
      <pivotArea type="data" outline="0" fieldPosition="0">
        <references count="4">
          <reference field="4294967294" count="1" selected="0">
            <x v="1"/>
          </reference>
          <reference field="4" count="1" selected="0">
            <x v="255"/>
          </reference>
          <reference field="6" count="1" selected="0">
            <x v="2"/>
          </reference>
          <reference field="8" count="1" selected="0">
            <x v="2"/>
          </reference>
        </references>
      </pivotArea>
    </chartFormat>
    <chartFormat chart="0" format="1664">
      <pivotArea type="data" outline="0" fieldPosition="0">
        <references count="4">
          <reference field="4294967294" count="1" selected="0">
            <x v="1"/>
          </reference>
          <reference field="4" count="1" selected="0">
            <x v="212"/>
          </reference>
          <reference field="6" count="1" selected="0">
            <x v="0"/>
          </reference>
          <reference field="8" count="1" selected="0">
            <x v="1"/>
          </reference>
        </references>
      </pivotArea>
    </chartFormat>
    <chartFormat chart="0" format="1665">
      <pivotArea type="data" outline="0" fieldPosition="0">
        <references count="4">
          <reference field="4294967294" count="1" selected="0">
            <x v="1"/>
          </reference>
          <reference field="4" count="1" selected="0">
            <x v="104"/>
          </reference>
          <reference field="6" count="1" selected="0">
            <x v="0"/>
          </reference>
          <reference field="8" count="1" selected="0">
            <x v="1"/>
          </reference>
        </references>
      </pivotArea>
    </chartFormat>
    <chartFormat chart="0" format="1666">
      <pivotArea type="data" outline="0" fieldPosition="0">
        <references count="4">
          <reference field="4294967294" count="1" selected="0">
            <x v="1"/>
          </reference>
          <reference field="4" count="1" selected="0">
            <x v="104"/>
          </reference>
          <reference field="6" count="1" selected="0">
            <x v="2"/>
          </reference>
          <reference field="8" count="1" selected="0">
            <x v="1"/>
          </reference>
        </references>
      </pivotArea>
    </chartFormat>
    <chartFormat chart="0" format="1667">
      <pivotArea type="data" outline="0" fieldPosition="0">
        <references count="4">
          <reference field="4294967294" count="1" selected="0">
            <x v="1"/>
          </reference>
          <reference field="4" count="1" selected="0">
            <x v="515"/>
          </reference>
          <reference field="6" count="1" selected="0">
            <x v="0"/>
          </reference>
          <reference field="8" count="1" selected="0">
            <x v="1"/>
          </reference>
        </references>
      </pivotArea>
    </chartFormat>
    <chartFormat chart="0" format="1668">
      <pivotArea type="data" outline="0" fieldPosition="0">
        <references count="4">
          <reference field="4294967294" count="1" selected="0">
            <x v="1"/>
          </reference>
          <reference field="4" count="1" selected="0">
            <x v="515"/>
          </reference>
          <reference field="6" count="1" selected="0">
            <x v="2"/>
          </reference>
          <reference field="8" count="1" selected="0">
            <x v="2"/>
          </reference>
        </references>
      </pivotArea>
    </chartFormat>
    <chartFormat chart="0" format="1669">
      <pivotArea type="data" outline="0" fieldPosition="0">
        <references count="4">
          <reference field="4294967294" count="1" selected="0">
            <x v="1"/>
          </reference>
          <reference field="4" count="1" selected="0">
            <x v="635"/>
          </reference>
          <reference field="6" count="1" selected="0">
            <x v="0"/>
          </reference>
          <reference field="8" count="1" selected="0">
            <x v="1"/>
          </reference>
        </references>
      </pivotArea>
    </chartFormat>
    <chartFormat chart="0" format="1670">
      <pivotArea type="data" outline="0" fieldPosition="0">
        <references count="4">
          <reference field="4294967294" count="1" selected="0">
            <x v="1"/>
          </reference>
          <reference field="4" count="1" selected="0">
            <x v="635"/>
          </reference>
          <reference field="6" count="1" selected="0">
            <x v="2"/>
          </reference>
          <reference field="8" count="1" selected="0">
            <x v="2"/>
          </reference>
        </references>
      </pivotArea>
    </chartFormat>
    <chartFormat chart="0" format="1671">
      <pivotArea type="data" outline="0" fieldPosition="0">
        <references count="4">
          <reference field="4294967294" count="1" selected="0">
            <x v="1"/>
          </reference>
          <reference field="4" count="1" selected="0">
            <x v="310"/>
          </reference>
          <reference field="6" count="1" selected="0">
            <x v="0"/>
          </reference>
          <reference field="8" count="1" selected="0">
            <x v="2"/>
          </reference>
        </references>
      </pivotArea>
    </chartFormat>
    <chartFormat chart="0" format="1672">
      <pivotArea type="data" outline="0" fieldPosition="0">
        <references count="4">
          <reference field="4294967294" count="1" selected="0">
            <x v="1"/>
          </reference>
          <reference field="4" count="1" selected="0">
            <x v="640"/>
          </reference>
          <reference field="6" count="1" selected="0">
            <x v="0"/>
          </reference>
          <reference field="8" count="1" selected="0">
            <x v="1"/>
          </reference>
        </references>
      </pivotArea>
    </chartFormat>
    <chartFormat chart="0" format="1673">
      <pivotArea type="data" outline="0" fieldPosition="0">
        <references count="4">
          <reference field="4294967294" count="1" selected="0">
            <x v="1"/>
          </reference>
          <reference field="4" count="1" selected="0">
            <x v="640"/>
          </reference>
          <reference field="6" count="1" selected="0">
            <x v="0"/>
          </reference>
          <reference field="8" count="1" selected="0">
            <x v="2"/>
          </reference>
        </references>
      </pivotArea>
    </chartFormat>
    <chartFormat chart="0" format="1674">
      <pivotArea type="data" outline="0" fieldPosition="0">
        <references count="4">
          <reference field="4294967294" count="1" selected="0">
            <x v="1"/>
          </reference>
          <reference field="4" count="1" selected="0">
            <x v="444"/>
          </reference>
          <reference field="6" count="1" selected="0">
            <x v="0"/>
          </reference>
          <reference field="8" count="1" selected="0">
            <x v="1"/>
          </reference>
        </references>
      </pivotArea>
    </chartFormat>
    <chartFormat chart="0" format="1675">
      <pivotArea type="data" outline="0" fieldPosition="0">
        <references count="4">
          <reference field="4294967294" count="1" selected="0">
            <x v="1"/>
          </reference>
          <reference field="4" count="1" selected="0">
            <x v="444"/>
          </reference>
          <reference field="6" count="1" selected="0">
            <x v="2"/>
          </reference>
          <reference field="8" count="1" selected="0">
            <x v="1"/>
          </reference>
        </references>
      </pivotArea>
    </chartFormat>
    <chartFormat chart="0" format="1676">
      <pivotArea type="data" outline="0" fieldPosition="0">
        <references count="4">
          <reference field="4294967294" count="1" selected="0">
            <x v="1"/>
          </reference>
          <reference field="4" count="1" selected="0">
            <x v="45"/>
          </reference>
          <reference field="6" count="1" selected="0">
            <x v="0"/>
          </reference>
          <reference field="8" count="1" selected="0">
            <x v="1"/>
          </reference>
        </references>
      </pivotArea>
    </chartFormat>
    <chartFormat chart="0" format="1677">
      <pivotArea type="data" outline="0" fieldPosition="0">
        <references count="4">
          <reference field="4294967294" count="1" selected="0">
            <x v="1"/>
          </reference>
          <reference field="4" count="1" selected="0">
            <x v="45"/>
          </reference>
          <reference field="6" count="1" selected="0">
            <x v="2"/>
          </reference>
          <reference field="8" count="1" selected="0">
            <x v="1"/>
          </reference>
        </references>
      </pivotArea>
    </chartFormat>
    <chartFormat chart="0" format="1678">
      <pivotArea type="data" outline="0" fieldPosition="0">
        <references count="4">
          <reference field="4294967294" count="1" selected="0">
            <x v="1"/>
          </reference>
          <reference field="4" count="1" selected="0">
            <x v="19"/>
          </reference>
          <reference field="6" count="1" selected="0">
            <x v="0"/>
          </reference>
          <reference field="8" count="1" selected="0">
            <x v="1"/>
          </reference>
        </references>
      </pivotArea>
    </chartFormat>
    <chartFormat chart="0" format="1679">
      <pivotArea type="data" outline="0" fieldPosition="0">
        <references count="4">
          <reference field="4294967294" count="1" selected="0">
            <x v="1"/>
          </reference>
          <reference field="4" count="1" selected="0">
            <x v="19"/>
          </reference>
          <reference field="6" count="1" selected="0">
            <x v="0"/>
          </reference>
          <reference field="8" count="1" selected="0">
            <x v="2"/>
          </reference>
        </references>
      </pivotArea>
    </chartFormat>
    <chartFormat chart="0" format="1680">
      <pivotArea type="data" outline="0" fieldPosition="0">
        <references count="4">
          <reference field="4294967294" count="1" selected="0">
            <x v="1"/>
          </reference>
          <reference field="4" count="1" selected="0">
            <x v="620"/>
          </reference>
          <reference field="6" count="1" selected="0">
            <x v="0"/>
          </reference>
          <reference field="8" count="1" selected="0">
            <x v="1"/>
          </reference>
        </references>
      </pivotArea>
    </chartFormat>
    <chartFormat chart="0" format="1681">
      <pivotArea type="data" outline="0" fieldPosition="0">
        <references count="4">
          <reference field="4294967294" count="1" selected="0">
            <x v="1"/>
          </reference>
          <reference field="4" count="1" selected="0">
            <x v="492"/>
          </reference>
          <reference field="6" count="1" selected="0">
            <x v="0"/>
          </reference>
          <reference field="8" count="1" selected="0">
            <x v="1"/>
          </reference>
        </references>
      </pivotArea>
    </chartFormat>
    <chartFormat chart="0" format="1682">
      <pivotArea type="data" outline="0" fieldPosition="0">
        <references count="4">
          <reference field="4294967294" count="1" selected="0">
            <x v="1"/>
          </reference>
          <reference field="4" count="1" selected="0">
            <x v="203"/>
          </reference>
          <reference field="6" count="1" selected="0">
            <x v="2"/>
          </reference>
          <reference field="8" count="1" selected="0">
            <x v="1"/>
          </reference>
        </references>
      </pivotArea>
    </chartFormat>
    <chartFormat chart="0" format="1683">
      <pivotArea type="data" outline="0" fieldPosition="0">
        <references count="4">
          <reference field="4294967294" count="1" selected="0">
            <x v="1"/>
          </reference>
          <reference field="4" count="1" selected="0">
            <x v="203"/>
          </reference>
          <reference field="6" count="1" selected="0">
            <x v="2"/>
          </reference>
          <reference field="8" count="1" selected="0">
            <x v="2"/>
          </reference>
        </references>
      </pivotArea>
    </chartFormat>
    <chartFormat chart="0" format="1684">
      <pivotArea type="data" outline="0" fieldPosition="0">
        <references count="4">
          <reference field="4294967294" count="1" selected="0">
            <x v="1"/>
          </reference>
          <reference field="4" count="1" selected="0">
            <x v="36"/>
          </reference>
          <reference field="6" count="1" selected="0">
            <x v="2"/>
          </reference>
          <reference field="8" count="1" selected="0">
            <x v="2"/>
          </reference>
        </references>
      </pivotArea>
    </chartFormat>
    <chartFormat chart="0" format="1685">
      <pivotArea type="data" outline="0" fieldPosition="0">
        <references count="4">
          <reference field="4294967294" count="1" selected="0">
            <x v="1"/>
          </reference>
          <reference field="4" count="1" selected="0">
            <x v="561"/>
          </reference>
          <reference field="6" count="1" selected="0">
            <x v="0"/>
          </reference>
          <reference field="8" count="1" selected="0">
            <x v="1"/>
          </reference>
        </references>
      </pivotArea>
    </chartFormat>
    <chartFormat chart="0" format="1686">
      <pivotArea type="data" outline="0" fieldPosition="0">
        <references count="4">
          <reference field="4294967294" count="1" selected="0">
            <x v="1"/>
          </reference>
          <reference field="4" count="1" selected="0">
            <x v="537"/>
          </reference>
          <reference field="6" count="1" selected="0">
            <x v="0"/>
          </reference>
          <reference field="8" count="1" selected="0">
            <x v="1"/>
          </reference>
        </references>
      </pivotArea>
    </chartFormat>
    <chartFormat chart="0" format="1687">
      <pivotArea type="data" outline="0" fieldPosition="0">
        <references count="4">
          <reference field="4294967294" count="1" selected="0">
            <x v="1"/>
          </reference>
          <reference field="4" count="1" selected="0">
            <x v="537"/>
          </reference>
          <reference field="6" count="1" selected="0">
            <x v="2"/>
          </reference>
          <reference field="8" count="1" selected="0">
            <x v="1"/>
          </reference>
        </references>
      </pivotArea>
    </chartFormat>
    <chartFormat chart="0" format="1688">
      <pivotArea type="data" outline="0" fieldPosition="0">
        <references count="4">
          <reference field="4294967294" count="1" selected="0">
            <x v="1"/>
          </reference>
          <reference field="4" count="1" selected="0">
            <x v="131"/>
          </reference>
          <reference field="6" count="1" selected="0">
            <x v="0"/>
          </reference>
          <reference field="8" count="1" selected="0">
            <x v="1"/>
          </reference>
        </references>
      </pivotArea>
    </chartFormat>
    <chartFormat chart="0" format="1689">
      <pivotArea type="data" outline="0" fieldPosition="0">
        <references count="4">
          <reference field="4294967294" count="1" selected="0">
            <x v="1"/>
          </reference>
          <reference field="4" count="1" selected="0">
            <x v="131"/>
          </reference>
          <reference field="6" count="1" selected="0">
            <x v="2"/>
          </reference>
          <reference field="8" count="1" selected="0">
            <x v="1"/>
          </reference>
        </references>
      </pivotArea>
    </chartFormat>
    <chartFormat chart="0" format="1690">
      <pivotArea type="data" outline="0" fieldPosition="0">
        <references count="4">
          <reference field="4294967294" count="1" selected="0">
            <x v="1"/>
          </reference>
          <reference field="4" count="1" selected="0">
            <x v="335"/>
          </reference>
          <reference field="6" count="1" selected="0">
            <x v="0"/>
          </reference>
          <reference field="8" count="1" selected="0">
            <x v="1"/>
          </reference>
        </references>
      </pivotArea>
    </chartFormat>
    <chartFormat chart="0" format="1691">
      <pivotArea type="data" outline="0" fieldPosition="0">
        <references count="4">
          <reference field="4294967294" count="1" selected="0">
            <x v="1"/>
          </reference>
          <reference field="4" count="1" selected="0">
            <x v="396"/>
          </reference>
          <reference field="6" count="1" selected="0">
            <x v="0"/>
          </reference>
          <reference field="8" count="1" selected="0">
            <x v="1"/>
          </reference>
        </references>
      </pivotArea>
    </chartFormat>
    <chartFormat chart="0" format="1692">
      <pivotArea type="data" outline="0" fieldPosition="0">
        <references count="4">
          <reference field="4294967294" count="1" selected="0">
            <x v="1"/>
          </reference>
          <reference field="4" count="1" selected="0">
            <x v="211"/>
          </reference>
          <reference field="6" count="1" selected="0">
            <x v="2"/>
          </reference>
          <reference field="8" count="1" selected="0">
            <x v="2"/>
          </reference>
        </references>
      </pivotArea>
    </chartFormat>
    <chartFormat chart="0" format="1693">
      <pivotArea type="data" outline="0" fieldPosition="0">
        <references count="4">
          <reference field="4294967294" count="1" selected="0">
            <x v="1"/>
          </reference>
          <reference field="4" count="1" selected="0">
            <x v="647"/>
          </reference>
          <reference field="6" count="1" selected="0">
            <x v="0"/>
          </reference>
          <reference field="8" count="1" selected="0">
            <x v="0"/>
          </reference>
        </references>
      </pivotArea>
    </chartFormat>
    <chartFormat chart="0" format="1694">
      <pivotArea type="data" outline="0" fieldPosition="0">
        <references count="4">
          <reference field="4294967294" count="1" selected="0">
            <x v="1"/>
          </reference>
          <reference field="4" count="1" selected="0">
            <x v="647"/>
          </reference>
          <reference field="6" count="1" selected="0">
            <x v="0"/>
          </reference>
          <reference field="8" count="1" selected="0">
            <x v="1"/>
          </reference>
        </references>
      </pivotArea>
    </chartFormat>
    <chartFormat chart="0" format="1695">
      <pivotArea type="data" outline="0" fieldPosition="0">
        <references count="4">
          <reference field="4294967294" count="1" selected="0">
            <x v="1"/>
          </reference>
          <reference field="4" count="1" selected="0">
            <x v="163"/>
          </reference>
          <reference field="6" count="1" selected="0">
            <x v="0"/>
          </reference>
          <reference field="8" count="1" selected="0">
            <x v="1"/>
          </reference>
        </references>
      </pivotArea>
    </chartFormat>
    <chartFormat chart="0" format="1696">
      <pivotArea type="data" outline="0" fieldPosition="0">
        <references count="4">
          <reference field="4294967294" count="1" selected="0">
            <x v="1"/>
          </reference>
          <reference field="4" count="1" selected="0">
            <x v="163"/>
          </reference>
          <reference field="6" count="1" selected="0">
            <x v="2"/>
          </reference>
          <reference field="8" count="1" selected="0">
            <x v="2"/>
          </reference>
        </references>
      </pivotArea>
    </chartFormat>
    <chartFormat chart="0" format="1697">
      <pivotArea type="data" outline="0" fieldPosition="0">
        <references count="4">
          <reference field="4294967294" count="1" selected="0">
            <x v="1"/>
          </reference>
          <reference field="4" count="1" selected="0">
            <x v="377"/>
          </reference>
          <reference field="6" count="1" selected="0">
            <x v="0"/>
          </reference>
          <reference field="8" count="1" selected="0">
            <x v="1"/>
          </reference>
        </references>
      </pivotArea>
    </chartFormat>
    <chartFormat chart="0" format="1698">
      <pivotArea type="data" outline="0" fieldPosition="0">
        <references count="4">
          <reference field="4294967294" count="1" selected="0">
            <x v="1"/>
          </reference>
          <reference field="4" count="1" selected="0">
            <x v="666"/>
          </reference>
          <reference field="6" count="1" selected="0">
            <x v="0"/>
          </reference>
          <reference field="8" count="1" selected="0">
            <x v="1"/>
          </reference>
        </references>
      </pivotArea>
    </chartFormat>
    <chartFormat chart="0" format="1699">
      <pivotArea type="data" outline="0" fieldPosition="0">
        <references count="4">
          <reference field="4294967294" count="1" selected="0">
            <x v="1"/>
          </reference>
          <reference field="4" count="1" selected="0">
            <x v="666"/>
          </reference>
          <reference field="6" count="1" selected="0">
            <x v="2"/>
          </reference>
          <reference field="8" count="1" selected="0">
            <x v="1"/>
          </reference>
        </references>
      </pivotArea>
    </chartFormat>
    <chartFormat chart="0" format="1700">
      <pivotArea type="data" outline="0" fieldPosition="0">
        <references count="4">
          <reference field="4294967294" count="1" selected="0">
            <x v="1"/>
          </reference>
          <reference field="4" count="1" selected="0">
            <x v="399"/>
          </reference>
          <reference field="6" count="1" selected="0">
            <x v="2"/>
          </reference>
          <reference field="8" count="1" selected="0">
            <x v="1"/>
          </reference>
        </references>
      </pivotArea>
    </chartFormat>
    <chartFormat chart="0" format="1701">
      <pivotArea type="data" outline="0" fieldPosition="0">
        <references count="4">
          <reference field="4294967294" count="1" selected="0">
            <x v="1"/>
          </reference>
          <reference field="4" count="1" selected="0">
            <x v="51"/>
          </reference>
          <reference field="6" count="1" selected="0">
            <x v="2"/>
          </reference>
          <reference field="8" count="1" selected="0">
            <x v="1"/>
          </reference>
        </references>
      </pivotArea>
    </chartFormat>
    <chartFormat chart="0" format="1702">
      <pivotArea type="data" outline="0" fieldPosition="0">
        <references count="4">
          <reference field="4294967294" count="1" selected="0">
            <x v="1"/>
          </reference>
          <reference field="4" count="1" selected="0">
            <x v="130"/>
          </reference>
          <reference field="6" count="1" selected="0">
            <x v="0"/>
          </reference>
          <reference field="8" count="1" selected="0">
            <x v="0"/>
          </reference>
        </references>
      </pivotArea>
    </chartFormat>
    <chartFormat chart="0" format="1703">
      <pivotArea type="data" outline="0" fieldPosition="0">
        <references count="4">
          <reference field="4294967294" count="1" selected="0">
            <x v="1"/>
          </reference>
          <reference field="4" count="1" selected="0">
            <x v="130"/>
          </reference>
          <reference field="6" count="1" selected="0">
            <x v="2"/>
          </reference>
          <reference field="8" count="1" selected="0">
            <x v="1"/>
          </reference>
        </references>
      </pivotArea>
    </chartFormat>
    <chartFormat chart="0" format="1704">
      <pivotArea type="data" outline="0" fieldPosition="0">
        <references count="4">
          <reference field="4294967294" count="1" selected="0">
            <x v="1"/>
          </reference>
          <reference field="4" count="1" selected="0">
            <x v="86"/>
          </reference>
          <reference field="6" count="1" selected="0">
            <x v="0"/>
          </reference>
          <reference field="8" count="1" selected="0">
            <x v="2"/>
          </reference>
        </references>
      </pivotArea>
    </chartFormat>
    <chartFormat chart="0" format="1705">
      <pivotArea type="data" outline="0" fieldPosition="0">
        <references count="4">
          <reference field="4294967294" count="1" selected="0">
            <x v="1"/>
          </reference>
          <reference field="4" count="1" selected="0">
            <x v="86"/>
          </reference>
          <reference field="6" count="1" selected="0">
            <x v="2"/>
          </reference>
          <reference field="8" count="1" selected="0">
            <x v="1"/>
          </reference>
        </references>
      </pivotArea>
    </chartFormat>
    <chartFormat chart="0" format="1706">
      <pivotArea type="data" outline="0" fieldPosition="0">
        <references count="4">
          <reference field="4294967294" count="1" selected="0">
            <x v="1"/>
          </reference>
          <reference field="4" count="1" selected="0">
            <x v="48"/>
          </reference>
          <reference field="6" count="1" selected="0">
            <x v="0"/>
          </reference>
          <reference field="8" count="1" selected="0">
            <x v="1"/>
          </reference>
        </references>
      </pivotArea>
    </chartFormat>
    <chartFormat chart="0" format="1707">
      <pivotArea type="data" outline="0" fieldPosition="0">
        <references count="4">
          <reference field="4294967294" count="1" selected="0">
            <x v="1"/>
          </reference>
          <reference field="4" count="1" selected="0">
            <x v="48"/>
          </reference>
          <reference field="6" count="1" selected="0">
            <x v="2"/>
          </reference>
          <reference field="8" count="1" selected="0">
            <x v="1"/>
          </reference>
        </references>
      </pivotArea>
    </chartFormat>
    <chartFormat chart="0" format="1708">
      <pivotArea type="data" outline="0" fieldPosition="0">
        <references count="4">
          <reference field="4294967294" count="1" selected="0">
            <x v="1"/>
          </reference>
          <reference field="4" count="1" selected="0">
            <x v="241"/>
          </reference>
          <reference field="6" count="1" selected="0">
            <x v="0"/>
          </reference>
          <reference field="8" count="1" selected="0">
            <x v="0"/>
          </reference>
        </references>
      </pivotArea>
    </chartFormat>
    <chartFormat chart="0" format="1709">
      <pivotArea type="data" outline="0" fieldPosition="0">
        <references count="4">
          <reference field="4294967294" count="1" selected="0">
            <x v="1"/>
          </reference>
          <reference field="4" count="1" selected="0">
            <x v="241"/>
          </reference>
          <reference field="6" count="1" selected="0">
            <x v="2"/>
          </reference>
          <reference field="8" count="1" selected="0">
            <x v="1"/>
          </reference>
        </references>
      </pivotArea>
    </chartFormat>
    <chartFormat chart="0" format="1710">
      <pivotArea type="data" outline="0" fieldPosition="0">
        <references count="4">
          <reference field="4294967294" count="1" selected="0">
            <x v="1"/>
          </reference>
          <reference field="4" count="1" selected="0">
            <x v="299"/>
          </reference>
          <reference field="6" count="1" selected="0">
            <x v="2"/>
          </reference>
          <reference field="8" count="1" selected="0">
            <x v="1"/>
          </reference>
        </references>
      </pivotArea>
    </chartFormat>
    <chartFormat chart="0" format="1711">
      <pivotArea type="data" outline="0" fieldPosition="0">
        <references count="4">
          <reference field="4294967294" count="1" selected="0">
            <x v="1"/>
          </reference>
          <reference field="4" count="1" selected="0">
            <x v="274"/>
          </reference>
          <reference field="6" count="1" selected="0">
            <x v="2"/>
          </reference>
          <reference field="8" count="1" selected="0">
            <x v="1"/>
          </reference>
        </references>
      </pivotArea>
    </chartFormat>
    <chartFormat chart="0" format="1712">
      <pivotArea type="data" outline="0" fieldPosition="0">
        <references count="4">
          <reference field="4294967294" count="1" selected="0">
            <x v="1"/>
          </reference>
          <reference field="4" count="1" selected="0">
            <x v="60"/>
          </reference>
          <reference field="6" count="1" selected="0">
            <x v="0"/>
          </reference>
          <reference field="8" count="1" selected="0">
            <x v="0"/>
          </reference>
        </references>
      </pivotArea>
    </chartFormat>
    <chartFormat chart="0" format="1713">
      <pivotArea type="data" outline="0" fieldPosition="0">
        <references count="4">
          <reference field="4294967294" count="1" selected="0">
            <x v="1"/>
          </reference>
          <reference field="4" count="1" selected="0">
            <x v="60"/>
          </reference>
          <reference field="6" count="1" selected="0">
            <x v="2"/>
          </reference>
          <reference field="8" count="1" selected="0">
            <x v="1"/>
          </reference>
        </references>
      </pivotArea>
    </chartFormat>
    <chartFormat chart="0" format="1714">
      <pivotArea type="data" outline="0" fieldPosition="0">
        <references count="4">
          <reference field="4294967294" count="1" selected="0">
            <x v="1"/>
          </reference>
          <reference field="4" count="1" selected="0">
            <x v="502"/>
          </reference>
          <reference field="6" count="1" selected="0">
            <x v="2"/>
          </reference>
          <reference field="8" count="1" selected="0">
            <x v="1"/>
          </reference>
        </references>
      </pivotArea>
    </chartFormat>
    <chartFormat chart="0" format="1715">
      <pivotArea type="data" outline="0" fieldPosition="0">
        <references count="4">
          <reference field="4294967294" count="1" selected="0">
            <x v="1"/>
          </reference>
          <reference field="4" count="1" selected="0">
            <x v="502"/>
          </reference>
          <reference field="6" count="1" selected="0">
            <x v="2"/>
          </reference>
          <reference field="8" count="1" selected="0">
            <x v="2"/>
          </reference>
        </references>
      </pivotArea>
    </chartFormat>
    <chartFormat chart="0" format="1716">
      <pivotArea type="data" outline="0" fieldPosition="0">
        <references count="4">
          <reference field="4294967294" count="1" selected="0">
            <x v="1"/>
          </reference>
          <reference field="4" count="1" selected="0">
            <x v="366"/>
          </reference>
          <reference field="6" count="1" selected="0">
            <x v="0"/>
          </reference>
          <reference field="8" count="1" selected="0">
            <x v="1"/>
          </reference>
        </references>
      </pivotArea>
    </chartFormat>
    <chartFormat chart="0" format="1717">
      <pivotArea type="data" outline="0" fieldPosition="0">
        <references count="4">
          <reference field="4294967294" count="1" selected="0">
            <x v="1"/>
          </reference>
          <reference field="4" count="1" selected="0">
            <x v="520"/>
          </reference>
          <reference field="6" count="1" selected="0">
            <x v="0"/>
          </reference>
          <reference field="8" count="1" selected="0">
            <x v="1"/>
          </reference>
        </references>
      </pivotArea>
    </chartFormat>
    <chartFormat chart="0" format="1718">
      <pivotArea type="data" outline="0" fieldPosition="0">
        <references count="4">
          <reference field="4294967294" count="1" selected="0">
            <x v="1"/>
          </reference>
          <reference field="4" count="1" selected="0">
            <x v="520"/>
          </reference>
          <reference field="6" count="1" selected="0">
            <x v="0"/>
          </reference>
          <reference field="8" count="1" selected="0">
            <x v="2"/>
          </reference>
        </references>
      </pivotArea>
    </chartFormat>
    <chartFormat chart="0" format="1719">
      <pivotArea type="data" outline="0" fieldPosition="0">
        <references count="4">
          <reference field="4294967294" count="1" selected="0">
            <x v="1"/>
          </reference>
          <reference field="4" count="1" selected="0">
            <x v="612"/>
          </reference>
          <reference field="6" count="1" selected="0">
            <x v="0"/>
          </reference>
          <reference field="8" count="1" selected="0">
            <x v="1"/>
          </reference>
        </references>
      </pivotArea>
    </chartFormat>
    <chartFormat chart="0" format="1720">
      <pivotArea type="data" outline="0" fieldPosition="0">
        <references count="4">
          <reference field="4294967294" count="1" selected="0">
            <x v="1"/>
          </reference>
          <reference field="4" count="1" selected="0">
            <x v="449"/>
          </reference>
          <reference field="6" count="1" selected="0">
            <x v="0"/>
          </reference>
          <reference field="8" count="1" selected="0">
            <x v="1"/>
          </reference>
        </references>
      </pivotArea>
    </chartFormat>
    <chartFormat chart="0" format="1721">
      <pivotArea type="data" outline="0" fieldPosition="0">
        <references count="4">
          <reference field="4294967294" count="1" selected="0">
            <x v="1"/>
          </reference>
          <reference field="4" count="1" selected="0">
            <x v="644"/>
          </reference>
          <reference field="6" count="1" selected="0">
            <x v="0"/>
          </reference>
          <reference field="8" count="1" selected="0">
            <x v="2"/>
          </reference>
        </references>
      </pivotArea>
    </chartFormat>
    <chartFormat chart="0" format="1722">
      <pivotArea type="data" outline="0" fieldPosition="0">
        <references count="4">
          <reference field="4294967294" count="1" selected="0">
            <x v="1"/>
          </reference>
          <reference field="4" count="1" selected="0">
            <x v="542"/>
          </reference>
          <reference field="6" count="1" selected="0">
            <x v="2"/>
          </reference>
          <reference field="8" count="1" selected="0">
            <x v="2"/>
          </reference>
        </references>
      </pivotArea>
    </chartFormat>
    <chartFormat chart="0" format="1723">
      <pivotArea type="data" outline="0" fieldPosition="0">
        <references count="4">
          <reference field="4294967294" count="1" selected="0">
            <x v="1"/>
          </reference>
          <reference field="4" count="1" selected="0">
            <x v="504"/>
          </reference>
          <reference field="6" count="1" selected="0">
            <x v="0"/>
          </reference>
          <reference field="8" count="1" selected="0">
            <x v="2"/>
          </reference>
        </references>
      </pivotArea>
    </chartFormat>
    <chartFormat chart="0" format="1724">
      <pivotArea type="data" outline="0" fieldPosition="0">
        <references count="4">
          <reference field="4294967294" count="1" selected="0">
            <x v="1"/>
          </reference>
          <reference field="4" count="1" selected="0">
            <x v="570"/>
          </reference>
          <reference field="6" count="1" selected="0">
            <x v="2"/>
          </reference>
          <reference field="8" count="1" selected="0">
            <x v="1"/>
          </reference>
        </references>
      </pivotArea>
    </chartFormat>
    <chartFormat chart="0" format="1725">
      <pivotArea type="data" outline="0" fieldPosition="0">
        <references count="4">
          <reference field="4294967294" count="1" selected="0">
            <x v="1"/>
          </reference>
          <reference field="4" count="1" selected="0">
            <x v="641"/>
          </reference>
          <reference field="6" count="1" selected="0">
            <x v="0"/>
          </reference>
          <reference field="8" count="1" selected="0">
            <x v="2"/>
          </reference>
        </references>
      </pivotArea>
    </chartFormat>
    <chartFormat chart="0" format="1726">
      <pivotArea type="data" outline="0" fieldPosition="0">
        <references count="4">
          <reference field="4294967294" count="1" selected="0">
            <x v="1"/>
          </reference>
          <reference field="4" count="1" selected="0">
            <x v="522"/>
          </reference>
          <reference field="6" count="1" selected="0">
            <x v="2"/>
          </reference>
          <reference field="8" count="1" selected="0">
            <x v="1"/>
          </reference>
        </references>
      </pivotArea>
    </chartFormat>
    <chartFormat chart="0" format="1727">
      <pivotArea type="data" outline="0" fieldPosition="0">
        <references count="4">
          <reference field="4294967294" count="1" selected="0">
            <x v="1"/>
          </reference>
          <reference field="4" count="1" selected="0">
            <x v="463"/>
          </reference>
          <reference field="6" count="1" selected="0">
            <x v="2"/>
          </reference>
          <reference field="8" count="1" selected="0">
            <x v="1"/>
          </reference>
        </references>
      </pivotArea>
    </chartFormat>
    <chartFormat chart="0" format="1728">
      <pivotArea type="data" outline="0" fieldPosition="0">
        <references count="4">
          <reference field="4294967294" count="1" selected="0">
            <x v="1"/>
          </reference>
          <reference field="4" count="1" selected="0">
            <x v="599"/>
          </reference>
          <reference field="6" count="1" selected="0">
            <x v="0"/>
          </reference>
          <reference field="8" count="1" selected="0">
            <x v="2"/>
          </reference>
        </references>
      </pivotArea>
    </chartFormat>
    <chartFormat chart="0" format="1729">
      <pivotArea type="data" outline="0" fieldPosition="0">
        <references count="4">
          <reference field="4294967294" count="1" selected="0">
            <x v="1"/>
          </reference>
          <reference field="4" count="1" selected="0">
            <x v="550"/>
          </reference>
          <reference field="6" count="1" selected="0">
            <x v="2"/>
          </reference>
          <reference field="8" count="1" selected="0">
            <x v="1"/>
          </reference>
        </references>
      </pivotArea>
    </chartFormat>
    <chartFormat chart="0" format="1730">
      <pivotArea type="data" outline="0" fieldPosition="0">
        <references count="4">
          <reference field="4294967294" count="1" selected="0">
            <x v="1"/>
          </reference>
          <reference field="4" count="1" selected="0">
            <x v="339"/>
          </reference>
          <reference field="6" count="1" selected="0">
            <x v="2"/>
          </reference>
          <reference field="8" count="1" selected="0">
            <x v="1"/>
          </reference>
        </references>
      </pivotArea>
    </chartFormat>
    <chartFormat chart="0" format="1731">
      <pivotArea type="data" outline="0" fieldPosition="0">
        <references count="4">
          <reference field="4294967294" count="1" selected="0">
            <x v="1"/>
          </reference>
          <reference field="4" count="1" selected="0">
            <x v="209"/>
          </reference>
          <reference field="6" count="1" selected="0">
            <x v="2"/>
          </reference>
          <reference field="8" count="1" selected="0">
            <x v="1"/>
          </reference>
        </references>
      </pivotArea>
    </chartFormat>
    <chartFormat chart="0" format="1732">
      <pivotArea type="data" outline="0" fieldPosition="0">
        <references count="4">
          <reference field="4294967294" count="1" selected="0">
            <x v="1"/>
          </reference>
          <reference field="4" count="1" selected="0">
            <x v="78"/>
          </reference>
          <reference field="6" count="1" selected="0">
            <x v="0"/>
          </reference>
          <reference field="8" count="1" selected="0">
            <x v="2"/>
          </reference>
        </references>
      </pivotArea>
    </chartFormat>
    <chartFormat chart="0" format="1733">
      <pivotArea type="data" outline="0" fieldPosition="0">
        <references count="4">
          <reference field="4294967294" count="1" selected="0">
            <x v="1"/>
          </reference>
          <reference field="4" count="1" selected="0">
            <x v="92"/>
          </reference>
          <reference field="6" count="1" selected="0">
            <x v="0"/>
          </reference>
          <reference field="8" count="1" selected="0">
            <x v="2"/>
          </reference>
        </references>
      </pivotArea>
    </chartFormat>
    <chartFormat chart="0" format="1734">
      <pivotArea type="data" outline="0" fieldPosition="0">
        <references count="4">
          <reference field="4294967294" count="1" selected="0">
            <x v="1"/>
          </reference>
          <reference field="4" count="1" selected="0">
            <x v="38"/>
          </reference>
          <reference field="6" count="1" selected="0">
            <x v="0"/>
          </reference>
          <reference field="8" count="1" selected="0">
            <x v="2"/>
          </reference>
        </references>
      </pivotArea>
    </chartFormat>
    <chartFormat chart="0" format="1735">
      <pivotArea type="data" outline="0" fieldPosition="0">
        <references count="4">
          <reference field="4294967294" count="1" selected="0">
            <x v="1"/>
          </reference>
          <reference field="4" count="1" selected="0">
            <x v="336"/>
          </reference>
          <reference field="6" count="1" selected="0">
            <x v="2"/>
          </reference>
          <reference field="8" count="1" selected="0">
            <x v="1"/>
          </reference>
        </references>
      </pivotArea>
    </chartFormat>
    <chartFormat chart="0" format="1736">
      <pivotArea type="data" outline="0" fieldPosition="0">
        <references count="4">
          <reference field="4294967294" count="1" selected="0">
            <x v="1"/>
          </reference>
          <reference field="4" count="1" selected="0">
            <x v="181"/>
          </reference>
          <reference field="6" count="1" selected="0">
            <x v="2"/>
          </reference>
          <reference field="8" count="1" selected="0">
            <x v="1"/>
          </reference>
        </references>
      </pivotArea>
    </chartFormat>
    <chartFormat chart="0" format="1737">
      <pivotArea type="data" outline="0" fieldPosition="0">
        <references count="4">
          <reference field="4294967294" count="1" selected="0">
            <x v="1"/>
          </reference>
          <reference field="4" count="1" selected="0">
            <x v="24"/>
          </reference>
          <reference field="6" count="1" selected="0">
            <x v="0"/>
          </reference>
          <reference field="8" count="1" selected="0">
            <x v="1"/>
          </reference>
        </references>
      </pivotArea>
    </chartFormat>
    <chartFormat chart="0" format="1738">
      <pivotArea type="data" outline="0" fieldPosition="0">
        <references count="4">
          <reference field="4294967294" count="1" selected="0">
            <x v="1"/>
          </reference>
          <reference field="4" count="1" selected="0">
            <x v="663"/>
          </reference>
          <reference field="6" count="1" selected="0">
            <x v="0"/>
          </reference>
          <reference field="8" count="1" selected="0">
            <x v="1"/>
          </reference>
        </references>
      </pivotArea>
    </chartFormat>
    <chartFormat chart="0" format="1739">
      <pivotArea type="data" outline="0" fieldPosition="0">
        <references count="4">
          <reference field="4294967294" count="1" selected="0">
            <x v="1"/>
          </reference>
          <reference field="4" count="1" selected="0">
            <x v="663"/>
          </reference>
          <reference field="6" count="1" selected="0">
            <x v="2"/>
          </reference>
          <reference field="8" count="1" selected="0">
            <x v="2"/>
          </reference>
        </references>
      </pivotArea>
    </chartFormat>
    <chartFormat chart="0" format="1740">
      <pivotArea type="data" outline="0" fieldPosition="0">
        <references count="4">
          <reference field="4294967294" count="1" selected="0">
            <x v="1"/>
          </reference>
          <reference field="4" count="1" selected="0">
            <x v="84"/>
          </reference>
          <reference field="6" count="1" selected="0">
            <x v="0"/>
          </reference>
          <reference field="8" count="1" selected="0">
            <x v="1"/>
          </reference>
        </references>
      </pivotArea>
    </chartFormat>
    <chartFormat chart="0" format="1741">
      <pivotArea type="data" outline="0" fieldPosition="0">
        <references count="4">
          <reference field="4294967294" count="1" selected="0">
            <x v="1"/>
          </reference>
          <reference field="4" count="1" selected="0">
            <x v="84"/>
          </reference>
          <reference field="6" count="1" selected="0">
            <x v="2"/>
          </reference>
          <reference field="8" count="1" selected="0">
            <x v="2"/>
          </reference>
        </references>
      </pivotArea>
    </chartFormat>
    <chartFormat chart="0" format="1742">
      <pivotArea type="data" outline="0" fieldPosition="0">
        <references count="4">
          <reference field="4294967294" count="1" selected="0">
            <x v="1"/>
          </reference>
          <reference field="4" count="1" selected="0">
            <x v="210"/>
          </reference>
          <reference field="6" count="1" selected="0">
            <x v="2"/>
          </reference>
          <reference field="8" count="1" selected="0">
            <x v="1"/>
          </reference>
        </references>
      </pivotArea>
    </chartFormat>
    <chartFormat chart="0" format="1743">
      <pivotArea type="data" outline="0" fieldPosition="0">
        <references count="4">
          <reference field="4294967294" count="1" selected="0">
            <x v="1"/>
          </reference>
          <reference field="4" count="1" selected="0">
            <x v="210"/>
          </reference>
          <reference field="6" count="1" selected="0">
            <x v="2"/>
          </reference>
          <reference field="8" count="1" selected="0">
            <x v="2"/>
          </reference>
        </references>
      </pivotArea>
    </chartFormat>
    <chartFormat chart="0" format="1744">
      <pivotArea type="data" outline="0" fieldPosition="0">
        <references count="4">
          <reference field="4294967294" count="1" selected="0">
            <x v="1"/>
          </reference>
          <reference field="4" count="1" selected="0">
            <x v="455"/>
          </reference>
          <reference field="6" count="1" selected="0">
            <x v="0"/>
          </reference>
          <reference field="8" count="1" selected="0">
            <x v="1"/>
          </reference>
        </references>
      </pivotArea>
    </chartFormat>
    <chartFormat chart="0" format="1745">
      <pivotArea type="data" outline="0" fieldPosition="0">
        <references count="4">
          <reference field="4294967294" count="1" selected="0">
            <x v="1"/>
          </reference>
          <reference field="4" count="1" selected="0">
            <x v="455"/>
          </reference>
          <reference field="6" count="1" selected="0">
            <x v="2"/>
          </reference>
          <reference field="8" count="1" selected="0">
            <x v="2"/>
          </reference>
        </references>
      </pivotArea>
    </chartFormat>
    <chartFormat chart="0" format="1746">
      <pivotArea type="data" outline="0" fieldPosition="0">
        <references count="4">
          <reference field="4294967294" count="1" selected="0">
            <x v="1"/>
          </reference>
          <reference field="4" count="1" selected="0">
            <x v="454"/>
          </reference>
          <reference field="6" count="1" selected="0">
            <x v="0"/>
          </reference>
          <reference field="8" count="1" selected="0">
            <x v="1"/>
          </reference>
        </references>
      </pivotArea>
    </chartFormat>
    <chartFormat chart="0" format="1747">
      <pivotArea type="data" outline="0" fieldPosition="0">
        <references count="4">
          <reference field="4294967294" count="1" selected="0">
            <x v="1"/>
          </reference>
          <reference field="4" count="1" selected="0">
            <x v="454"/>
          </reference>
          <reference field="6" count="1" selected="0">
            <x v="2"/>
          </reference>
          <reference field="8" count="1" selected="0">
            <x v="1"/>
          </reference>
        </references>
      </pivotArea>
    </chartFormat>
    <chartFormat chart="0" format="1748">
      <pivotArea type="data" outline="0" fieldPosition="0">
        <references count="4">
          <reference field="4294967294" count="1" selected="0">
            <x v="1"/>
          </reference>
          <reference field="4" count="1" selected="0">
            <x v="576"/>
          </reference>
          <reference field="6" count="1" selected="0">
            <x v="0"/>
          </reference>
          <reference field="8" count="1" selected="0">
            <x v="1"/>
          </reference>
        </references>
      </pivotArea>
    </chartFormat>
    <chartFormat chart="0" format="1749">
      <pivotArea type="data" outline="0" fieldPosition="0">
        <references count="4">
          <reference field="4294967294" count="1" selected="0">
            <x v="1"/>
          </reference>
          <reference field="4" count="1" selected="0">
            <x v="576"/>
          </reference>
          <reference field="6" count="1" selected="0">
            <x v="2"/>
          </reference>
          <reference field="8" count="1" selected="0">
            <x v="2"/>
          </reference>
        </references>
      </pivotArea>
    </chartFormat>
    <chartFormat chart="0" format="1750">
      <pivotArea type="data" outline="0" fieldPosition="0">
        <references count="4">
          <reference field="4294967294" count="1" selected="0">
            <x v="1"/>
          </reference>
          <reference field="4" count="1" selected="0">
            <x v="658"/>
          </reference>
          <reference field="6" count="1" selected="0">
            <x v="0"/>
          </reference>
          <reference field="8" count="1" selected="0">
            <x v="1"/>
          </reference>
        </references>
      </pivotArea>
    </chartFormat>
    <chartFormat chart="0" format="1751">
      <pivotArea type="data" outline="0" fieldPosition="0">
        <references count="4">
          <reference field="4294967294" count="1" selected="0">
            <x v="1"/>
          </reference>
          <reference field="4" count="1" selected="0">
            <x v="200"/>
          </reference>
          <reference field="6" count="1" selected="0">
            <x v="2"/>
          </reference>
          <reference field="8" count="1" selected="0">
            <x v="1"/>
          </reference>
        </references>
      </pivotArea>
    </chartFormat>
    <chartFormat chart="0" format="1752">
      <pivotArea type="data" outline="0" fieldPosition="0">
        <references count="4">
          <reference field="4294967294" count="1" selected="0">
            <x v="1"/>
          </reference>
          <reference field="4" count="1" selected="0">
            <x v="200"/>
          </reference>
          <reference field="6" count="1" selected="0">
            <x v="2"/>
          </reference>
          <reference field="8" count="1" selected="0">
            <x v="2"/>
          </reference>
        </references>
      </pivotArea>
    </chartFormat>
    <chartFormat chart="0" format="1753">
      <pivotArea type="data" outline="0" fieldPosition="0">
        <references count="4">
          <reference field="4294967294" count="1" selected="0">
            <x v="1"/>
          </reference>
          <reference field="4" count="1" selected="0">
            <x v="267"/>
          </reference>
          <reference field="6" count="1" selected="0">
            <x v="0"/>
          </reference>
          <reference field="8" count="1" selected="0">
            <x v="1"/>
          </reference>
        </references>
      </pivotArea>
    </chartFormat>
    <chartFormat chart="0" format="1754">
      <pivotArea type="data" outline="0" fieldPosition="0">
        <references count="4">
          <reference field="4294967294" count="1" selected="0">
            <x v="1"/>
          </reference>
          <reference field="4" count="1" selected="0">
            <x v="267"/>
          </reference>
          <reference field="6" count="1" selected="0">
            <x v="2"/>
          </reference>
          <reference field="8" count="1" selected="0">
            <x v="2"/>
          </reference>
        </references>
      </pivotArea>
    </chartFormat>
    <chartFormat chart="0" format="1755">
      <pivotArea type="data" outline="0" fieldPosition="0">
        <references count="4">
          <reference field="4294967294" count="1" selected="0">
            <x v="1"/>
          </reference>
          <reference field="4" count="1" selected="0">
            <x v="350"/>
          </reference>
          <reference field="6" count="1" selected="0">
            <x v="2"/>
          </reference>
          <reference field="8" count="1" selected="0">
            <x v="1"/>
          </reference>
        </references>
      </pivotArea>
    </chartFormat>
    <chartFormat chart="0" format="1756">
      <pivotArea type="data" outline="0" fieldPosition="0">
        <references count="4">
          <reference field="4294967294" count="1" selected="0">
            <x v="1"/>
          </reference>
          <reference field="4" count="1" selected="0">
            <x v="350"/>
          </reference>
          <reference field="6" count="1" selected="0">
            <x v="2"/>
          </reference>
          <reference field="8" count="1" selected="0">
            <x v="2"/>
          </reference>
        </references>
      </pivotArea>
    </chartFormat>
    <chartFormat chart="0" format="1757">
      <pivotArea type="data" outline="0" fieldPosition="0">
        <references count="4">
          <reference field="4294967294" count="1" selected="0">
            <x v="1"/>
          </reference>
          <reference field="4" count="1" selected="0">
            <x v="16"/>
          </reference>
          <reference field="6" count="1" selected="0">
            <x v="0"/>
          </reference>
          <reference field="8" count="1" selected="0">
            <x v="1"/>
          </reference>
        </references>
      </pivotArea>
    </chartFormat>
    <chartFormat chart="0" format="1758">
      <pivotArea type="data" outline="0" fieldPosition="0">
        <references count="4">
          <reference field="4294967294" count="1" selected="0">
            <x v="1"/>
          </reference>
          <reference field="4" count="1" selected="0">
            <x v="16"/>
          </reference>
          <reference field="6" count="1" selected="0">
            <x v="2"/>
          </reference>
          <reference field="8" count="1" selected="0">
            <x v="1"/>
          </reference>
        </references>
      </pivotArea>
    </chartFormat>
    <chartFormat chart="0" format="1759">
      <pivotArea type="data" outline="0" fieldPosition="0">
        <references count="4">
          <reference field="4294967294" count="1" selected="0">
            <x v="1"/>
          </reference>
          <reference field="4" count="1" selected="0">
            <x v="580"/>
          </reference>
          <reference field="6" count="1" selected="0">
            <x v="0"/>
          </reference>
          <reference field="8" count="1" selected="0">
            <x v="1"/>
          </reference>
        </references>
      </pivotArea>
    </chartFormat>
    <chartFormat chart="0" format="1760">
      <pivotArea type="data" outline="0" fieldPosition="0">
        <references count="4">
          <reference field="4294967294" count="1" selected="0">
            <x v="1"/>
          </reference>
          <reference field="4" count="1" selected="0">
            <x v="638"/>
          </reference>
          <reference field="6" count="1" selected="0">
            <x v="2"/>
          </reference>
          <reference field="8" count="1" selected="0">
            <x v="1"/>
          </reference>
        </references>
      </pivotArea>
    </chartFormat>
    <chartFormat chart="0" format="1761">
      <pivotArea type="data" outline="0" fieldPosition="0">
        <references count="4">
          <reference field="4294967294" count="1" selected="0">
            <x v="1"/>
          </reference>
          <reference field="4" count="1" selected="0">
            <x v="638"/>
          </reference>
          <reference field="6" count="1" selected="0">
            <x v="2"/>
          </reference>
          <reference field="8" count="1" selected="0">
            <x v="2"/>
          </reference>
        </references>
      </pivotArea>
    </chartFormat>
    <chartFormat chart="0" format="1762">
      <pivotArea type="data" outline="0" fieldPosition="0">
        <references count="4">
          <reference field="4294967294" count="1" selected="0">
            <x v="1"/>
          </reference>
          <reference field="4" count="1" selected="0">
            <x v="468"/>
          </reference>
          <reference field="6" count="1" selected="0">
            <x v="2"/>
          </reference>
          <reference field="8" count="1" selected="0">
            <x v="1"/>
          </reference>
        </references>
      </pivotArea>
    </chartFormat>
    <chartFormat chart="0" format="1763">
      <pivotArea type="data" outline="0" fieldPosition="0">
        <references count="4">
          <reference field="4294967294" count="1" selected="0">
            <x v="1"/>
          </reference>
          <reference field="4" count="1" selected="0">
            <x v="622"/>
          </reference>
          <reference field="6" count="1" selected="0">
            <x v="0"/>
          </reference>
          <reference field="8" count="1" selected="0">
            <x v="2"/>
          </reference>
        </references>
      </pivotArea>
    </chartFormat>
    <chartFormat chart="0" format="1764">
      <pivotArea type="data" outline="0" fieldPosition="0">
        <references count="4">
          <reference field="4294967294" count="1" selected="0">
            <x v="1"/>
          </reference>
          <reference field="4" count="1" selected="0">
            <x v="346"/>
          </reference>
          <reference field="6" count="1" selected="0">
            <x v="2"/>
          </reference>
          <reference field="8" count="1" selected="0">
            <x v="1"/>
          </reference>
        </references>
      </pivotArea>
    </chartFormat>
    <chartFormat chart="0" format="1765">
      <pivotArea type="data" outline="0" fieldPosition="0">
        <references count="4">
          <reference field="4294967294" count="1" selected="0">
            <x v="1"/>
          </reference>
          <reference field="4" count="1" selected="0">
            <x v="539"/>
          </reference>
          <reference field="6" count="1" selected="0">
            <x v="0"/>
          </reference>
          <reference field="8" count="1" selected="0">
            <x v="2"/>
          </reference>
        </references>
      </pivotArea>
    </chartFormat>
    <chartFormat chart="0" format="1766">
      <pivotArea type="data" outline="0" fieldPosition="0">
        <references count="4">
          <reference field="4294967294" count="1" selected="0">
            <x v="1"/>
          </reference>
          <reference field="4" count="1" selected="0">
            <x v="524"/>
          </reference>
          <reference field="6" count="1" selected="0">
            <x v="2"/>
          </reference>
          <reference field="8" count="1" selected="0">
            <x v="1"/>
          </reference>
        </references>
      </pivotArea>
    </chartFormat>
    <chartFormat chart="0" format="1767">
      <pivotArea type="data" outline="0" fieldPosition="0">
        <references count="4">
          <reference field="4294967294" count="1" selected="0">
            <x v="1"/>
          </reference>
          <reference field="4" count="1" selected="0">
            <x v="122"/>
          </reference>
          <reference field="6" count="1" selected="0">
            <x v="2"/>
          </reference>
          <reference field="8" count="1" selected="0">
            <x v="1"/>
          </reference>
        </references>
      </pivotArea>
    </chartFormat>
    <chartFormat chart="0" format="1768">
      <pivotArea type="data" outline="0" fieldPosition="0">
        <references count="4">
          <reference field="4294967294" count="1" selected="0">
            <x v="1"/>
          </reference>
          <reference field="4" count="1" selected="0">
            <x v="196"/>
          </reference>
          <reference field="6" count="1" selected="0">
            <x v="0"/>
          </reference>
          <reference field="8" count="1" selected="0">
            <x v="2"/>
          </reference>
        </references>
      </pivotArea>
    </chartFormat>
    <chartFormat chart="0" format="1769">
      <pivotArea type="data" outline="0" fieldPosition="0">
        <references count="4">
          <reference field="4294967294" count="1" selected="0">
            <x v="1"/>
          </reference>
          <reference field="4" count="1" selected="0">
            <x v="57"/>
          </reference>
          <reference field="6" count="1" selected="0">
            <x v="0"/>
          </reference>
          <reference field="8" count="1" selected="0">
            <x v="2"/>
          </reference>
        </references>
      </pivotArea>
    </chartFormat>
    <chartFormat chart="0" format="1770">
      <pivotArea type="data" outline="0" fieldPosition="0">
        <references count="4">
          <reference field="4294967294" count="1" selected="0">
            <x v="1"/>
          </reference>
          <reference field="4" count="1" selected="0">
            <x v="189"/>
          </reference>
          <reference field="6" count="1" selected="0">
            <x v="2"/>
          </reference>
          <reference field="8" count="1" selected="0">
            <x v="1"/>
          </reference>
        </references>
      </pivotArea>
    </chartFormat>
    <chartFormat chart="0" format="1771">
      <pivotArea type="data" outline="0" fieldPosition="0">
        <references count="4">
          <reference field="4294967294" count="1" selected="0">
            <x v="1"/>
          </reference>
          <reference field="4" count="1" selected="0">
            <x v="73"/>
          </reference>
          <reference field="6" count="1" selected="0">
            <x v="0"/>
          </reference>
          <reference field="8" count="1" selected="0">
            <x v="2"/>
          </reference>
        </references>
      </pivotArea>
    </chartFormat>
    <chartFormat chart="0" format="1772">
      <pivotArea type="data" outline="0" fieldPosition="0">
        <references count="4">
          <reference field="4294967294" count="1" selected="0">
            <x v="1"/>
          </reference>
          <reference field="4" count="1" selected="0">
            <x v="21"/>
          </reference>
          <reference field="6" count="1" selected="0">
            <x v="0"/>
          </reference>
          <reference field="8" count="1" selected="0">
            <x v="2"/>
          </reference>
        </references>
      </pivotArea>
    </chartFormat>
    <chartFormat chart="0" format="1773">
      <pivotArea type="data" outline="0" fieldPosition="0">
        <references count="4">
          <reference field="4294967294" count="1" selected="0">
            <x v="1"/>
          </reference>
          <reference field="4" count="1" selected="0">
            <x v="236"/>
          </reference>
          <reference field="6" count="1" selected="0">
            <x v="0"/>
          </reference>
          <reference field="8" count="1" selected="0">
            <x v="2"/>
          </reference>
        </references>
      </pivotArea>
    </chartFormat>
    <chartFormat chart="0" format="1774">
      <pivotArea type="data" outline="0" fieldPosition="0">
        <references count="4">
          <reference field="4294967294" count="1" selected="0">
            <x v="1"/>
          </reference>
          <reference field="4" count="1" selected="0">
            <x v="220"/>
          </reference>
          <reference field="6" count="1" selected="0">
            <x v="2"/>
          </reference>
          <reference field="8" count="1" selected="0">
            <x v="1"/>
          </reference>
        </references>
      </pivotArea>
    </chartFormat>
    <chartFormat chart="0" format="1775">
      <pivotArea type="data" outline="0" fieldPosition="0">
        <references count="4">
          <reference field="4294967294" count="1" selected="0">
            <x v="1"/>
          </reference>
          <reference field="4" count="1" selected="0">
            <x v="384"/>
          </reference>
          <reference field="6" count="1" selected="0">
            <x v="2"/>
          </reference>
          <reference field="8" count="1" selected="0">
            <x v="1"/>
          </reference>
        </references>
      </pivotArea>
    </chartFormat>
    <chartFormat chart="0" format="1776">
      <pivotArea type="data" outline="0" fieldPosition="0">
        <references count="4">
          <reference field="4294967294" count="1" selected="0">
            <x v="1"/>
          </reference>
          <reference field="4" count="1" selected="0">
            <x v="384"/>
          </reference>
          <reference field="6" count="1" selected="0">
            <x v="2"/>
          </reference>
          <reference field="8" count="1" selected="0">
            <x v="2"/>
          </reference>
        </references>
      </pivotArea>
    </chartFormat>
    <chartFormat chart="0" format="1777">
      <pivotArea type="data" outline="0" fieldPosition="0">
        <references count="4">
          <reference field="4294967294" count="1" selected="0">
            <x v="1"/>
          </reference>
          <reference field="4" count="1" selected="0">
            <x v="20"/>
          </reference>
          <reference field="6" count="1" selected="0">
            <x v="0"/>
          </reference>
          <reference field="8" count="1" selected="0">
            <x v="1"/>
          </reference>
        </references>
      </pivotArea>
    </chartFormat>
    <chartFormat chart="0" format="1778">
      <pivotArea type="data" outline="0" fieldPosition="0">
        <references count="4">
          <reference field="4294967294" count="1" selected="0">
            <x v="1"/>
          </reference>
          <reference field="4" count="1" selected="0">
            <x v="20"/>
          </reference>
          <reference field="6" count="1" selected="0">
            <x v="2"/>
          </reference>
          <reference field="8" count="1" selected="0">
            <x v="2"/>
          </reference>
        </references>
      </pivotArea>
    </chartFormat>
    <chartFormat chart="0" format="1779">
      <pivotArea type="data" outline="0" fieldPosition="0">
        <references count="4">
          <reference field="4294967294" count="1" selected="0">
            <x v="1"/>
          </reference>
          <reference field="4" count="1" selected="0">
            <x v="317"/>
          </reference>
          <reference field="6" count="1" selected="0">
            <x v="0"/>
          </reference>
          <reference field="8" count="1" selected="0">
            <x v="0"/>
          </reference>
        </references>
      </pivotArea>
    </chartFormat>
    <chartFormat chart="0" format="1780">
      <pivotArea type="data" outline="0" fieldPosition="0">
        <references count="4">
          <reference field="4294967294" count="1" selected="0">
            <x v="1"/>
          </reference>
          <reference field="4" count="1" selected="0">
            <x v="317"/>
          </reference>
          <reference field="6" count="1" selected="0">
            <x v="2"/>
          </reference>
          <reference field="8" count="1" selected="0">
            <x v="2"/>
          </reference>
        </references>
      </pivotArea>
    </chartFormat>
    <chartFormat chart="0" format="1781">
      <pivotArea type="data" outline="0" fieldPosition="0">
        <references count="4">
          <reference field="4294967294" count="1" selected="0">
            <x v="1"/>
          </reference>
          <reference field="4" count="1" selected="0">
            <x v="585"/>
          </reference>
          <reference field="6" count="1" selected="0">
            <x v="2"/>
          </reference>
          <reference field="8" count="1" selected="0">
            <x v="1"/>
          </reference>
        </references>
      </pivotArea>
    </chartFormat>
    <chartFormat chart="0" format="1782">
      <pivotArea type="data" outline="0" fieldPosition="0">
        <references count="4">
          <reference field="4294967294" count="1" selected="0">
            <x v="1"/>
          </reference>
          <reference field="4" count="1" selected="0">
            <x v="625"/>
          </reference>
          <reference field="6" count="1" selected="0">
            <x v="0"/>
          </reference>
          <reference field="8" count="1" selected="0">
            <x v="2"/>
          </reference>
        </references>
      </pivotArea>
    </chartFormat>
    <chartFormat chart="0" format="1783">
      <pivotArea type="data" outline="0" fieldPosition="0">
        <references count="4">
          <reference field="4294967294" count="1" selected="0">
            <x v="1"/>
          </reference>
          <reference field="4" count="1" selected="0">
            <x v="514"/>
          </reference>
          <reference field="6" count="1" selected="0">
            <x v="0"/>
          </reference>
          <reference field="8" count="1" selected="0">
            <x v="1"/>
          </reference>
        </references>
      </pivotArea>
    </chartFormat>
    <chartFormat chart="0" format="1784">
      <pivotArea type="data" outline="0" fieldPosition="0">
        <references count="4">
          <reference field="4294967294" count="1" selected="0">
            <x v="1"/>
          </reference>
          <reference field="4" count="1" selected="0">
            <x v="514"/>
          </reference>
          <reference field="6" count="1" selected="0">
            <x v="2"/>
          </reference>
          <reference field="8" count="1" selected="0">
            <x v="1"/>
          </reference>
        </references>
      </pivotArea>
    </chartFormat>
    <chartFormat chart="0" format="1785">
      <pivotArea type="data" outline="0" fieldPosition="0">
        <references count="4">
          <reference field="4294967294" count="1" selected="0">
            <x v="1"/>
          </reference>
          <reference field="4" count="1" selected="0">
            <x v="59"/>
          </reference>
          <reference field="6" count="1" selected="0">
            <x v="0"/>
          </reference>
          <reference field="8" count="1" selected="0">
            <x v="1"/>
          </reference>
        </references>
      </pivotArea>
    </chartFormat>
    <chartFormat chart="0" format="1786">
      <pivotArea type="data" outline="0" fieldPosition="0">
        <references count="4">
          <reference field="4294967294" count="1" selected="0">
            <x v="1"/>
          </reference>
          <reference field="4" count="1" selected="0">
            <x v="59"/>
          </reference>
          <reference field="6" count="1" selected="0">
            <x v="2"/>
          </reference>
          <reference field="8" count="1" selected="0">
            <x v="1"/>
          </reference>
        </references>
      </pivotArea>
    </chartFormat>
    <chartFormat chart="0" format="1787">
      <pivotArea type="data" outline="0" fieldPosition="0">
        <references count="4">
          <reference field="4294967294" count="1" selected="0">
            <x v="1"/>
          </reference>
          <reference field="4" count="1" selected="0">
            <x v="415"/>
          </reference>
          <reference field="6" count="1" selected="0">
            <x v="0"/>
          </reference>
          <reference field="8" count="1" selected="0">
            <x v="1"/>
          </reference>
        </references>
      </pivotArea>
    </chartFormat>
    <chartFormat chart="0" format="1788">
      <pivotArea type="data" outline="0" fieldPosition="0">
        <references count="4">
          <reference field="4294967294" count="1" selected="0">
            <x v="1"/>
          </reference>
          <reference field="4" count="1" selected="0">
            <x v="147"/>
          </reference>
          <reference field="6" count="1" selected="0">
            <x v="0"/>
          </reference>
          <reference field="8" count="1" selected="0">
            <x v="1"/>
          </reference>
        </references>
      </pivotArea>
    </chartFormat>
    <chartFormat chart="0" format="1789">
      <pivotArea type="data" outline="0" fieldPosition="0">
        <references count="4">
          <reference field="4294967294" count="1" selected="0">
            <x v="1"/>
          </reference>
          <reference field="4" count="1" selected="0">
            <x v="113"/>
          </reference>
          <reference field="6" count="1" selected="0">
            <x v="0"/>
          </reference>
          <reference field="8" count="1" selected="0">
            <x v="2"/>
          </reference>
        </references>
      </pivotArea>
    </chartFormat>
    <chartFormat chart="0" format="1790">
      <pivotArea type="data" outline="0" fieldPosition="0">
        <references count="4">
          <reference field="4294967294" count="1" selected="0">
            <x v="1"/>
          </reference>
          <reference field="4" count="1" selected="0">
            <x v="113"/>
          </reference>
          <reference field="6" count="1" selected="0">
            <x v="2"/>
          </reference>
          <reference field="8" count="1" selected="0">
            <x v="1"/>
          </reference>
        </references>
      </pivotArea>
    </chartFormat>
    <chartFormat chart="0" format="1791">
      <pivotArea type="data" outline="0" fieldPosition="0">
        <references count="4">
          <reference field="4294967294" count="1" selected="0">
            <x v="1"/>
          </reference>
          <reference field="4" count="1" selected="0">
            <x v="118"/>
          </reference>
          <reference field="6" count="1" selected="0">
            <x v="0"/>
          </reference>
          <reference field="8" count="1" selected="0">
            <x v="1"/>
          </reference>
        </references>
      </pivotArea>
    </chartFormat>
    <chartFormat chart="0" format="1792">
      <pivotArea type="data" outline="0" fieldPosition="0">
        <references count="4">
          <reference field="4294967294" count="1" selected="0">
            <x v="1"/>
          </reference>
          <reference field="4" count="1" selected="0">
            <x v="118"/>
          </reference>
          <reference field="6" count="1" selected="0">
            <x v="2"/>
          </reference>
          <reference field="8" count="1" selected="0">
            <x v="1"/>
          </reference>
        </references>
      </pivotArea>
    </chartFormat>
    <chartFormat chart="0" format="1793">
      <pivotArea type="data" outline="0" fieldPosition="0">
        <references count="4">
          <reference field="4294967294" count="1" selected="0">
            <x v="1"/>
          </reference>
          <reference field="4" count="1" selected="0">
            <x v="530"/>
          </reference>
          <reference field="6" count="1" selected="0">
            <x v="0"/>
          </reference>
          <reference field="8" count="1" selected="0">
            <x v="1"/>
          </reference>
        </references>
      </pivotArea>
    </chartFormat>
    <chartFormat chart="0" format="1794">
      <pivotArea type="data" outline="0" fieldPosition="0">
        <references count="4">
          <reference field="4294967294" count="1" selected="0">
            <x v="1"/>
          </reference>
          <reference field="4" count="1" selected="0">
            <x v="530"/>
          </reference>
          <reference field="6" count="1" selected="0">
            <x v="0"/>
          </reference>
          <reference field="8" count="1" selected="0">
            <x v="2"/>
          </reference>
        </references>
      </pivotArea>
    </chartFormat>
    <chartFormat chart="0" format="1795">
      <pivotArea type="data" outline="0" fieldPosition="0">
        <references count="4">
          <reference field="4294967294" count="1" selected="0">
            <x v="1"/>
          </reference>
          <reference field="4" count="1" selected="0">
            <x v="197"/>
          </reference>
          <reference field="6" count="1" selected="0">
            <x v="0"/>
          </reference>
          <reference field="8" count="1" selected="0">
            <x v="1"/>
          </reference>
        </references>
      </pivotArea>
    </chartFormat>
    <chartFormat chart="0" format="1796">
      <pivotArea type="data" outline="0" fieldPosition="0">
        <references count="4">
          <reference field="4294967294" count="1" selected="0">
            <x v="1"/>
          </reference>
          <reference field="4" count="1" selected="0">
            <x v="197"/>
          </reference>
          <reference field="6" count="1" selected="0">
            <x v="2"/>
          </reference>
          <reference field="8" count="1" selected="0">
            <x v="2"/>
          </reference>
        </references>
      </pivotArea>
    </chartFormat>
    <chartFormat chart="0" format="1797">
      <pivotArea type="data" outline="0" fieldPosition="0">
        <references count="4">
          <reference field="4294967294" count="1" selected="0">
            <x v="1"/>
          </reference>
          <reference field="4" count="1" selected="0">
            <x v="523"/>
          </reference>
          <reference field="6" count="1" selected="0">
            <x v="2"/>
          </reference>
          <reference field="8" count="1" selected="0">
            <x v="1"/>
          </reference>
        </references>
      </pivotArea>
    </chartFormat>
    <chartFormat chart="0" format="1798">
      <pivotArea type="data" outline="0" fieldPosition="0">
        <references count="4">
          <reference field="4294967294" count="1" selected="0">
            <x v="1"/>
          </reference>
          <reference field="4" count="1" selected="0">
            <x v="523"/>
          </reference>
          <reference field="6" count="1" selected="0">
            <x v="2"/>
          </reference>
          <reference field="8" count="1" selected="0">
            <x v="2"/>
          </reference>
        </references>
      </pivotArea>
    </chartFormat>
    <chartFormat chart="0" format="1799">
      <pivotArea type="data" outline="0" fieldPosition="0">
        <references count="4">
          <reference field="4294967294" count="1" selected="0">
            <x v="1"/>
          </reference>
          <reference field="4" count="1" selected="0">
            <x v="363"/>
          </reference>
          <reference field="6" count="1" selected="0">
            <x v="2"/>
          </reference>
          <reference field="8" count="1" selected="0">
            <x v="2"/>
          </reference>
        </references>
      </pivotArea>
    </chartFormat>
    <chartFormat chart="0" format="1800">
      <pivotArea type="data" outline="0" fieldPosition="0">
        <references count="4">
          <reference field="4294967294" count="1" selected="0">
            <x v="1"/>
          </reference>
          <reference field="4" count="1" selected="0">
            <x v="364"/>
          </reference>
          <reference field="6" count="1" selected="0">
            <x v="2"/>
          </reference>
          <reference field="8" count="1" selected="0">
            <x v="2"/>
          </reference>
        </references>
      </pivotArea>
    </chartFormat>
    <chartFormat chart="0" format="1801">
      <pivotArea type="data" outline="0" fieldPosition="0">
        <references count="4">
          <reference field="4294967294" count="1" selected="0">
            <x v="1"/>
          </reference>
          <reference field="4" count="1" selected="0">
            <x v="372"/>
          </reference>
          <reference field="6" count="1" selected="0">
            <x v="2"/>
          </reference>
          <reference field="8" count="1" selected="0">
            <x v="1"/>
          </reference>
        </references>
      </pivotArea>
    </chartFormat>
    <chartFormat chart="0" format="1802">
      <pivotArea type="data" outline="0" fieldPosition="0">
        <references count="4">
          <reference field="4294967294" count="1" selected="0">
            <x v="1"/>
          </reference>
          <reference field="4" count="1" selected="0">
            <x v="465"/>
          </reference>
          <reference field="6" count="1" selected="0">
            <x v="2"/>
          </reference>
          <reference field="8" count="1" selected="0">
            <x v="1"/>
          </reference>
        </references>
      </pivotArea>
    </chartFormat>
    <chartFormat chart="0" format="1803">
      <pivotArea type="data" outline="0" fieldPosition="0">
        <references count="4">
          <reference field="4294967294" count="1" selected="0">
            <x v="1"/>
          </reference>
          <reference field="4" count="1" selected="0">
            <x v="595"/>
          </reference>
          <reference field="6" count="1" selected="0">
            <x v="2"/>
          </reference>
          <reference field="8" count="1" selected="0">
            <x v="2"/>
          </reference>
        </references>
      </pivotArea>
    </chartFormat>
    <chartFormat chart="0" format="1804">
      <pivotArea type="data" outline="0" fieldPosition="0">
        <references count="4">
          <reference field="4294967294" count="1" selected="0">
            <x v="1"/>
          </reference>
          <reference field="4" count="1" selected="0">
            <x v="6"/>
          </reference>
          <reference field="6" count="1" selected="0">
            <x v="2"/>
          </reference>
          <reference field="8" count="1" selected="0">
            <x v="2"/>
          </reference>
        </references>
      </pivotArea>
    </chartFormat>
    <chartFormat chart="0" format="1805">
      <pivotArea type="data" outline="0" fieldPosition="0">
        <references count="4">
          <reference field="4294967294" count="1" selected="0">
            <x v="1"/>
          </reference>
          <reference field="4" count="1" selected="0">
            <x v="304"/>
          </reference>
          <reference field="6" count="1" selected="0">
            <x v="0"/>
          </reference>
          <reference field="8" count="1" selected="0">
            <x v="1"/>
          </reference>
        </references>
      </pivotArea>
    </chartFormat>
    <chartFormat chart="0" format="1806">
      <pivotArea type="data" outline="0" fieldPosition="0">
        <references count="4">
          <reference field="4294967294" count="1" selected="0">
            <x v="1"/>
          </reference>
          <reference field="4" count="1" selected="0">
            <x v="107"/>
          </reference>
          <reference field="6" count="1" selected="0">
            <x v="2"/>
          </reference>
          <reference field="8" count="1" selected="0">
            <x v="1"/>
          </reference>
        </references>
      </pivotArea>
    </chartFormat>
    <chartFormat chart="0" format="1807">
      <pivotArea type="data" outline="0" fieldPosition="0">
        <references count="4">
          <reference field="4294967294" count="1" selected="0">
            <x v="1"/>
          </reference>
          <reference field="4" count="1" selected="0">
            <x v="179"/>
          </reference>
          <reference field="6" count="1" selected="0">
            <x v="2"/>
          </reference>
          <reference field="8" count="1" selected="0">
            <x v="2"/>
          </reference>
        </references>
      </pivotArea>
    </chartFormat>
    <chartFormat chart="0" format="1808">
      <pivotArea type="data" outline="0" fieldPosition="0">
        <references count="4">
          <reference field="4294967294" count="1" selected="0">
            <x v="1"/>
          </reference>
          <reference field="4" count="1" selected="0">
            <x v="294"/>
          </reference>
          <reference field="6" count="1" selected="0">
            <x v="2"/>
          </reference>
          <reference field="8" count="1" selected="0">
            <x v="2"/>
          </reference>
        </references>
      </pivotArea>
    </chartFormat>
    <chartFormat chart="0" format="1809">
      <pivotArea type="data" outline="0" fieldPosition="0">
        <references count="4">
          <reference field="4294967294" count="1" selected="0">
            <x v="1"/>
          </reference>
          <reference field="4" count="1" selected="0">
            <x v="677"/>
          </reference>
          <reference field="6" count="1" selected="0">
            <x v="2"/>
          </reference>
          <reference field="8" count="1" selected="0">
            <x v="1"/>
          </reference>
        </references>
      </pivotArea>
    </chartFormat>
    <chartFormat chart="0" format="1810">
      <pivotArea type="data" outline="0" fieldPosition="0">
        <references count="4">
          <reference field="4294967294" count="1" selected="0">
            <x v="1"/>
          </reference>
          <reference field="4" count="1" selected="0">
            <x v="427"/>
          </reference>
          <reference field="6" count="1" selected="0">
            <x v="2"/>
          </reference>
          <reference field="8" count="1" selected="0">
            <x v="1"/>
          </reference>
        </references>
      </pivotArea>
    </chartFormat>
    <chartFormat chart="0" format="1811">
      <pivotArea type="data" outline="0" fieldPosition="0">
        <references count="4">
          <reference field="4294967294" count="1" selected="0">
            <x v="1"/>
          </reference>
          <reference field="4" count="1" selected="0">
            <x v="496"/>
          </reference>
          <reference field="6" count="1" selected="0">
            <x v="2"/>
          </reference>
          <reference field="8" count="1" selected="0">
            <x v="1"/>
          </reference>
        </references>
      </pivotArea>
    </chartFormat>
    <chartFormat chart="0" format="1812">
      <pivotArea type="data" outline="0" fieldPosition="0">
        <references count="4">
          <reference field="4294967294" count="1" selected="0">
            <x v="1"/>
          </reference>
          <reference field="4" count="1" selected="0">
            <x v="370"/>
          </reference>
          <reference field="6" count="1" selected="0">
            <x v="2"/>
          </reference>
          <reference field="8" count="1" selected="0">
            <x v="1"/>
          </reference>
        </references>
      </pivotArea>
    </chartFormat>
    <chartFormat chart="0" format="1813">
      <pivotArea type="data" outline="0" fieldPosition="0">
        <references count="4">
          <reference field="4294967294" count="1" selected="0">
            <x v="1"/>
          </reference>
          <reference field="4" count="1" selected="0">
            <x v="664"/>
          </reference>
          <reference field="6" count="1" selected="0">
            <x v="2"/>
          </reference>
          <reference field="8" count="1" selected="0">
            <x v="1"/>
          </reference>
        </references>
      </pivotArea>
    </chartFormat>
    <chartFormat chart="0" format="1814">
      <pivotArea type="data" outline="0" fieldPosition="0">
        <references count="4">
          <reference field="4294967294" count="1" selected="0">
            <x v="1"/>
          </reference>
          <reference field="4" count="1" selected="0">
            <x v="371"/>
          </reference>
          <reference field="6" count="1" selected="0">
            <x v="2"/>
          </reference>
          <reference field="8" count="1" selected="0">
            <x v="2"/>
          </reference>
        </references>
      </pivotArea>
    </chartFormat>
    <chartFormat chart="0" format="1815">
      <pivotArea type="data" outline="0" fieldPosition="0">
        <references count="4">
          <reference field="4294967294" count="1" selected="0">
            <x v="1"/>
          </reference>
          <reference field="4" count="1" selected="0">
            <x v="383"/>
          </reference>
          <reference field="6" count="1" selected="0">
            <x v="2"/>
          </reference>
          <reference field="8" count="1" selected="0">
            <x v="1"/>
          </reference>
        </references>
      </pivotArea>
    </chartFormat>
    <chartFormat chart="0" format="1816">
      <pivotArea type="data" outline="0" fieldPosition="0">
        <references count="4">
          <reference field="4294967294" count="1" selected="0">
            <x v="1"/>
          </reference>
          <reference field="4" count="1" selected="0">
            <x v="544"/>
          </reference>
          <reference field="6" count="1" selected="0">
            <x v="2"/>
          </reference>
          <reference field="8" count="1" selected="0">
            <x v="1"/>
          </reference>
        </references>
      </pivotArea>
    </chartFormat>
    <chartFormat chart="0" format="1817">
      <pivotArea type="data" outline="0" fieldPosition="0">
        <references count="4">
          <reference field="4294967294" count="1" selected="0">
            <x v="1"/>
          </reference>
          <reference field="4" count="1" selected="0">
            <x v="500"/>
          </reference>
          <reference field="6" count="1" selected="0">
            <x v="2"/>
          </reference>
          <reference field="8" count="1" selected="0">
            <x v="1"/>
          </reference>
        </references>
      </pivotArea>
    </chartFormat>
    <chartFormat chart="0" format="1818">
      <pivotArea type="data" outline="0" fieldPosition="0">
        <references count="4">
          <reference field="4294967294" count="1" selected="0">
            <x v="1"/>
          </reference>
          <reference field="4" count="1" selected="0">
            <x v="546"/>
          </reference>
          <reference field="6" count="1" selected="0">
            <x v="2"/>
          </reference>
          <reference field="8" count="1" selected="0">
            <x v="1"/>
          </reference>
        </references>
      </pivotArea>
    </chartFormat>
    <chartFormat chart="0" format="1819">
      <pivotArea type="data" outline="0" fieldPosition="0">
        <references count="4">
          <reference field="4294967294" count="1" selected="0">
            <x v="1"/>
          </reference>
          <reference field="4" count="1" selected="0">
            <x v="389"/>
          </reference>
          <reference field="6" count="1" selected="0">
            <x v="0"/>
          </reference>
          <reference field="8" count="1" selected="0">
            <x v="0"/>
          </reference>
        </references>
      </pivotArea>
    </chartFormat>
    <chartFormat chart="0" format="1820">
      <pivotArea type="data" outline="0" fieldPosition="0">
        <references count="4">
          <reference field="4294967294" count="1" selected="0">
            <x v="1"/>
          </reference>
          <reference field="4" count="1" selected="0">
            <x v="440"/>
          </reference>
          <reference field="6" count="1" selected="0">
            <x v="2"/>
          </reference>
          <reference field="8" count="1" selected="0">
            <x v="1"/>
          </reference>
        </references>
      </pivotArea>
    </chartFormat>
    <chartFormat chart="0" format="1821">
      <pivotArea type="data" outline="0" fieldPosition="0">
        <references count="4">
          <reference field="4294967294" count="1" selected="0">
            <x v="1"/>
          </reference>
          <reference field="4" count="1" selected="0">
            <x v="671"/>
          </reference>
          <reference field="6" count="1" selected="0">
            <x v="2"/>
          </reference>
          <reference field="8" count="1" selected="0">
            <x v="2"/>
          </reference>
        </references>
      </pivotArea>
    </chartFormat>
    <chartFormat chart="0" format="1822">
      <pivotArea type="data" outline="0" fieldPosition="0">
        <references count="4">
          <reference field="4294967294" count="1" selected="0">
            <x v="1"/>
          </reference>
          <reference field="4" count="1" selected="0">
            <x v="549"/>
          </reference>
          <reference field="6" count="1" selected="0">
            <x v="2"/>
          </reference>
          <reference field="8" count="1" selected="0">
            <x v="1"/>
          </reference>
        </references>
      </pivotArea>
    </chartFormat>
    <chartFormat chart="0" format="1823">
      <pivotArea type="data" outline="0" fieldPosition="0">
        <references count="4">
          <reference field="4294967294" count="1" selected="0">
            <x v="1"/>
          </reference>
          <reference field="4" count="1" selected="0">
            <x v="618"/>
          </reference>
          <reference field="6" count="1" selected="0">
            <x v="0"/>
          </reference>
          <reference field="8" count="1" selected="0">
            <x v="1"/>
          </reference>
        </references>
      </pivotArea>
    </chartFormat>
    <chartFormat chart="0" format="1824">
      <pivotArea type="data" outline="0" fieldPosition="0">
        <references count="4">
          <reference field="4294967294" count="1" selected="0">
            <x v="1"/>
          </reference>
          <reference field="4" count="1" selected="0">
            <x v="452"/>
          </reference>
          <reference field="6" count="1" selected="0">
            <x v="0"/>
          </reference>
          <reference field="8" count="1" selected="0">
            <x v="1"/>
          </reference>
        </references>
      </pivotArea>
    </chartFormat>
    <chartFormat chart="0" format="1825">
      <pivotArea type="data" outline="0" fieldPosition="0">
        <references count="4">
          <reference field="4294967294" count="1" selected="0">
            <x v="1"/>
          </reference>
          <reference field="4" count="1" selected="0">
            <x v="627"/>
          </reference>
          <reference field="6" count="1" selected="0">
            <x v="0"/>
          </reference>
          <reference field="8" count="1" selected="0">
            <x v="1"/>
          </reference>
        </references>
      </pivotArea>
    </chartFormat>
    <chartFormat chart="0" format="1826">
      <pivotArea type="data" outline="0" fieldPosition="0">
        <references count="4">
          <reference field="4294967294" count="1" selected="0">
            <x v="1"/>
          </reference>
          <reference field="4" count="1" selected="0">
            <x v="374"/>
          </reference>
          <reference field="6" count="1" selected="0">
            <x v="2"/>
          </reference>
          <reference field="8" count="1" selected="0">
            <x v="1"/>
          </reference>
        </references>
      </pivotArea>
    </chartFormat>
    <chartFormat chart="0" format="1827">
      <pivotArea type="data" outline="0" fieldPosition="0">
        <references count="4">
          <reference field="4294967294" count="1" selected="0">
            <x v="1"/>
          </reference>
          <reference field="4" count="1" selected="0">
            <x v="385"/>
          </reference>
          <reference field="6" count="1" selected="0">
            <x v="0"/>
          </reference>
          <reference field="8" count="1" selected="0">
            <x v="0"/>
          </reference>
        </references>
      </pivotArea>
    </chartFormat>
    <chartFormat chart="0" format="1828">
      <pivotArea type="data" outline="0" fieldPosition="0">
        <references count="4">
          <reference field="4294967294" count="1" selected="0">
            <x v="1"/>
          </reference>
          <reference field="4" count="1" selected="0">
            <x v="556"/>
          </reference>
          <reference field="6" count="1" selected="0">
            <x v="2"/>
          </reference>
          <reference field="8" count="1" selected="0">
            <x v="1"/>
          </reference>
        </references>
      </pivotArea>
    </chartFormat>
    <chartFormat chart="0" format="1829">
      <pivotArea type="data" outline="0" fieldPosition="0">
        <references count="4">
          <reference field="4294967294" count="1" selected="0">
            <x v="1"/>
          </reference>
          <reference field="4" count="1" selected="0">
            <x v="503"/>
          </reference>
          <reference field="6" count="1" selected="0">
            <x v="2"/>
          </reference>
          <reference field="8" count="1" selected="0">
            <x v="1"/>
          </reference>
        </references>
      </pivotArea>
    </chartFormat>
    <chartFormat chart="0" format="1830">
      <pivotArea type="data" outline="0" fieldPosition="0">
        <references count="4">
          <reference field="4294967294" count="1" selected="0">
            <x v="1"/>
          </reference>
          <reference field="4" count="1" selected="0">
            <x v="557"/>
          </reference>
          <reference field="6" count="1" selected="0">
            <x v="2"/>
          </reference>
          <reference field="8" count="1" selected="0">
            <x v="1"/>
          </reference>
        </references>
      </pivotArea>
    </chartFormat>
    <chartFormat chart="0" format="1831">
      <pivotArea type="data" outline="0" fieldPosition="0">
        <references count="4">
          <reference field="4294967294" count="1" selected="0">
            <x v="1"/>
          </reference>
          <reference field="4" count="1" selected="0">
            <x v="508"/>
          </reference>
          <reference field="6" count="1" selected="0">
            <x v="2"/>
          </reference>
          <reference field="8" count="1" selected="0">
            <x v="1"/>
          </reference>
        </references>
      </pivotArea>
    </chartFormat>
    <chartFormat chart="0" format="1832">
      <pivotArea type="data" outline="0" fieldPosition="0">
        <references count="4">
          <reference field="4294967294" count="1" selected="0">
            <x v="1"/>
          </reference>
          <reference field="4" count="1" selected="0">
            <x v="405"/>
          </reference>
          <reference field="6" count="1" selected="0">
            <x v="2"/>
          </reference>
          <reference field="8" count="1" selected="0">
            <x v="2"/>
          </reference>
        </references>
      </pivotArea>
    </chartFormat>
    <chartFormat chart="0" format="1833">
      <pivotArea type="data" outline="0" fieldPosition="0">
        <references count="4">
          <reference field="4294967294" count="1" selected="0">
            <x v="1"/>
          </reference>
          <reference field="4" count="1" selected="0">
            <x v="657"/>
          </reference>
          <reference field="6" count="1" selected="0">
            <x v="0"/>
          </reference>
          <reference field="8" count="1" selected="0">
            <x v="1"/>
          </reference>
        </references>
      </pivotArea>
    </chartFormat>
    <chartFormat chart="0" format="1834">
      <pivotArea type="data" outline="0" fieldPosition="0">
        <references count="4">
          <reference field="4294967294" count="1" selected="0">
            <x v="1"/>
          </reference>
          <reference field="4" count="1" selected="0">
            <x v="560"/>
          </reference>
          <reference field="6" count="1" selected="0">
            <x v="0"/>
          </reference>
          <reference field="8" count="1" selected="0">
            <x v="1"/>
          </reference>
        </references>
      </pivotArea>
    </chartFormat>
    <chartFormat chart="0" format="1835">
      <pivotArea type="data" outline="0" fieldPosition="0">
        <references count="4">
          <reference field="4294967294" count="1" selected="0">
            <x v="1"/>
          </reference>
          <reference field="4" count="1" selected="0">
            <x v="391"/>
          </reference>
          <reference field="6" count="1" selected="0">
            <x v="2"/>
          </reference>
          <reference field="8" count="1" selected="0">
            <x v="1"/>
          </reference>
        </references>
      </pivotArea>
    </chartFormat>
    <chartFormat chart="0" format="1836">
      <pivotArea type="data" outline="0" fieldPosition="0">
        <references count="4">
          <reference field="4294967294" count="1" selected="0">
            <x v="1"/>
          </reference>
          <reference field="4" count="1" selected="0">
            <x v="376"/>
          </reference>
          <reference field="6" count="1" selected="0">
            <x v="0"/>
          </reference>
          <reference field="8" count="1" selected="0">
            <x v="0"/>
          </reference>
        </references>
      </pivotArea>
    </chartFormat>
    <chartFormat chart="0" format="1837">
      <pivotArea type="data" outline="0" fieldPosition="0">
        <references count="4">
          <reference field="4294967294" count="1" selected="0">
            <x v="1"/>
          </reference>
          <reference field="4" count="1" selected="0">
            <x v="675"/>
          </reference>
          <reference field="6" count="1" selected="0">
            <x v="2"/>
          </reference>
          <reference field="8" count="1" selected="0">
            <x v="2"/>
          </reference>
        </references>
      </pivotArea>
    </chartFormat>
    <chartFormat chart="0" format="1838">
      <pivotArea type="data" outline="0" fieldPosition="0">
        <references count="4">
          <reference field="4294967294" count="1" selected="0">
            <x v="1"/>
          </reference>
          <reference field="4" count="1" selected="0">
            <x v="566"/>
          </reference>
          <reference field="6" count="1" selected="0">
            <x v="2"/>
          </reference>
          <reference field="8" count="1" selected="0">
            <x v="1"/>
          </reference>
        </references>
      </pivotArea>
    </chartFormat>
    <chartFormat chart="0" format="1839">
      <pivotArea type="data" outline="0" fieldPosition="0">
        <references count="4">
          <reference field="4294967294" count="1" selected="0">
            <x v="1"/>
          </reference>
          <reference field="4" count="1" selected="0">
            <x v="525"/>
          </reference>
          <reference field="6" count="1" selected="0">
            <x v="2"/>
          </reference>
          <reference field="8" count="1" selected="0">
            <x v="2"/>
          </reference>
        </references>
      </pivotArea>
    </chartFormat>
    <chartFormat chart="0" format="1840">
      <pivotArea type="data" outline="0" fieldPosition="0">
        <references count="4">
          <reference field="4294967294" count="1" selected="0">
            <x v="1"/>
          </reference>
          <reference field="4" count="1" selected="0">
            <x v="360"/>
          </reference>
          <reference field="6" count="1" selected="0">
            <x v="2"/>
          </reference>
          <reference field="8" count="1" selected="0">
            <x v="1"/>
          </reference>
        </references>
      </pivotArea>
    </chartFormat>
    <chartFormat chart="0" format="1841">
      <pivotArea type="data" outline="0" fieldPosition="0">
        <references count="4">
          <reference field="4294967294" count="1" selected="0">
            <x v="1"/>
          </reference>
          <reference field="4" count="1" selected="0">
            <x v="490"/>
          </reference>
          <reference field="6" count="1" selected="0">
            <x v="0"/>
          </reference>
          <reference field="8" count="1" selected="0">
            <x v="1"/>
          </reference>
        </references>
      </pivotArea>
    </chartFormat>
    <chartFormat chart="0" format="1842">
      <pivotArea type="data" outline="0" fieldPosition="0">
        <references count="4">
          <reference field="4294967294" count="1" selected="0">
            <x v="1"/>
          </reference>
          <reference field="4" count="1" selected="0">
            <x v="460"/>
          </reference>
          <reference field="6" count="1" selected="0">
            <x v="2"/>
          </reference>
          <reference field="8" count="1" selected="0">
            <x v="1"/>
          </reference>
        </references>
      </pivotArea>
    </chartFormat>
    <chartFormat chart="0" format="1843">
      <pivotArea type="data" outline="0" fieldPosition="0">
        <references count="4">
          <reference field="4294967294" count="1" selected="0">
            <x v="1"/>
          </reference>
          <reference field="4" count="1" selected="0">
            <x v="534"/>
          </reference>
          <reference field="6" count="1" selected="0">
            <x v="2"/>
          </reference>
          <reference field="8" count="1" selected="0">
            <x v="1"/>
          </reference>
        </references>
      </pivotArea>
    </chartFormat>
    <chartFormat chart="0" format="1844">
      <pivotArea type="data" outline="0" fieldPosition="0">
        <references count="4">
          <reference field="4294967294" count="1" selected="0">
            <x v="1"/>
          </reference>
          <reference field="4" count="1" selected="0">
            <x v="461"/>
          </reference>
          <reference field="6" count="1" selected="0">
            <x v="2"/>
          </reference>
          <reference field="8" count="1" selected="0">
            <x v="1"/>
          </reference>
        </references>
      </pivotArea>
    </chartFormat>
    <chartFormat chart="0" format="1845">
      <pivotArea type="data" outline="0" fieldPosition="0">
        <references count="4">
          <reference field="4294967294" count="1" selected="0">
            <x v="1"/>
          </reference>
          <reference field="4" count="1" selected="0">
            <x v="633"/>
          </reference>
          <reference field="6" count="1" selected="0">
            <x v="2"/>
          </reference>
          <reference field="8" count="1" selected="0">
            <x v="1"/>
          </reference>
        </references>
      </pivotArea>
    </chartFormat>
    <chartFormat chart="0" format="1846">
      <pivotArea type="data" outline="0" fieldPosition="0">
        <references count="4">
          <reference field="4294967294" count="1" selected="0">
            <x v="1"/>
          </reference>
          <reference field="4" count="1" selected="0">
            <x v="410"/>
          </reference>
          <reference field="6" count="1" selected="0">
            <x v="2"/>
          </reference>
          <reference field="8" count="1" selected="0">
            <x v="1"/>
          </reference>
        </references>
      </pivotArea>
    </chartFormat>
    <chartFormat chart="0" format="1847">
      <pivotArea type="data" outline="0" fieldPosition="0">
        <references count="4">
          <reference field="4294967294" count="1" selected="0">
            <x v="1"/>
          </reference>
          <reference field="4" count="1" selected="0">
            <x v="636"/>
          </reference>
          <reference field="6" count="1" selected="0">
            <x v="0"/>
          </reference>
          <reference field="8" count="1" selected="0">
            <x v="1"/>
          </reference>
        </references>
      </pivotArea>
    </chartFormat>
    <chartFormat chart="0" format="1848">
      <pivotArea type="data" outline="0" fieldPosition="0">
        <references count="4">
          <reference field="4294967294" count="1" selected="0">
            <x v="1"/>
          </reference>
          <reference field="4" count="1" selected="0">
            <x v="577"/>
          </reference>
          <reference field="6" count="1" selected="0">
            <x v="2"/>
          </reference>
          <reference field="8" count="1" selected="0">
            <x v="1"/>
          </reference>
        </references>
      </pivotArea>
    </chartFormat>
    <chartFormat chart="0" format="1849">
      <pivotArea type="data" outline="0" fieldPosition="0">
        <references count="4">
          <reference field="4294967294" count="1" selected="0">
            <x v="1"/>
          </reference>
          <reference field="4" count="1" selected="0">
            <x v="498"/>
          </reference>
          <reference field="6" count="1" selected="0">
            <x v="0"/>
          </reference>
          <reference field="8" count="1" selected="0">
            <x v="0"/>
          </reference>
        </references>
      </pivotArea>
    </chartFormat>
    <chartFormat chart="0" format="1850">
      <pivotArea type="data" outline="0" fieldPosition="0">
        <references count="4">
          <reference field="4294967294" count="1" selected="0">
            <x v="1"/>
          </reference>
          <reference field="4" count="1" selected="0">
            <x v="578"/>
          </reference>
          <reference field="6" count="1" selected="0">
            <x v="0"/>
          </reference>
          <reference field="8" count="1" selected="0">
            <x v="2"/>
          </reference>
        </references>
      </pivotArea>
    </chartFormat>
    <chartFormat chart="0" format="1851">
      <pivotArea type="data" outline="0" fieldPosition="0">
        <references count="4">
          <reference field="4294967294" count="1" selected="0">
            <x v="1"/>
          </reference>
          <reference field="4" count="1" selected="0">
            <x v="344"/>
          </reference>
          <reference field="6" count="1" selected="0">
            <x v="0"/>
          </reference>
          <reference field="8" count="1" selected="0">
            <x v="2"/>
          </reference>
        </references>
      </pivotArea>
    </chartFormat>
    <chartFormat chart="0" format="1852">
      <pivotArea type="data" outline="0" fieldPosition="0">
        <references count="4">
          <reference field="4294967294" count="1" selected="0">
            <x v="1"/>
          </reference>
          <reference field="4" count="1" selected="0">
            <x v="531"/>
          </reference>
          <reference field="6" count="1" selected="0">
            <x v="0"/>
          </reference>
          <reference field="8" count="1" selected="0">
            <x v="2"/>
          </reference>
        </references>
      </pivotArea>
    </chartFormat>
    <chartFormat chart="0" format="1853">
      <pivotArea type="data" outline="0" fieldPosition="0">
        <references count="4">
          <reference field="4294967294" count="1" selected="0">
            <x v="1"/>
          </reference>
          <reference field="4" count="1" selected="0">
            <x v="645"/>
          </reference>
          <reference field="6" count="1" selected="0">
            <x v="2"/>
          </reference>
          <reference field="8" count="1" selected="0">
            <x v="2"/>
          </reference>
        </references>
      </pivotArea>
    </chartFormat>
    <chartFormat chart="0" format="1854">
      <pivotArea type="data" outline="0" fieldPosition="0">
        <references count="4">
          <reference field="4294967294" count="1" selected="0">
            <x v="1"/>
          </reference>
          <reference field="4" count="1" selected="0">
            <x v="466"/>
          </reference>
          <reference field="6" count="1" selected="0">
            <x v="0"/>
          </reference>
          <reference field="8" count="1" selected="0">
            <x v="1"/>
          </reference>
        </references>
      </pivotArea>
    </chartFormat>
    <chartFormat chart="0" format="1855">
      <pivotArea type="data" outline="0" fieldPosition="0">
        <references count="4">
          <reference field="4294967294" count="1" selected="0">
            <x v="1"/>
          </reference>
          <reference field="4" count="1" selected="0">
            <x v="351"/>
          </reference>
          <reference field="6" count="1" selected="0">
            <x v="2"/>
          </reference>
          <reference field="8" count="1" selected="0">
            <x v="1"/>
          </reference>
        </references>
      </pivotArea>
    </chartFormat>
    <chartFormat chart="0" format="1856">
      <pivotArea type="data" outline="0" fieldPosition="0">
        <references count="4">
          <reference field="4294967294" count="1" selected="0">
            <x v="1"/>
          </reference>
          <reference field="4" count="1" selected="0">
            <x v="412"/>
          </reference>
          <reference field="6" count="1" selected="0">
            <x v="0"/>
          </reference>
          <reference field="8" count="1" selected="0">
            <x v="1"/>
          </reference>
        </references>
      </pivotArea>
    </chartFormat>
    <chartFormat chart="0" format="1857">
      <pivotArea type="data" outline="0" fieldPosition="0">
        <references count="4">
          <reference field="4294967294" count="1" selected="0">
            <x v="1"/>
          </reference>
          <reference field="4" count="1" selected="0">
            <x v="652"/>
          </reference>
          <reference field="6" count="1" selected="0">
            <x v="0"/>
          </reference>
          <reference field="8" count="1" selected="0">
            <x v="0"/>
          </reference>
        </references>
      </pivotArea>
    </chartFormat>
    <chartFormat chart="0" format="1858">
      <pivotArea type="data" outline="0" fieldPosition="0">
        <references count="4">
          <reference field="4294967294" count="1" selected="0">
            <x v="1"/>
          </reference>
          <reference field="4" count="1" selected="0">
            <x v="469"/>
          </reference>
          <reference field="6" count="1" selected="0">
            <x v="2"/>
          </reference>
          <reference field="8" count="1" selected="0">
            <x v="2"/>
          </reference>
        </references>
      </pivotArea>
    </chartFormat>
    <chartFormat chart="0" format="1859">
      <pivotArea type="data" outline="0" fieldPosition="0">
        <references count="4">
          <reference field="4294967294" count="1" selected="0">
            <x v="1"/>
          </reference>
          <reference field="4" count="1" selected="0">
            <x v="511"/>
          </reference>
          <reference field="6" count="1" selected="0">
            <x v="0"/>
          </reference>
          <reference field="8" count="1" selected="0">
            <x v="1"/>
          </reference>
        </references>
      </pivotArea>
    </chartFormat>
    <chartFormat chart="0" format="1860">
      <pivotArea type="data" outline="0" fieldPosition="0">
        <references count="4">
          <reference field="4294967294" count="1" selected="0">
            <x v="1"/>
          </reference>
          <reference field="4" count="1" selected="0">
            <x v="471"/>
          </reference>
          <reference field="6" count="1" selected="0">
            <x v="0"/>
          </reference>
          <reference field="8" count="1" selected="0">
            <x v="1"/>
          </reference>
        </references>
      </pivotArea>
    </chartFormat>
    <chartFormat chart="0" format="1861">
      <pivotArea type="data" outline="0" fieldPosition="0">
        <references count="4">
          <reference field="4294967294" count="1" selected="0">
            <x v="1"/>
          </reference>
          <reference field="4" count="1" selected="0">
            <x v="390"/>
          </reference>
          <reference field="6" count="1" selected="0">
            <x v="0"/>
          </reference>
          <reference field="8" count="1" selected="0">
            <x v="2"/>
          </reference>
        </references>
      </pivotArea>
    </chartFormat>
    <chartFormat chart="0" format="1862">
      <pivotArea type="data" outline="0" fieldPosition="0">
        <references count="4">
          <reference field="4294967294" count="1" selected="0">
            <x v="1"/>
          </reference>
          <reference field="4" count="1" selected="0">
            <x v="472"/>
          </reference>
          <reference field="6" count="1" selected="0">
            <x v="2"/>
          </reference>
          <reference field="8" count="1" selected="0">
            <x v="1"/>
          </reference>
        </references>
      </pivotArea>
    </chartFormat>
    <chartFormat chart="0" format="1863">
      <pivotArea type="data" outline="0" fieldPosition="0">
        <references count="4">
          <reference field="4294967294" count="1" selected="0">
            <x v="1"/>
          </reference>
          <reference field="4" count="1" selected="0">
            <x v="665"/>
          </reference>
          <reference field="6" count="1" selected="0">
            <x v="0"/>
          </reference>
          <reference field="8" count="1" selected="0">
            <x v="1"/>
          </reference>
        </references>
      </pivotArea>
    </chartFormat>
    <chartFormat chart="0" format="1864">
      <pivotArea type="data" outline="0" fieldPosition="0">
        <references count="4">
          <reference field="4294967294" count="1" selected="0">
            <x v="1"/>
          </reference>
          <reference field="4" count="1" selected="0">
            <x v="395"/>
          </reference>
          <reference field="6" count="1" selected="0">
            <x v="0"/>
          </reference>
          <reference field="8" count="1" selected="0">
            <x v="0"/>
          </reference>
        </references>
      </pivotArea>
    </chartFormat>
    <chartFormat chart="0" format="1865">
      <pivotArea type="data" outline="0" fieldPosition="0">
        <references count="4">
          <reference field="4294967294" count="1" selected="0">
            <x v="1"/>
          </reference>
          <reference field="4" count="1" selected="0">
            <x v="432"/>
          </reference>
          <reference field="6" count="1" selected="0">
            <x v="0"/>
          </reference>
          <reference field="8" count="1" selected="0">
            <x v="2"/>
          </reference>
        </references>
      </pivotArea>
    </chartFormat>
    <chartFormat chart="0" format="1866">
      <pivotArea type="data" outline="0" fieldPosition="0">
        <references count="4">
          <reference field="4294967294" count="1" selected="0">
            <x v="1"/>
          </reference>
          <reference field="4" count="1" selected="0">
            <x v="685"/>
          </reference>
          <reference field="6" count="1" selected="0">
            <x v="2"/>
          </reference>
          <reference field="8" count="1" selected="0">
            <x v="1"/>
          </reference>
        </references>
      </pivotArea>
    </chartFormat>
    <chartFormat chart="0" format="1867">
      <pivotArea type="data" outline="0" fieldPosition="0">
        <references count="4">
          <reference field="4294967294" count="1" selected="0">
            <x v="1"/>
          </reference>
          <reference field="4" count="1" selected="0">
            <x v="435"/>
          </reference>
          <reference field="6" count="1" selected="0">
            <x v="0"/>
          </reference>
          <reference field="8" count="1" selected="0">
            <x v="2"/>
          </reference>
        </references>
      </pivotArea>
    </chartFormat>
    <chartFormat chart="0" format="1868">
      <pivotArea type="data" outline="0" fieldPosition="0">
        <references count="4">
          <reference field="4294967294" count="1" selected="0">
            <x v="1"/>
          </reference>
          <reference field="4" count="1" selected="0">
            <x v="600"/>
          </reference>
          <reference field="6" count="1" selected="0">
            <x v="2"/>
          </reference>
          <reference field="8" count="1" selected="0">
            <x v="2"/>
          </reference>
        </references>
      </pivotArea>
    </chartFormat>
    <chartFormat chart="0" format="1869">
      <pivotArea type="data" outline="0" fieldPosition="0">
        <references count="4">
          <reference field="4294967294" count="1" selected="0">
            <x v="1"/>
          </reference>
          <reference field="4" count="1" selected="0">
            <x v="358"/>
          </reference>
          <reference field="6" count="1" selected="0">
            <x v="2"/>
          </reference>
          <reference field="8" count="1" selected="0">
            <x v="1"/>
          </reference>
        </references>
      </pivotArea>
    </chartFormat>
    <chartFormat chart="0" format="1870">
      <pivotArea type="data" outline="0" fieldPosition="0">
        <references count="4">
          <reference field="4294967294" count="1" selected="0">
            <x v="1"/>
          </reference>
          <reference field="4" count="1" selected="0">
            <x v="394"/>
          </reference>
          <reference field="6" count="1" selected="0">
            <x v="0"/>
          </reference>
          <reference field="8" count="1" selected="0">
            <x v="1"/>
          </reference>
        </references>
      </pivotArea>
    </chartFormat>
    <chartFormat chart="0" format="1871">
      <pivotArea type="data" outline="0" fieldPosition="0">
        <references count="4">
          <reference field="4294967294" count="1" selected="0">
            <x v="1"/>
          </reference>
          <reference field="4" count="1" selected="0">
            <x v="393"/>
          </reference>
          <reference field="6" count="1" selected="0">
            <x v="2"/>
          </reference>
          <reference field="8" count="1" selected="0">
            <x v="1"/>
          </reference>
        </references>
      </pivotArea>
    </chartFormat>
    <chartFormat chart="0" format="1872">
      <pivotArea type="data" outline="0" fieldPosition="0">
        <references count="4">
          <reference field="4294967294" count="1" selected="0">
            <x v="1"/>
          </reference>
          <reference field="4" count="1" selected="0">
            <x v="611"/>
          </reference>
          <reference field="6" count="1" selected="0">
            <x v="0"/>
          </reference>
          <reference field="8" count="1" selected="0">
            <x v="1"/>
          </reference>
        </references>
      </pivotArea>
    </chartFormat>
    <chartFormat chart="0" format="1873">
      <pivotArea type="data" outline="0" fieldPosition="0">
        <references count="4">
          <reference field="4294967294" count="1" selected="0">
            <x v="1"/>
          </reference>
          <reference field="4" count="1" selected="0">
            <x v="538"/>
          </reference>
          <reference field="6" count="1" selected="0">
            <x v="2"/>
          </reference>
          <reference field="8" count="1" selected="0">
            <x v="1"/>
          </reference>
        </references>
      </pivotArea>
    </chartFormat>
    <chartFormat chart="0" format="1874">
      <pivotArea type="data" outline="0" fieldPosition="0">
        <references count="4">
          <reference field="4294967294" count="1" selected="0">
            <x v="1"/>
          </reference>
          <reference field="4" count="1" selected="0">
            <x v="381"/>
          </reference>
          <reference field="6" count="1" selected="0">
            <x v="2"/>
          </reference>
          <reference field="8" count="1" selected="0">
            <x v="1"/>
          </reference>
        </references>
      </pivotArea>
    </chartFormat>
    <chartFormat chart="0" format="1875">
      <pivotArea type="data" outline="0" fieldPosition="0">
        <references count="4">
          <reference field="4294967294" count="1" selected="0">
            <x v="1"/>
          </reference>
          <reference field="4" count="1" selected="0">
            <x v="480"/>
          </reference>
          <reference field="6" count="1" selected="0">
            <x v="2"/>
          </reference>
          <reference field="8" count="1" selected="0">
            <x v="1"/>
          </reference>
        </references>
      </pivotArea>
    </chartFormat>
    <chartFormat chart="0" format="1876">
      <pivotArea type="data" outline="0" fieldPosition="0">
        <references count="4">
          <reference field="4294967294" count="1" selected="0">
            <x v="1"/>
          </reference>
          <reference field="4" count="1" selected="0">
            <x v="33"/>
          </reference>
          <reference field="6" count="1" selected="0">
            <x v="0"/>
          </reference>
          <reference field="8" count="1" selected="0">
            <x v="2"/>
          </reference>
        </references>
      </pivotArea>
    </chartFormat>
    <chartFormat chart="0" format="1877">
      <pivotArea type="data" outline="0" fieldPosition="0">
        <references count="4">
          <reference field="4294967294" count="1" selected="0">
            <x v="1"/>
          </reference>
          <reference field="4" count="1" selected="0">
            <x v="71"/>
          </reference>
          <reference field="6" count="1" selected="0">
            <x v="0"/>
          </reference>
          <reference field="8" count="1" selected="0">
            <x v="1"/>
          </reference>
        </references>
      </pivotArea>
    </chartFormat>
    <chartFormat chart="0" format="1878">
      <pivotArea type="data" outline="0" fieldPosition="0">
        <references count="4">
          <reference field="4294967294" count="1" selected="0">
            <x v="1"/>
          </reference>
          <reference field="4" count="1" selected="0">
            <x v="232"/>
          </reference>
          <reference field="6" count="1" selected="0">
            <x v="0"/>
          </reference>
          <reference field="8" count="1" selected="0">
            <x v="1"/>
          </reference>
        </references>
      </pivotArea>
    </chartFormat>
    <chartFormat chart="0" format="1879">
      <pivotArea type="data" outline="0" fieldPosition="0">
        <references count="4">
          <reference field="4294967294" count="1" selected="0">
            <x v="1"/>
          </reference>
          <reference field="4" count="1" selected="0">
            <x v="0"/>
          </reference>
          <reference field="6" count="1" selected="0">
            <x v="0"/>
          </reference>
          <reference field="8" count="1" selected="0">
            <x v="1"/>
          </reference>
        </references>
      </pivotArea>
    </chartFormat>
    <chartFormat chart="0" format="1880">
      <pivotArea type="data" outline="0" fieldPosition="0">
        <references count="4">
          <reference field="4294967294" count="1" selected="0">
            <x v="1"/>
          </reference>
          <reference field="4" count="1" selected="0">
            <x v="246"/>
          </reference>
          <reference field="6" count="1" selected="0">
            <x v="2"/>
          </reference>
          <reference field="8" count="1" selected="0">
            <x v="1"/>
          </reference>
        </references>
      </pivotArea>
    </chartFormat>
    <chartFormat chart="0" format="1881">
      <pivotArea type="data" outline="0" fieldPosition="0">
        <references count="4">
          <reference field="4294967294" count="1" selected="0">
            <x v="1"/>
          </reference>
          <reference field="4" count="1" selected="0">
            <x v="265"/>
          </reference>
          <reference field="6" count="1" selected="0">
            <x v="2"/>
          </reference>
          <reference field="8" count="1" selected="0">
            <x v="1"/>
          </reference>
        </references>
      </pivotArea>
    </chartFormat>
    <chartFormat chart="0" format="1882">
      <pivotArea type="data" outline="0" fieldPosition="0">
        <references count="4">
          <reference field="4294967294" count="1" selected="0">
            <x v="1"/>
          </reference>
          <reference field="4" count="1" selected="0">
            <x v="229"/>
          </reference>
          <reference field="6" count="1" selected="0">
            <x v="0"/>
          </reference>
          <reference field="8" count="1" selected="0">
            <x v="1"/>
          </reference>
        </references>
      </pivotArea>
    </chartFormat>
    <chartFormat chart="0" format="1883">
      <pivotArea type="data" outline="0" fieldPosition="0">
        <references count="4">
          <reference field="4294967294" count="1" selected="0">
            <x v="1"/>
          </reference>
          <reference field="4" count="1" selected="0">
            <x v="173"/>
          </reference>
          <reference field="6" count="1" selected="0">
            <x v="2"/>
          </reference>
          <reference field="8" count="1" selected="0">
            <x v="1"/>
          </reference>
        </references>
      </pivotArea>
    </chartFormat>
    <chartFormat chart="0" format="1884">
      <pivotArea type="data" outline="0" fieldPosition="0">
        <references count="4">
          <reference field="4294967294" count="1" selected="0">
            <x v="1"/>
          </reference>
          <reference field="4" count="1" selected="0">
            <x v="322"/>
          </reference>
          <reference field="6" count="1" selected="0">
            <x v="2"/>
          </reference>
          <reference field="8" count="1" selected="0">
            <x v="1"/>
          </reference>
        </references>
      </pivotArea>
    </chartFormat>
    <chartFormat chart="0" format="1885">
      <pivotArea type="data" outline="0" fieldPosition="0">
        <references count="4">
          <reference field="4294967294" count="1" selected="0">
            <x v="1"/>
          </reference>
          <reference field="4" count="1" selected="0">
            <x v="4"/>
          </reference>
          <reference field="6" count="1" selected="0">
            <x v="0"/>
          </reference>
          <reference field="8" count="1" selected="0">
            <x v="1"/>
          </reference>
        </references>
      </pivotArea>
    </chartFormat>
    <chartFormat chart="0" format="1886">
      <pivotArea type="data" outline="0" fieldPosition="0">
        <references count="4">
          <reference field="4294967294" count="1" selected="0">
            <x v="1"/>
          </reference>
          <reference field="4" count="1" selected="0">
            <x v="242"/>
          </reference>
          <reference field="6" count="1" selected="0">
            <x v="2"/>
          </reference>
          <reference field="8" count="1" selected="0">
            <x v="1"/>
          </reference>
        </references>
      </pivotArea>
    </chartFormat>
    <chartFormat chart="0" format="1887">
      <pivotArea type="data" outline="0" fieldPosition="0">
        <references count="4">
          <reference field="4294967294" count="1" selected="0">
            <x v="1"/>
          </reference>
          <reference field="4" count="1" selected="0">
            <x v="134"/>
          </reference>
          <reference field="6" count="1" selected="0">
            <x v="2"/>
          </reference>
          <reference field="8" count="1" selected="0">
            <x v="1"/>
          </reference>
        </references>
      </pivotArea>
    </chartFormat>
    <chartFormat chart="0" format="1888">
      <pivotArea type="data" outline="0" fieldPosition="0">
        <references count="4">
          <reference field="4294967294" count="1" selected="0">
            <x v="1"/>
          </reference>
          <reference field="4" count="1" selected="0">
            <x v="301"/>
          </reference>
          <reference field="6" count="1" selected="0">
            <x v="0"/>
          </reference>
          <reference field="8" count="1" selected="0">
            <x v="2"/>
          </reference>
        </references>
      </pivotArea>
    </chartFormat>
    <chartFormat chart="0" format="1889">
      <pivotArea type="data" outline="0" fieldPosition="0">
        <references count="4">
          <reference field="4294967294" count="1" selected="0">
            <x v="1"/>
          </reference>
          <reference field="4" count="1" selected="0">
            <x v="213"/>
          </reference>
          <reference field="6" count="1" selected="0">
            <x v="2"/>
          </reference>
          <reference field="8" count="1" selected="0">
            <x v="1"/>
          </reference>
        </references>
      </pivotArea>
    </chartFormat>
    <chartFormat chart="0" format="1890">
      <pivotArea type="data" outline="0" fieldPosition="0">
        <references count="4">
          <reference field="4294967294" count="1" selected="0">
            <x v="1"/>
          </reference>
          <reference field="4" count="1" selected="0">
            <x v="305"/>
          </reference>
          <reference field="6" count="1" selected="0">
            <x v="2"/>
          </reference>
          <reference field="8" count="1" selected="0">
            <x v="1"/>
          </reference>
        </references>
      </pivotArea>
    </chartFormat>
    <chartFormat chart="0" format="1891">
      <pivotArea type="data" outline="0" fieldPosition="0">
        <references count="4">
          <reference field="4294967294" count="1" selected="0">
            <x v="1"/>
          </reference>
          <reference field="4" count="1" selected="0">
            <x v="3"/>
          </reference>
          <reference field="6" count="1" selected="0">
            <x v="0"/>
          </reference>
          <reference field="8" count="1" selected="0">
            <x v="1"/>
          </reference>
        </references>
      </pivotArea>
    </chartFormat>
    <chartFormat chart="0" format="1892">
      <pivotArea type="data" outline="0" fieldPosition="0">
        <references count="4">
          <reference field="4294967294" count="1" selected="0">
            <x v="1"/>
          </reference>
          <reference field="4" count="1" selected="0">
            <x v="82"/>
          </reference>
          <reference field="6" count="1" selected="0">
            <x v="0"/>
          </reference>
          <reference field="8" count="1" selected="0">
            <x v="0"/>
          </reference>
        </references>
      </pivotArea>
    </chartFormat>
    <chartFormat chart="0" format="1893">
      <pivotArea type="data" outline="0" fieldPosition="0">
        <references count="4">
          <reference field="4294967294" count="1" selected="0">
            <x v="1"/>
          </reference>
          <reference field="4" count="1" selected="0">
            <x v="76"/>
          </reference>
          <reference field="6" count="1" selected="0">
            <x v="2"/>
          </reference>
          <reference field="8" count="1" selected="0">
            <x v="1"/>
          </reference>
        </references>
      </pivotArea>
    </chartFormat>
    <chartFormat chart="0" format="1894">
      <pivotArea type="data" outline="0" fieldPosition="0">
        <references count="4">
          <reference field="4294967294" count="1" selected="0">
            <x v="1"/>
          </reference>
          <reference field="4" count="1" selected="0">
            <x v="149"/>
          </reference>
          <reference field="6" count="1" selected="0">
            <x v="2"/>
          </reference>
          <reference field="8" count="1" selected="0">
            <x v="1"/>
          </reference>
        </references>
      </pivotArea>
    </chartFormat>
    <chartFormat chart="0" format="1895">
      <pivotArea type="data" outline="0" fieldPosition="0">
        <references count="4">
          <reference field="4294967294" count="1" selected="0">
            <x v="1"/>
          </reference>
          <reference field="4" count="1" selected="0">
            <x v="277"/>
          </reference>
          <reference field="6" count="1" selected="0">
            <x v="0"/>
          </reference>
          <reference field="8" count="1" selected="0">
            <x v="1"/>
          </reference>
        </references>
      </pivotArea>
    </chartFormat>
    <chartFormat chart="0" format="1896">
      <pivotArea type="data" outline="0" fieldPosition="0">
        <references count="4">
          <reference field="4294967294" count="1" selected="0">
            <x v="1"/>
          </reference>
          <reference field="4" count="1" selected="0">
            <x v="50"/>
          </reference>
          <reference field="6" count="1" selected="0">
            <x v="2"/>
          </reference>
          <reference field="8" count="1" selected="0">
            <x v="1"/>
          </reference>
        </references>
      </pivotArea>
    </chartFormat>
    <chartFormat chart="0" format="1897">
      <pivotArea type="data" outline="0" fieldPosition="0">
        <references count="4">
          <reference field="4294967294" count="1" selected="0">
            <x v="1"/>
          </reference>
          <reference field="4" count="1" selected="0">
            <x v="279"/>
          </reference>
          <reference field="6" count="1" selected="0">
            <x v="2"/>
          </reference>
          <reference field="8" count="1" selected="0">
            <x v="1"/>
          </reference>
        </references>
      </pivotArea>
    </chartFormat>
    <chartFormat chart="0" format="1898">
      <pivotArea type="data" outline="0" fieldPosition="0">
        <references count="4">
          <reference field="4294967294" count="1" selected="0">
            <x v="1"/>
          </reference>
          <reference field="4" count="1" selected="0">
            <x v="333"/>
          </reference>
          <reference field="6" count="1" selected="0">
            <x v="2"/>
          </reference>
          <reference field="8" count="1" selected="0">
            <x v="1"/>
          </reference>
        </references>
      </pivotArea>
    </chartFormat>
    <chartFormat chart="0" format="1899">
      <pivotArea type="data" outline="0" fieldPosition="0">
        <references count="4">
          <reference field="4294967294" count="1" selected="0">
            <x v="1"/>
          </reference>
          <reference field="4" count="1" selected="0">
            <x v="280"/>
          </reference>
          <reference field="6" count="1" selected="0">
            <x v="2"/>
          </reference>
          <reference field="8" count="1" selected="0">
            <x v="1"/>
          </reference>
        </references>
      </pivotArea>
    </chartFormat>
    <chartFormat chart="0" format="1900">
      <pivotArea type="data" outline="0" fieldPosition="0">
        <references count="4">
          <reference field="4294967294" count="1" selected="0">
            <x v="1"/>
          </reference>
          <reference field="4" count="1" selected="0">
            <x v="26"/>
          </reference>
          <reference field="6" count="1" selected="0">
            <x v="2"/>
          </reference>
          <reference field="8" count="1" selected="0">
            <x v="2"/>
          </reference>
        </references>
      </pivotArea>
    </chartFormat>
    <chartFormat chart="0" format="1901">
      <pivotArea type="data" outline="0" fieldPosition="0">
        <references count="4">
          <reference field="4294967294" count="1" selected="0">
            <x v="1"/>
          </reference>
          <reference field="4" count="1" selected="0">
            <x v="164"/>
          </reference>
          <reference field="6" count="1" selected="0">
            <x v="0"/>
          </reference>
          <reference field="8" count="1" selected="0">
            <x v="2"/>
          </reference>
        </references>
      </pivotArea>
    </chartFormat>
    <chartFormat chart="0" format="1902">
      <pivotArea type="data" outline="0" fieldPosition="0">
        <references count="4">
          <reference field="4294967294" count="1" selected="0">
            <x v="1"/>
          </reference>
          <reference field="4" count="1" selected="0">
            <x v="226"/>
          </reference>
          <reference field="6" count="1" selected="0">
            <x v="0"/>
          </reference>
          <reference field="8" count="1" selected="0">
            <x v="1"/>
          </reference>
        </references>
      </pivotArea>
    </chartFormat>
    <chartFormat chart="0" format="1903">
      <pivotArea type="data" outline="0" fieldPosition="0">
        <references count="4">
          <reference field="4294967294" count="1" selected="0">
            <x v="1"/>
          </reference>
          <reference field="4" count="1" selected="0">
            <x v="282"/>
          </reference>
          <reference field="6" count="1" selected="0">
            <x v="0"/>
          </reference>
          <reference field="8" count="1" selected="0">
            <x v="0"/>
          </reference>
        </references>
      </pivotArea>
    </chartFormat>
    <chartFormat chart="0" format="1904">
      <pivotArea type="data" outline="0" fieldPosition="0">
        <references count="4">
          <reference field="4294967294" count="1" selected="0">
            <x v="1"/>
          </reference>
          <reference field="4" count="1" selected="0">
            <x v="227"/>
          </reference>
          <reference field="6" count="1" selected="0">
            <x v="0"/>
          </reference>
          <reference field="8" count="1" selected="0">
            <x v="1"/>
          </reference>
        </references>
      </pivotArea>
    </chartFormat>
    <chartFormat chart="0" format="1905">
      <pivotArea type="data" outline="0" fieldPosition="0">
        <references count="4">
          <reference field="4294967294" count="1" selected="0">
            <x v="1"/>
          </reference>
          <reference field="4" count="1" selected="0">
            <x v="216"/>
          </reference>
          <reference field="6" count="1" selected="0">
            <x v="0"/>
          </reference>
          <reference field="8" count="1" selected="0">
            <x v="1"/>
          </reference>
        </references>
      </pivotArea>
    </chartFormat>
    <chartFormat chart="0" format="1906">
      <pivotArea type="data" outline="0" fieldPosition="0">
        <references count="4">
          <reference field="4294967294" count="1" selected="0">
            <x v="1"/>
          </reference>
          <reference field="4" count="1" selected="0">
            <x v="14"/>
          </reference>
          <reference field="6" count="1" selected="0">
            <x v="2"/>
          </reference>
          <reference field="8" count="1" selected="0">
            <x v="1"/>
          </reference>
        </references>
      </pivotArea>
    </chartFormat>
    <chartFormat chart="0" format="1907">
      <pivotArea type="data" outline="0" fieldPosition="0">
        <references count="4">
          <reference field="4294967294" count="1" selected="0">
            <x v="1"/>
          </reference>
          <reference field="4" count="1" selected="0">
            <x v="284"/>
          </reference>
          <reference field="6" count="1" selected="0">
            <x v="0"/>
          </reference>
          <reference field="8" count="1" selected="0">
            <x v="1"/>
          </reference>
        </references>
      </pivotArea>
    </chartFormat>
    <chartFormat chart="0" format="1908">
      <pivotArea type="data" outline="0" fieldPosition="0">
        <references count="4">
          <reference field="4294967294" count="1" selected="0">
            <x v="1"/>
          </reference>
          <reference field="4" count="1" selected="0">
            <x v="187"/>
          </reference>
          <reference field="6" count="1" selected="0">
            <x v="2"/>
          </reference>
          <reference field="8" count="1" selected="0">
            <x v="1"/>
          </reference>
        </references>
      </pivotArea>
    </chartFormat>
    <chartFormat chart="0" format="1909">
      <pivotArea type="data" outline="0" fieldPosition="0">
        <references count="4">
          <reference field="4294967294" count="1" selected="0">
            <x v="1"/>
          </reference>
          <reference field="4" count="1" selected="0">
            <x v="285"/>
          </reference>
          <reference field="6" count="1" selected="0">
            <x v="2"/>
          </reference>
          <reference field="8" count="1" selected="0">
            <x v="1"/>
          </reference>
        </references>
      </pivotArea>
    </chartFormat>
    <chartFormat chart="0" format="1910">
      <pivotArea type="data" outline="0" fieldPosition="0">
        <references count="4">
          <reference field="4294967294" count="1" selected="0">
            <x v="1"/>
          </reference>
          <reference field="4" count="1" selected="0">
            <x v="66"/>
          </reference>
          <reference field="6" count="1" selected="0">
            <x v="2"/>
          </reference>
          <reference field="8" count="1" selected="0">
            <x v="2"/>
          </reference>
        </references>
      </pivotArea>
    </chartFormat>
    <chartFormat chart="0" format="1911">
      <pivotArea type="data" outline="0" fieldPosition="0">
        <references count="4">
          <reference field="4294967294" count="1" selected="0">
            <x v="1"/>
          </reference>
          <reference field="4" count="1" selected="0">
            <x v="287"/>
          </reference>
          <reference field="6" count="1" selected="0">
            <x v="0"/>
          </reference>
          <reference field="8" count="1" selected="0">
            <x v="1"/>
          </reference>
        </references>
      </pivotArea>
    </chartFormat>
    <chartFormat chart="0" format="1912">
      <pivotArea type="data" outline="0" fieldPosition="0">
        <references count="4">
          <reference field="4294967294" count="1" selected="0">
            <x v="1"/>
          </reference>
          <reference field="4" count="1" selected="0">
            <x v="22"/>
          </reference>
          <reference field="6" count="1" selected="0">
            <x v="0"/>
          </reference>
          <reference field="8" count="1" selected="0">
            <x v="1"/>
          </reference>
        </references>
      </pivotArea>
    </chartFormat>
    <chartFormat chart="0" format="1913">
      <pivotArea type="data" outline="0" fieldPosition="0">
        <references count="4">
          <reference field="4294967294" count="1" selected="0">
            <x v="1"/>
          </reference>
          <reference field="4" count="1" selected="0">
            <x v="288"/>
          </reference>
          <reference field="6" count="1" selected="0">
            <x v="2"/>
          </reference>
          <reference field="8" count="1" selected="0">
            <x v="1"/>
          </reference>
        </references>
      </pivotArea>
    </chartFormat>
    <chartFormat chart="0" format="1914">
      <pivotArea type="data" outline="0" fieldPosition="0">
        <references count="4">
          <reference field="4294967294" count="1" selected="0">
            <x v="1"/>
          </reference>
          <reference field="4" count="1" selected="0">
            <x v="233"/>
          </reference>
          <reference field="6" count="1" selected="0">
            <x v="2"/>
          </reference>
          <reference field="8" count="1" selected="0">
            <x v="1"/>
          </reference>
        </references>
      </pivotArea>
    </chartFormat>
    <chartFormat chart="0" format="1915">
      <pivotArea type="data" outline="0" fieldPosition="0">
        <references count="4">
          <reference field="4294967294" count="1" selected="0">
            <x v="1"/>
          </reference>
          <reference field="4" count="1" selected="0">
            <x v="117"/>
          </reference>
          <reference field="6" count="1" selected="0">
            <x v="2"/>
          </reference>
          <reference field="8" count="1" selected="0">
            <x v="2"/>
          </reference>
        </references>
      </pivotArea>
    </chartFormat>
    <chartFormat chart="0" format="1916">
      <pivotArea type="data" outline="0" fieldPosition="0">
        <references count="4">
          <reference field="4294967294" count="1" selected="0">
            <x v="1"/>
          </reference>
          <reference field="4" count="1" selected="0">
            <x v="102"/>
          </reference>
          <reference field="6" count="1" selected="0">
            <x v="0"/>
          </reference>
          <reference field="8" count="1" selected="0">
            <x v="1"/>
          </reference>
        </references>
      </pivotArea>
    </chartFormat>
    <chartFormat chart="0" format="1917">
      <pivotArea type="data" outline="0" fieldPosition="0">
        <references count="4">
          <reference field="4294967294" count="1" selected="0">
            <x v="1"/>
          </reference>
          <reference field="4" count="1" selected="0">
            <x v="61"/>
          </reference>
          <reference field="6" count="1" selected="0">
            <x v="2"/>
          </reference>
          <reference field="8" count="1" selected="0">
            <x v="1"/>
          </reference>
        </references>
      </pivotArea>
    </chartFormat>
    <chartFormat chart="0" format="1918">
      <pivotArea type="data" outline="0" fieldPosition="0">
        <references count="4">
          <reference field="4294967294" count="1" selected="0">
            <x v="1"/>
          </reference>
          <reference field="4" count="1" selected="0">
            <x v="34"/>
          </reference>
          <reference field="6" count="1" selected="0">
            <x v="0"/>
          </reference>
          <reference field="8" count="1" selected="0">
            <x v="2"/>
          </reference>
        </references>
      </pivotArea>
    </chartFormat>
    <chartFormat chart="0" format="1919">
      <pivotArea type="data" outline="0" fieldPosition="0">
        <references count="4">
          <reference field="4294967294" count="1" selected="0">
            <x v="1"/>
          </reference>
          <reference field="4" count="1" selected="0">
            <x v="205"/>
          </reference>
          <reference field="6" count="1" selected="0">
            <x v="0"/>
          </reference>
          <reference field="8" count="1" selected="0">
            <x v="2"/>
          </reference>
        </references>
      </pivotArea>
    </chartFormat>
    <chartFormat chart="0" format="1920">
      <pivotArea type="data" outline="0" fieldPosition="0">
        <references count="4">
          <reference field="4294967294" count="1" selected="0">
            <x v="1"/>
          </reference>
          <reference field="4" count="1" selected="0">
            <x v="238"/>
          </reference>
          <reference field="6" count="1" selected="0">
            <x v="2"/>
          </reference>
          <reference field="8" count="1" selected="0">
            <x v="2"/>
          </reference>
        </references>
      </pivotArea>
    </chartFormat>
    <chartFormat chart="0" format="1921">
      <pivotArea type="data" outline="0" fieldPosition="0">
        <references count="4">
          <reference field="4294967294" count="1" selected="0">
            <x v="1"/>
          </reference>
          <reference field="4" count="1" selected="0">
            <x v="260"/>
          </reference>
          <reference field="6" count="1" selected="0">
            <x v="2"/>
          </reference>
          <reference field="8" count="1" selected="0">
            <x v="1"/>
          </reference>
        </references>
      </pivotArea>
    </chartFormat>
    <chartFormat chart="0" format="1922">
      <pivotArea type="data" outline="0" fieldPosition="0">
        <references count="4">
          <reference field="4294967294" count="1" selected="0">
            <x v="1"/>
          </reference>
          <reference field="4" count="1" selected="0">
            <x v="75"/>
          </reference>
          <reference field="6" count="1" selected="0">
            <x v="2"/>
          </reference>
          <reference field="8" count="1" selected="0">
            <x v="1"/>
          </reference>
        </references>
      </pivotArea>
    </chartFormat>
    <chartFormat chart="0" format="1923">
      <pivotArea type="data" outline="0" fieldPosition="0">
        <references count="4">
          <reference field="4294967294" count="1" selected="0">
            <x v="1"/>
          </reference>
          <reference field="4" count="1" selected="0">
            <x v="253"/>
          </reference>
          <reference field="6" count="1" selected="0">
            <x v="2"/>
          </reference>
          <reference field="8" count="1" selected="0">
            <x v="1"/>
          </reference>
        </references>
      </pivotArea>
    </chartFormat>
    <chartFormat chart="0" format="1924">
      <pivotArea type="data" outline="0" fieldPosition="0">
        <references count="4">
          <reference field="4294967294" count="1" selected="0">
            <x v="1"/>
          </reference>
          <reference field="4" count="1" selected="0">
            <x v="194"/>
          </reference>
          <reference field="6" count="1" selected="0">
            <x v="2"/>
          </reference>
          <reference field="8" count="1" selected="0">
            <x v="1"/>
          </reference>
        </references>
      </pivotArea>
    </chartFormat>
    <chartFormat chart="0" format="1925">
      <pivotArea type="data" outline="0" fieldPosition="0">
        <references count="4">
          <reference field="4294967294" count="1" selected="0">
            <x v="1"/>
          </reference>
          <reference field="4" count="1" selected="0">
            <x v="25"/>
          </reference>
          <reference field="6" count="1" selected="0">
            <x v="0"/>
          </reference>
          <reference field="8" count="1" selected="0">
            <x v="1"/>
          </reference>
        </references>
      </pivotArea>
    </chartFormat>
    <chartFormat chart="0" format="1926">
      <pivotArea type="data" outline="0" fieldPosition="0">
        <references count="4">
          <reference field="4294967294" count="1" selected="0">
            <x v="1"/>
          </reference>
          <reference field="4" count="1" selected="0">
            <x v="97"/>
          </reference>
          <reference field="6" count="1" selected="0">
            <x v="2"/>
          </reference>
          <reference field="8" count="1" selected="0">
            <x v="1"/>
          </reference>
        </references>
      </pivotArea>
    </chartFormat>
    <chartFormat chart="0" format="1927">
      <pivotArea type="data" outline="0" fieldPosition="0">
        <references count="4">
          <reference field="4294967294" count="1" selected="0">
            <x v="1"/>
          </reference>
          <reference field="4" count="1" selected="0">
            <x v="222"/>
          </reference>
          <reference field="6" count="1" selected="0">
            <x v="2"/>
          </reference>
          <reference field="8" count="1" selected="0">
            <x v="2"/>
          </reference>
        </references>
      </pivotArea>
    </chartFormat>
    <chartFormat chart="0" format="1928">
      <pivotArea type="data" outline="0" fieldPosition="0">
        <references count="4">
          <reference field="4294967294" count="1" selected="0">
            <x v="1"/>
          </reference>
          <reference field="4" count="1" selected="0">
            <x v="111"/>
          </reference>
          <reference field="6" count="1" selected="0">
            <x v="2"/>
          </reference>
          <reference field="8" count="1" selected="0">
            <x v="1"/>
          </reference>
        </references>
      </pivotArea>
    </chartFormat>
    <chartFormat chart="0" format="1929">
      <pivotArea type="data" outline="0" fieldPosition="0">
        <references count="4">
          <reference field="4294967294" count="1" selected="0">
            <x v="1"/>
          </reference>
          <reference field="4" count="1" selected="0">
            <x v="225"/>
          </reference>
          <reference field="6" count="1" selected="0">
            <x v="0"/>
          </reference>
          <reference field="8" count="1" selected="0">
            <x v="1"/>
          </reference>
        </references>
      </pivotArea>
    </chartFormat>
    <chartFormat chart="0" format="1930">
      <pivotArea type="data" outline="0" fieldPosition="0">
        <references count="4">
          <reference field="4294967294" count="1" selected="0">
            <x v="1"/>
          </reference>
          <reference field="4" count="1" selected="0">
            <x v="27"/>
          </reference>
          <reference field="6" count="1" selected="0">
            <x v="0"/>
          </reference>
          <reference field="8" count="1" selected="0">
            <x v="2"/>
          </reference>
        </references>
      </pivotArea>
    </chartFormat>
    <chartFormat chart="0" format="1931">
      <pivotArea type="data" outline="0" fieldPosition="0">
        <references count="4">
          <reference field="4294967294" count="1" selected="0">
            <x v="1"/>
          </reference>
          <reference field="4" count="1" selected="0">
            <x v="298"/>
          </reference>
          <reference field="6" count="1" selected="0">
            <x v="0"/>
          </reference>
          <reference field="8" count="1" selected="0">
            <x v="1"/>
          </reference>
        </references>
      </pivotArea>
    </chartFormat>
    <chartFormat chart="0" format="1932">
      <pivotArea type="data" outline="0" fieldPosition="0">
        <references count="4">
          <reference field="4294967294" count="1" selected="0">
            <x v="1"/>
          </reference>
          <reference field="4" count="1" selected="0">
            <x v="202"/>
          </reference>
          <reference field="6" count="1" selected="0">
            <x v="2"/>
          </reference>
          <reference field="8" count="1" selected="0">
            <x v="1"/>
          </reference>
        </references>
      </pivotArea>
    </chartFormat>
    <chartFormat chart="0" format="1933">
      <pivotArea type="data" outline="0" fieldPosition="0">
        <references count="4">
          <reference field="4294967294" count="1" selected="0">
            <x v="1"/>
          </reference>
          <reference field="4" count="1" selected="0">
            <x v="190"/>
          </reference>
          <reference field="6" count="1" selected="0">
            <x v="0"/>
          </reference>
          <reference field="8" count="1" selected="0">
            <x v="1"/>
          </reference>
        </references>
      </pivotArea>
    </chartFormat>
    <chartFormat chart="0" format="1934">
      <pivotArea type="data" outline="0" fieldPosition="0">
        <references count="4">
          <reference field="4294967294" count="1" selected="0">
            <x v="1"/>
          </reference>
          <reference field="4" count="1" selected="0">
            <x v="49"/>
          </reference>
          <reference field="6" count="1" selected="0">
            <x v="0"/>
          </reference>
          <reference field="8" count="1" selected="0">
            <x v="1"/>
          </reference>
        </references>
      </pivotArea>
    </chartFormat>
    <chartFormat chart="0" format="1935">
      <pivotArea type="data" outline="0" fieldPosition="0">
        <references count="4">
          <reference field="4294967294" count="1" selected="0">
            <x v="1"/>
          </reference>
          <reference field="4" count="1" selected="0">
            <x v="49"/>
          </reference>
          <reference field="6" count="1" selected="0">
            <x v="2"/>
          </reference>
          <reference field="8" count="1" selected="0">
            <x v="2"/>
          </reference>
        </references>
      </pivotArea>
    </chartFormat>
    <chartFormat chart="0" format="1936">
      <pivotArea type="data" outline="0" fieldPosition="0">
        <references count="4">
          <reference field="4294967294" count="1" selected="0">
            <x v="1"/>
          </reference>
          <reference field="4" count="1" selected="0">
            <x v="433"/>
          </reference>
          <reference field="6" count="1" selected="0">
            <x v="0"/>
          </reference>
          <reference field="8" count="1" selected="0">
            <x v="1"/>
          </reference>
        </references>
      </pivotArea>
    </chartFormat>
    <chartFormat chart="0" format="1937">
      <pivotArea type="data" outline="0" fieldPosition="0">
        <references count="4">
          <reference field="4294967294" count="1" selected="0">
            <x v="1"/>
          </reference>
          <reference field="4" count="1" selected="0">
            <x v="433"/>
          </reference>
          <reference field="6" count="1" selected="0">
            <x v="2"/>
          </reference>
          <reference field="8" count="1" selected="0">
            <x v="1"/>
          </reference>
        </references>
      </pivotArea>
    </chartFormat>
    <chartFormat chart="0" format="1938">
      <pivotArea type="data" outline="0" fieldPosition="0">
        <references count="4">
          <reference field="4294967294" count="1" selected="0">
            <x v="1"/>
          </reference>
          <reference field="4" count="1" selected="0">
            <x v="138"/>
          </reference>
          <reference field="6" count="1" selected="0">
            <x v="0"/>
          </reference>
          <reference field="8" count="1" selected="0">
            <x v="1"/>
          </reference>
        </references>
      </pivotArea>
    </chartFormat>
    <chartFormat chart="0" format="1939">
      <pivotArea type="data" outline="0" fieldPosition="0">
        <references count="4">
          <reference field="4294967294" count="1" selected="0">
            <x v="1"/>
          </reference>
          <reference field="4" count="1" selected="0">
            <x v="53"/>
          </reference>
          <reference field="6" count="1" selected="0">
            <x v="0"/>
          </reference>
          <reference field="8" count="1" selected="0">
            <x v="1"/>
          </reference>
        </references>
      </pivotArea>
    </chartFormat>
    <chartFormat chart="0" format="1940">
      <pivotArea type="data" outline="0" fieldPosition="0">
        <references count="4">
          <reference field="4294967294" count="1" selected="0">
            <x v="1"/>
          </reference>
          <reference field="4" count="1" selected="0">
            <x v="53"/>
          </reference>
          <reference field="6" count="1" selected="0">
            <x v="2"/>
          </reference>
          <reference field="8" count="1" selected="0">
            <x v="1"/>
          </reference>
        </references>
      </pivotArea>
    </chartFormat>
    <chartFormat chart="0" format="1941">
      <pivotArea type="data" outline="0" fieldPosition="0">
        <references count="4">
          <reference field="4294967294" count="1" selected="0">
            <x v="1"/>
          </reference>
          <reference field="4" count="1" selected="0">
            <x v="235"/>
          </reference>
          <reference field="6" count="1" selected="0">
            <x v="2"/>
          </reference>
          <reference field="8" count="1" selected="0">
            <x v="2"/>
          </reference>
        </references>
      </pivotArea>
    </chartFormat>
    <chartFormat chart="0" format="1942">
      <pivotArea type="data" outline="0" fieldPosition="0">
        <references count="4">
          <reference field="4294967294" count="1" selected="0">
            <x v="1"/>
          </reference>
          <reference field="4" count="1" selected="0">
            <x v="94"/>
          </reference>
          <reference field="6" count="1" selected="0">
            <x v="2"/>
          </reference>
          <reference field="8" count="1" selected="0">
            <x v="2"/>
          </reference>
        </references>
      </pivotArea>
    </chartFormat>
    <chartFormat chart="0" format="1943">
      <pivotArea type="data" outline="0" fieldPosition="0">
        <references count="4">
          <reference field="4294967294" count="1" selected="0">
            <x v="1"/>
          </reference>
          <reference field="4" count="1" selected="0">
            <x v="125"/>
          </reference>
          <reference field="6" count="1" selected="0">
            <x v="0"/>
          </reference>
          <reference field="8" count="1" selected="0">
            <x v="1"/>
          </reference>
        </references>
      </pivotArea>
    </chartFormat>
    <chartFormat chart="0" format="1944">
      <pivotArea type="data" outline="0" fieldPosition="0">
        <references count="4">
          <reference field="4294967294" count="1" selected="0">
            <x v="1"/>
          </reference>
          <reference field="4" count="1" selected="0">
            <x v="125"/>
          </reference>
          <reference field="6" count="1" selected="0">
            <x v="0"/>
          </reference>
          <reference field="8" count="1" selected="0">
            <x v="2"/>
          </reference>
        </references>
      </pivotArea>
    </chartFormat>
    <chartFormat chart="0" format="1945">
      <pivotArea type="data" outline="0" fieldPosition="0">
        <references count="4">
          <reference field="4294967294" count="1" selected="0">
            <x v="1"/>
          </reference>
          <reference field="4" count="1" selected="0">
            <x v="513"/>
          </reference>
          <reference field="6" count="1" selected="0">
            <x v="2"/>
          </reference>
          <reference field="8" count="1" selected="0">
            <x v="2"/>
          </reference>
        </references>
      </pivotArea>
    </chartFormat>
    <chartFormat chart="0" format="1946">
      <pivotArea type="data" outline="0" fieldPosition="0">
        <references count="4">
          <reference field="4294967294" count="1" selected="0">
            <x v="1"/>
          </reference>
          <reference field="4" count="1" selected="0">
            <x v="437"/>
          </reference>
          <reference field="6" count="1" selected="0">
            <x v="2"/>
          </reference>
          <reference field="8" count="1" selected="0">
            <x v="2"/>
          </reference>
        </references>
      </pivotArea>
    </chartFormat>
    <chartFormat chart="0" format="1947">
      <pivotArea type="data" outline="0" fieldPosition="0">
        <references count="4">
          <reference field="4294967294" count="1" selected="0">
            <x v="1"/>
          </reference>
          <reference field="4" count="1" selected="0">
            <x v="604"/>
          </reference>
          <reference field="6" count="1" selected="0">
            <x v="2"/>
          </reference>
          <reference field="8" count="1" selected="0">
            <x v="2"/>
          </reference>
        </references>
      </pivotArea>
    </chartFormat>
    <chartFormat chart="0" format="1948">
      <pivotArea type="data" outline="0" fieldPosition="0">
        <references count="4">
          <reference field="4294967294" count="1" selected="0">
            <x v="1"/>
          </reference>
          <reference field="4" count="1" selected="0">
            <x v="382"/>
          </reference>
          <reference field="6" count="1" selected="0">
            <x v="2"/>
          </reference>
          <reference field="8" count="1" selected="0">
            <x v="2"/>
          </reference>
        </references>
      </pivotArea>
    </chartFormat>
    <chartFormat chart="0" format="1949">
      <pivotArea type="data" outline="0" fieldPosition="0">
        <references count="4">
          <reference field="4294967294" count="1" selected="0">
            <x v="1"/>
          </reference>
          <reference field="4" count="1" selected="0">
            <x v="258"/>
          </reference>
          <reference field="6" count="1" selected="0">
            <x v="2"/>
          </reference>
          <reference field="8" count="1" selected="0">
            <x v="1"/>
          </reference>
        </references>
      </pivotArea>
    </chartFormat>
    <chartFormat chart="0" format="1950">
      <pivotArea type="data" outline="0" fieldPosition="0">
        <references count="4">
          <reference field="4294967294" count="1" selected="0">
            <x v="1"/>
          </reference>
          <reference field="4" count="1" selected="0">
            <x v="108"/>
          </reference>
          <reference field="6" count="1" selected="0">
            <x v="0"/>
          </reference>
          <reference field="8" count="1" selected="0">
            <x v="1"/>
          </reference>
        </references>
      </pivotArea>
    </chartFormat>
    <chartFormat chart="0" format="1951">
      <pivotArea type="data" outline="0" fieldPosition="0">
        <references count="4">
          <reference field="4294967294" count="1" selected="0">
            <x v="1"/>
          </reference>
          <reference field="4" count="1" selected="0">
            <x v="308"/>
          </reference>
          <reference field="6" count="1" selected="0">
            <x v="2"/>
          </reference>
          <reference field="8" count="1" selected="0">
            <x v="2"/>
          </reference>
        </references>
      </pivotArea>
    </chartFormat>
    <chartFormat chart="0" format="1952">
      <pivotArea type="data" outline="0" fieldPosition="0">
        <references count="4">
          <reference field="4294967294" count="1" selected="0">
            <x v="1"/>
          </reference>
          <reference field="4" count="1" selected="0">
            <x v="165"/>
          </reference>
          <reference field="6" count="1" selected="0">
            <x v="2"/>
          </reference>
          <reference field="8" count="1" selected="0">
            <x v="2"/>
          </reference>
        </references>
      </pivotArea>
    </chartFormat>
    <chartFormat chart="0" format="1953">
      <pivotArea type="data" outline="0" fieldPosition="0">
        <references count="4">
          <reference field="4294967294" count="1" selected="0">
            <x v="1"/>
          </reference>
          <reference field="4" count="1" selected="0">
            <x v="418"/>
          </reference>
          <reference field="6" count="1" selected="0">
            <x v="0"/>
          </reference>
          <reference field="8" count="1" selected="0">
            <x v="1"/>
          </reference>
        </references>
      </pivotArea>
    </chartFormat>
    <chartFormat chart="0" format="1954">
      <pivotArea type="data" outline="0" fieldPosition="0">
        <references count="4">
          <reference field="4294967294" count="1" selected="0">
            <x v="1"/>
          </reference>
          <reference field="4" count="1" selected="0">
            <x v="552"/>
          </reference>
          <reference field="6" count="1" selected="0">
            <x v="0"/>
          </reference>
          <reference field="8" count="1" selected="0">
            <x v="2"/>
          </reference>
        </references>
      </pivotArea>
    </chartFormat>
    <chartFormat chart="0" format="1955">
      <pivotArea type="data" outline="0" fieldPosition="0">
        <references count="4">
          <reference field="4294967294" count="1" selected="0">
            <x v="1"/>
          </reference>
          <reference field="4" count="1" selected="0">
            <x v="682"/>
          </reference>
          <reference field="6" count="1" selected="0">
            <x v="2"/>
          </reference>
          <reference field="8" count="1" selected="0">
            <x v="1"/>
          </reference>
        </references>
      </pivotArea>
    </chartFormat>
    <chartFormat chart="0" format="1956">
      <pivotArea type="data" outline="0" fieldPosition="0">
        <references count="4">
          <reference field="4294967294" count="1" selected="0">
            <x v="1"/>
          </reference>
          <reference field="4" count="1" selected="0">
            <x v="639"/>
          </reference>
          <reference field="6" count="1" selected="0">
            <x v="0"/>
          </reference>
          <reference field="8" count="1" selected="0">
            <x v="2"/>
          </reference>
        </references>
      </pivotArea>
    </chartFormat>
    <chartFormat chart="0" format="1957">
      <pivotArea type="data" outline="0" fieldPosition="0">
        <references count="4">
          <reference field="4294967294" count="1" selected="0">
            <x v="1"/>
          </reference>
          <reference field="4" count="1" selected="0">
            <x v="609"/>
          </reference>
          <reference field="6" count="1" selected="0">
            <x v="0"/>
          </reference>
          <reference field="8" count="1" selected="0">
            <x v="2"/>
          </reference>
        </references>
      </pivotArea>
    </chartFormat>
    <chartFormat chart="0" format="1958">
      <pivotArea type="data" outline="0" fieldPosition="0">
        <references count="4">
          <reference field="4294967294" count="1" selected="0">
            <x v="1"/>
          </reference>
          <reference field="4" count="1" selected="0">
            <x v="447"/>
          </reference>
          <reference field="6" count="1" selected="0">
            <x v="0"/>
          </reference>
          <reference field="8" count="1" selected="0">
            <x v="2"/>
          </reference>
        </references>
      </pivotArea>
    </chartFormat>
    <chartFormat chart="0" format="1959">
      <pivotArea type="data" outline="0" fieldPosition="0">
        <references count="4">
          <reference field="4294967294" count="1" selected="0">
            <x v="1"/>
          </reference>
          <reference field="4" count="1" selected="0">
            <x v="331"/>
          </reference>
          <reference field="6" count="1" selected="0">
            <x v="0"/>
          </reference>
          <reference field="8" count="1" selected="0">
            <x v="2"/>
          </reference>
        </references>
      </pivotArea>
    </chartFormat>
    <chartFormat chart="0" format="1960">
      <pivotArea type="data" outline="0" fieldPosition="0">
        <references count="4">
          <reference field="4294967294" count="1" selected="0">
            <x v="1"/>
          </reference>
          <reference field="4" count="1" selected="0">
            <x v="182"/>
          </reference>
          <reference field="6" count="1" selected="0">
            <x v="0"/>
          </reference>
          <reference field="8" count="1" selected="0">
            <x v="2"/>
          </reference>
        </references>
      </pivotArea>
    </chartFormat>
    <chartFormat chart="0" format="1961">
      <pivotArea type="data" outline="0" fieldPosition="0">
        <references count="4">
          <reference field="4294967294" count="1" selected="0">
            <x v="1"/>
          </reference>
          <reference field="4" count="1" selected="0">
            <x v="13"/>
          </reference>
          <reference field="6" count="1" selected="0">
            <x v="2"/>
          </reference>
          <reference field="8" count="1" selected="0">
            <x v="1"/>
          </reference>
        </references>
      </pivotArea>
    </chartFormat>
    <chartFormat chart="0" format="1962">
      <pivotArea type="data" outline="0" fieldPosition="0">
        <references count="4">
          <reference field="4294967294" count="1" selected="0">
            <x v="1"/>
          </reference>
          <reference field="4" count="1" selected="0">
            <x v="98"/>
          </reference>
          <reference field="6" count="1" selected="0">
            <x v="2"/>
          </reference>
          <reference field="8" count="1" selected="0">
            <x v="1"/>
          </reference>
        </references>
      </pivotArea>
    </chartFormat>
    <chartFormat chart="0" format="1963">
      <pivotArea type="data" outline="0" fieldPosition="0">
        <references count="4">
          <reference field="4294967294" count="1" selected="0">
            <x v="1"/>
          </reference>
          <reference field="4" count="1" selected="0">
            <x v="132"/>
          </reference>
          <reference field="6" count="1" selected="0">
            <x v="0"/>
          </reference>
          <reference field="8" count="1" selected="0">
            <x v="2"/>
          </reference>
        </references>
      </pivotArea>
    </chartFormat>
    <chartFormat chart="0" format="1964">
      <pivotArea type="data" outline="0" fieldPosition="0">
        <references count="4">
          <reference field="4294967294" count="1" selected="0">
            <x v="1"/>
          </reference>
          <reference field="4" count="1" selected="0">
            <x v="300"/>
          </reference>
          <reference field="6" count="1" selected="0">
            <x v="0"/>
          </reference>
          <reference field="8" count="1" selected="0">
            <x v="2"/>
          </reference>
        </references>
      </pivotArea>
    </chartFormat>
    <chartFormat chart="0" format="1965">
      <pivotArea type="data" outline="0" fieldPosition="0">
        <references count="4">
          <reference field="4294967294" count="1" selected="0">
            <x v="1"/>
          </reference>
          <reference field="4" count="1" selected="0">
            <x v="72"/>
          </reference>
          <reference field="6" count="1" selected="0">
            <x v="0"/>
          </reference>
          <reference field="8" count="1" selected="0">
            <x v="2"/>
          </reference>
        </references>
      </pivotArea>
    </chartFormat>
    <chartFormat chart="0" format="1966">
      <pivotArea type="data" outline="0" fieldPosition="0">
        <references count="4">
          <reference field="4294967294" count="1" selected="0">
            <x v="1"/>
          </reference>
          <reference field="4" count="1" selected="0">
            <x v="306"/>
          </reference>
          <reference field="6" count="1" selected="0">
            <x v="2"/>
          </reference>
          <reference field="8" count="1" selected="0">
            <x v="1"/>
          </reference>
        </references>
      </pivotArea>
    </chartFormat>
    <chartFormat chart="0" format="1967">
      <pivotArea type="data" outline="0" fieldPosition="0">
        <references count="4">
          <reference field="4294967294" count="1" selected="0">
            <x v="1"/>
          </reference>
          <reference field="4" count="1" selected="0">
            <x v="306"/>
          </reference>
          <reference field="6" count="1" selected="0">
            <x v="2"/>
          </reference>
          <reference field="8" count="1" selected="0">
            <x v="2"/>
          </reference>
        </references>
      </pivotArea>
    </chartFormat>
    <chartFormat chart="0" format="1968">
      <pivotArea type="data" outline="0" fieldPosition="0">
        <references count="4">
          <reference field="4294967294" count="1" selected="0">
            <x v="1"/>
          </reference>
          <reference field="4" count="1" selected="0">
            <x v="483"/>
          </reference>
          <reference field="6" count="1" selected="0">
            <x v="0"/>
          </reference>
          <reference field="8" count="1" selected="0">
            <x v="1"/>
          </reference>
        </references>
      </pivotArea>
    </chartFormat>
    <chartFormat chart="0" format="1969">
      <pivotArea type="data" outline="0" fieldPosition="0">
        <references count="4">
          <reference field="4294967294" count="1" selected="0">
            <x v="1"/>
          </reference>
          <reference field="4" count="1" selected="0">
            <x v="501"/>
          </reference>
          <reference field="6" count="1" selected="0">
            <x v="0"/>
          </reference>
          <reference field="8" count="1" selected="0">
            <x v="1"/>
          </reference>
        </references>
      </pivotArea>
    </chartFormat>
    <chartFormat chart="0" format="1970">
      <pivotArea type="data" outline="0" fieldPosition="0">
        <references count="4">
          <reference field="4294967294" count="1" selected="0">
            <x v="1"/>
          </reference>
          <reference field="4" count="1" selected="0">
            <x v="501"/>
          </reference>
          <reference field="6" count="1" selected="0">
            <x v="2"/>
          </reference>
          <reference field="8" count="1" selected="0">
            <x v="1"/>
          </reference>
        </references>
      </pivotArea>
    </chartFormat>
    <chartFormat chart="0" format="1971">
      <pivotArea type="data" outline="0" fieldPosition="0">
        <references count="4">
          <reference field="4294967294" count="1" selected="0">
            <x v="1"/>
          </reference>
          <reference field="4" count="1" selected="0">
            <x v="347"/>
          </reference>
          <reference field="6" count="1" selected="0">
            <x v="0"/>
          </reference>
          <reference field="8" count="1" selected="0">
            <x v="1"/>
          </reference>
        </references>
      </pivotArea>
    </chartFormat>
    <chartFormat chart="0" format="1972">
      <pivotArea type="data" outline="0" fieldPosition="0">
        <references count="4">
          <reference field="4294967294" count="1" selected="0">
            <x v="1"/>
          </reference>
          <reference field="4" count="1" selected="0">
            <x v="567"/>
          </reference>
          <reference field="6" count="1" selected="0">
            <x v="0"/>
          </reference>
          <reference field="8" count="1" selected="0">
            <x v="1"/>
          </reference>
        </references>
      </pivotArea>
    </chartFormat>
    <chartFormat chart="0" format="1973">
      <pivotArea type="data" outline="0" fieldPosition="0">
        <references count="4">
          <reference field="4294967294" count="1" selected="0">
            <x v="1"/>
          </reference>
          <reference field="4" count="1" selected="0">
            <x v="313"/>
          </reference>
          <reference field="6" count="1" selected="0">
            <x v="0"/>
          </reference>
          <reference field="8" count="1" selected="0">
            <x v="1"/>
          </reference>
        </references>
      </pivotArea>
    </chartFormat>
    <chartFormat chart="0" format="1974">
      <pivotArea type="data" outline="0" fieldPosition="0">
        <references count="4">
          <reference field="4294967294" count="1" selected="0">
            <x v="1"/>
          </reference>
          <reference field="4" count="1" selected="0">
            <x v="484"/>
          </reference>
          <reference field="6" count="1" selected="0">
            <x v="2"/>
          </reference>
          <reference field="8" count="1" selected="0">
            <x v="1"/>
          </reference>
        </references>
      </pivotArea>
    </chartFormat>
    <chartFormat chart="0" format="1975">
      <pivotArea type="data" outline="0" fieldPosition="0">
        <references count="4">
          <reference field="4294967294" count="1" selected="0">
            <x v="1"/>
          </reference>
          <reference field="4" count="1" selected="0">
            <x v="204"/>
          </reference>
          <reference field="6" count="1" selected="0">
            <x v="0"/>
          </reference>
          <reference field="8" count="1" selected="0">
            <x v="1"/>
          </reference>
        </references>
      </pivotArea>
    </chartFormat>
    <chartFormat chart="0" format="1976">
      <pivotArea type="data" outline="0" fieldPosition="0">
        <references count="4">
          <reference field="4294967294" count="1" selected="0">
            <x v="1"/>
          </reference>
          <reference field="4" count="1" selected="0">
            <x v="349"/>
          </reference>
          <reference field="6" count="1" selected="0">
            <x v="0"/>
          </reference>
          <reference field="8" count="1" selected="0">
            <x v="1"/>
          </reference>
        </references>
      </pivotArea>
    </chartFormat>
    <chartFormat chart="0" format="1977">
      <pivotArea type="data" outline="0" fieldPosition="0">
        <references count="4">
          <reference field="4294967294" count="1" selected="0">
            <x v="1"/>
          </reference>
          <reference field="4" count="1" selected="0">
            <x v="516"/>
          </reference>
          <reference field="6" count="1" selected="0">
            <x v="2"/>
          </reference>
          <reference field="8" count="1" selected="0">
            <x v="1"/>
          </reference>
        </references>
      </pivotArea>
    </chartFormat>
    <chartFormat chart="0" format="1978">
      <pivotArea type="data" outline="0" fieldPosition="0">
        <references count="4">
          <reference field="4294967294" count="1" selected="0">
            <x v="1"/>
          </reference>
          <reference field="4" count="1" selected="0">
            <x v="494"/>
          </reference>
          <reference field="6" count="1" selected="0">
            <x v="2"/>
          </reference>
          <reference field="8" count="1" selected="0">
            <x v="1"/>
          </reference>
        </references>
      </pivotArea>
    </chartFormat>
    <chartFormat chart="0" format="1979">
      <pivotArea type="data" outline="0" fieldPosition="0">
        <references count="4">
          <reference field="4294967294" count="1" selected="0">
            <x v="1"/>
          </reference>
          <reference field="4" count="1" selected="0">
            <x v="144"/>
          </reference>
          <reference field="6" count="1" selected="0">
            <x v="2"/>
          </reference>
          <reference field="8" count="1" selected="0">
            <x v="1"/>
          </reference>
        </references>
      </pivotArea>
    </chartFormat>
    <chartFormat chart="0" format="1980">
      <pivotArea type="data" outline="0" fieldPosition="0">
        <references count="4">
          <reference field="4294967294" count="1" selected="0">
            <x v="1"/>
          </reference>
          <reference field="4" count="1" selected="0">
            <x v="133"/>
          </reference>
          <reference field="6" count="1" selected="0">
            <x v="1"/>
          </reference>
          <reference field="8" count="1" selected="0">
            <x v="1"/>
          </reference>
        </references>
      </pivotArea>
    </chartFormat>
    <chartFormat chart="0" format="1981">
      <pivotArea type="data" outline="0" fieldPosition="0">
        <references count="4">
          <reference field="4294967294" count="1" selected="0">
            <x v="1"/>
          </reference>
          <reference field="4" count="1" selected="0">
            <x v="276"/>
          </reference>
          <reference field="6" count="1" selected="0">
            <x v="2"/>
          </reference>
          <reference field="8" count="1" selected="0">
            <x v="1"/>
          </reference>
        </references>
      </pivotArea>
    </chartFormat>
    <chartFormat chart="0" format="1982">
      <pivotArea type="data" outline="0" fieldPosition="0">
        <references count="4">
          <reference field="4294967294" count="1" selected="0">
            <x v="1"/>
          </reference>
          <reference field="4" count="1" selected="0">
            <x v="491"/>
          </reference>
          <reference field="6" count="1" selected="0">
            <x v="2"/>
          </reference>
          <reference field="8" count="1" selected="0">
            <x v="1"/>
          </reference>
        </references>
      </pivotArea>
    </chartFormat>
    <chartFormat chart="0" format="1983">
      <pivotArea type="data" outline="0" fieldPosition="0">
        <references count="4">
          <reference field="4294967294" count="1" selected="0">
            <x v="1"/>
          </reference>
          <reference field="4" count="1" selected="0">
            <x v="491"/>
          </reference>
          <reference field="6" count="1" selected="0">
            <x v="2"/>
          </reference>
          <reference field="8" count="1" selected="0">
            <x v="2"/>
          </reference>
        </references>
      </pivotArea>
    </chartFormat>
    <chartFormat chart="0" format="1984">
      <pivotArea type="data" outline="0" fieldPosition="0">
        <references count="4">
          <reference field="4294967294" count="1" selected="0">
            <x v="1"/>
          </reference>
          <reference field="4" count="1" selected="0">
            <x v="375"/>
          </reference>
          <reference field="6" count="1" selected="0">
            <x v="2"/>
          </reference>
          <reference field="8" count="1" selected="0">
            <x v="1"/>
          </reference>
        </references>
      </pivotArea>
    </chartFormat>
    <chartFormat chart="0" format="1985">
      <pivotArea type="data" outline="0" fieldPosition="0">
        <references count="4">
          <reference field="4294967294" count="1" selected="0">
            <x v="1"/>
          </reference>
          <reference field="4" count="1" selected="0">
            <x v="473"/>
          </reference>
          <reference field="6" count="1" selected="0">
            <x v="2"/>
          </reference>
          <reference field="8" count="1" selected="0">
            <x v="1"/>
          </reference>
        </references>
      </pivotArea>
    </chartFormat>
    <chartFormat chart="0" format="1986">
      <pivotArea type="data" outline="0" fieldPosition="0">
        <references count="4">
          <reference field="4294967294" count="1" selected="0">
            <x v="1"/>
          </reference>
          <reference field="4" count="1" selected="0">
            <x v="356"/>
          </reference>
          <reference field="6" count="1" selected="0">
            <x v="2"/>
          </reference>
          <reference field="8" count="1" selected="0">
            <x v="1"/>
          </reference>
        </references>
      </pivotArea>
    </chartFormat>
    <chartFormat chart="0" format="1987">
      <pivotArea type="data" outline="0" fieldPosition="0">
        <references count="4">
          <reference field="4294967294" count="1" selected="0">
            <x v="1"/>
          </reference>
          <reference field="4" count="1" selected="0">
            <x v="683"/>
          </reference>
          <reference field="6" count="1" selected="0">
            <x v="2"/>
          </reference>
          <reference field="8" count="1" selected="0">
            <x v="1"/>
          </reference>
        </references>
      </pivotArea>
    </chartFormat>
    <chartFormat chart="0" format="1988">
      <pivotArea type="data" outline="0" fieldPosition="0">
        <references count="4">
          <reference field="4294967294" count="1" selected="0">
            <x v="1"/>
          </reference>
          <reference field="4" count="1" selected="0">
            <x v="553"/>
          </reference>
          <reference field="6" count="1" selected="0">
            <x v="2"/>
          </reference>
          <reference field="8" count="1" selected="0">
            <x v="1"/>
          </reference>
        </references>
      </pivotArea>
    </chartFormat>
    <chartFormat chart="0" format="1989">
      <pivotArea type="data" outline="0" fieldPosition="0">
        <references count="4">
          <reference field="4294967294" count="1" selected="0">
            <x v="1"/>
          </reference>
          <reference field="4" count="1" selected="0">
            <x v="361"/>
          </reference>
          <reference field="6" count="1" selected="0">
            <x v="2"/>
          </reference>
          <reference field="8" count="1" selected="0">
            <x v="2"/>
          </reference>
        </references>
      </pivotArea>
    </chartFormat>
    <chartFormat chart="0" format="1990">
      <pivotArea type="data" outline="0" fieldPosition="0">
        <references count="4">
          <reference field="4294967294" count="1" selected="0">
            <x v="1"/>
          </reference>
          <reference field="4" count="1" selected="0">
            <x v="621"/>
          </reference>
          <reference field="6" count="1" selected="0">
            <x v="2"/>
          </reference>
          <reference field="8" count="1" selected="0">
            <x v="2"/>
          </reference>
        </references>
      </pivotArea>
    </chartFormat>
    <chartFormat chart="0" format="1991">
      <pivotArea type="data" outline="0" fieldPosition="0">
        <references count="4">
          <reference field="4294967294" count="1" selected="0">
            <x v="1"/>
          </reference>
          <reference field="4" count="1" selected="0">
            <x v="420"/>
          </reference>
          <reference field="6" count="1" selected="0">
            <x v="2"/>
          </reference>
          <reference field="8" count="1" selected="0">
            <x v="2"/>
          </reference>
        </references>
      </pivotArea>
    </chartFormat>
    <chartFormat chart="0" format="1992">
      <pivotArea type="data" outline="0" fieldPosition="0">
        <references count="4">
          <reference field="4294967294" count="1" selected="0">
            <x v="1"/>
          </reference>
          <reference field="4" count="1" selected="0">
            <x v="309"/>
          </reference>
          <reference field="6" count="1" selected="0">
            <x v="2"/>
          </reference>
          <reference field="8" count="1" selected="0">
            <x v="2"/>
          </reference>
        </references>
      </pivotArea>
    </chartFormat>
    <chartFormat chart="0" format="1993">
      <pivotArea type="data" outline="0" fieldPosition="0">
        <references count="4">
          <reference field="4294967294" count="1" selected="0">
            <x v="1"/>
          </reference>
          <reference field="4" count="1" selected="0">
            <x v="275"/>
          </reference>
          <reference field="6" count="1" selected="0">
            <x v="2"/>
          </reference>
          <reference field="8" count="1" selected="0">
            <x v="1"/>
          </reference>
        </references>
      </pivotArea>
    </chartFormat>
    <chartFormat chart="0" format="1994">
      <pivotArea type="data" outline="0" fieldPosition="0">
        <references count="4">
          <reference field="4294967294" count="1" selected="0">
            <x v="1"/>
          </reference>
          <reference field="4" count="1" selected="0">
            <x v="153"/>
          </reference>
          <reference field="6" count="1" selected="0">
            <x v="0"/>
          </reference>
          <reference field="8" count="1" selected="0">
            <x v="1"/>
          </reference>
        </references>
      </pivotArea>
    </chartFormat>
    <chartFormat chart="0" format="1995">
      <pivotArea type="data" outline="0" fieldPosition="0">
        <references count="4">
          <reference field="4294967294" count="1" selected="0">
            <x v="1"/>
          </reference>
          <reference field="4" count="1" selected="0">
            <x v="166"/>
          </reference>
          <reference field="6" count="1" selected="0">
            <x v="2"/>
          </reference>
          <reference field="8" count="1" selected="0">
            <x v="2"/>
          </reference>
        </references>
      </pivotArea>
    </chartFormat>
    <chartFormat chart="0" format="1996">
      <pivotArea type="data" outline="0" fieldPosition="0">
        <references count="4">
          <reference field="4294967294" count="1" selected="0">
            <x v="1"/>
          </reference>
          <reference field="4" count="1" selected="0">
            <x v="223"/>
          </reference>
          <reference field="6" count="1" selected="0">
            <x v="0"/>
          </reference>
          <reference field="8" count="1" selected="0">
            <x v="1"/>
          </reference>
        </references>
      </pivotArea>
    </chartFormat>
    <chartFormat chart="0" format="1997">
      <pivotArea type="data" outline="0" fieldPosition="0">
        <references count="4">
          <reference field="4294967294" count="1" selected="0">
            <x v="1"/>
          </reference>
          <reference field="4" count="1" selected="0">
            <x v="367"/>
          </reference>
          <reference field="6" count="1" selected="0">
            <x v="2"/>
          </reference>
          <reference field="8" count="1" selected="0">
            <x v="1"/>
          </reference>
        </references>
      </pivotArea>
    </chartFormat>
    <chartFormat chart="0" format="1998">
      <pivotArea type="data" outline="0" fieldPosition="0">
        <references count="4">
          <reference field="4294967294" count="1" selected="0">
            <x v="1"/>
          </reference>
          <reference field="4" count="1" selected="0">
            <x v="120"/>
          </reference>
          <reference field="6" count="1" selected="0">
            <x v="0"/>
          </reference>
          <reference field="8" count="1" selected="0">
            <x v="0"/>
          </reference>
        </references>
      </pivotArea>
    </chartFormat>
    <chartFormat chart="0" format="1999">
      <pivotArea type="data" outline="0" fieldPosition="0">
        <references count="4">
          <reference field="4294967294" count="1" selected="0">
            <x v="1"/>
          </reference>
          <reference field="4" count="1" selected="0">
            <x v="120"/>
          </reference>
          <reference field="6" count="1" selected="0">
            <x v="0"/>
          </reference>
          <reference field="8" count="1" selected="0">
            <x v="1"/>
          </reference>
        </references>
      </pivotArea>
    </chartFormat>
    <chartFormat chart="0" format="2000">
      <pivotArea type="data" outline="0" fieldPosition="0">
        <references count="4">
          <reference field="4294967294" count="1" selected="0">
            <x v="1"/>
          </reference>
          <reference field="4" count="1" selected="0">
            <x v="327"/>
          </reference>
          <reference field="6" count="1" selected="0">
            <x v="0"/>
          </reference>
          <reference field="8" count="1" selected="0">
            <x v="1"/>
          </reference>
        </references>
      </pivotArea>
    </chartFormat>
    <chartFormat chart="0" format="2001">
      <pivotArea type="data" outline="0" fieldPosition="0">
        <references count="4">
          <reference field="4294967294" count="1" selected="0">
            <x v="1"/>
          </reference>
          <reference field="4" count="1" selected="0">
            <x v="380"/>
          </reference>
          <reference field="6" count="1" selected="0">
            <x v="0"/>
          </reference>
          <reference field="8" count="1" selected="0">
            <x v="1"/>
          </reference>
        </references>
      </pivotArea>
    </chartFormat>
    <chartFormat chart="0" format="2002">
      <pivotArea type="data" outline="0" fieldPosition="0">
        <references count="4">
          <reference field="4294967294" count="1" selected="0">
            <x v="1"/>
          </reference>
          <reference field="4" count="1" selected="0">
            <x v="312"/>
          </reference>
          <reference field="6" count="1" selected="0">
            <x v="0"/>
          </reference>
          <reference field="8" count="1" selected="0">
            <x v="1"/>
          </reference>
        </references>
      </pivotArea>
    </chartFormat>
    <chartFormat chart="0" format="2003">
      <pivotArea type="data" outline="0" fieldPosition="0">
        <references count="4">
          <reference field="4294967294" count="1" selected="0">
            <x v="1"/>
          </reference>
          <reference field="4" count="1" selected="0">
            <x v="312"/>
          </reference>
          <reference field="6" count="1" selected="0">
            <x v="2"/>
          </reference>
          <reference field="8" count="1" selected="0">
            <x v="2"/>
          </reference>
        </references>
      </pivotArea>
    </chartFormat>
    <chartFormat chart="0" format="2004">
      <pivotArea type="data" outline="0" fieldPosition="0">
        <references count="4">
          <reference field="4294967294" count="1" selected="0">
            <x v="1"/>
          </reference>
          <reference field="4" count="1" selected="0">
            <x v="386"/>
          </reference>
          <reference field="6" count="1" selected="0">
            <x v="0"/>
          </reference>
          <reference field="8" count="1" selected="0">
            <x v="0"/>
          </reference>
        </references>
      </pivotArea>
    </chartFormat>
    <chartFormat chart="0" format="2005">
      <pivotArea type="data" outline="0" fieldPosition="0">
        <references count="4">
          <reference field="4294967294" count="1" selected="0">
            <x v="1"/>
          </reference>
          <reference field="4" count="1" selected="0">
            <x v="386"/>
          </reference>
          <reference field="6" count="1" selected="0">
            <x v="0"/>
          </reference>
          <reference field="8" count="1" selected="0">
            <x v="1"/>
          </reference>
        </references>
      </pivotArea>
    </chartFormat>
    <chartFormat chart="0" format="2006">
      <pivotArea type="data" outline="0" fieldPosition="0">
        <references count="4">
          <reference field="4294967294" count="1" selected="0">
            <x v="1"/>
          </reference>
          <reference field="4" count="1" selected="0">
            <x v="386"/>
          </reference>
          <reference field="6" count="1" selected="0">
            <x v="2"/>
          </reference>
          <reference field="8" count="1" selected="0">
            <x v="1"/>
          </reference>
        </references>
      </pivotArea>
    </chartFormat>
    <chartFormat chart="0" format="2007">
      <pivotArea type="data" outline="0" fieldPosition="0">
        <references count="4">
          <reference field="4294967294" count="1" selected="0">
            <x v="1"/>
          </reference>
          <reference field="4" count="1" selected="0">
            <x v="634"/>
          </reference>
          <reference field="6" count="1" selected="0">
            <x v="0"/>
          </reference>
          <reference field="8" count="1" selected="0">
            <x v="1"/>
          </reference>
        </references>
      </pivotArea>
    </chartFormat>
    <chartFormat chart="0" format="2008">
      <pivotArea type="data" outline="0" fieldPosition="0">
        <references count="4">
          <reference field="4294967294" count="1" selected="0">
            <x v="1"/>
          </reference>
          <reference field="4" count="1" selected="0">
            <x v="634"/>
          </reference>
          <reference field="6" count="1" selected="0">
            <x v="2"/>
          </reference>
          <reference field="8" count="1" selected="0">
            <x v="1"/>
          </reference>
        </references>
      </pivotArea>
    </chartFormat>
    <chartFormat chart="0" format="2009">
      <pivotArea type="data" outline="0" fieldPosition="0">
        <references count="4">
          <reference field="4294967294" count="1" selected="0">
            <x v="1"/>
          </reference>
          <reference field="4" count="1" selected="0">
            <x v="141"/>
          </reference>
          <reference field="6" count="1" selected="0">
            <x v="0"/>
          </reference>
          <reference field="8" count="1" selected="0">
            <x v="1"/>
          </reference>
        </references>
      </pivotArea>
    </chartFormat>
    <chartFormat chart="0" format="2010">
      <pivotArea type="data" outline="0" fieldPosition="0">
        <references count="4">
          <reference field="4294967294" count="1" selected="0">
            <x v="1"/>
          </reference>
          <reference field="4" count="1" selected="0">
            <x v="141"/>
          </reference>
          <reference field="6" count="1" selected="0">
            <x v="2"/>
          </reference>
          <reference field="8" count="1" selected="0">
            <x v="1"/>
          </reference>
        </references>
      </pivotArea>
    </chartFormat>
    <chartFormat chart="0" format="2011">
      <pivotArea type="data" outline="0" fieldPosition="0">
        <references count="4">
          <reference field="4294967294" count="1" selected="0">
            <x v="1"/>
          </reference>
          <reference field="4" count="1" selected="0">
            <x v="44"/>
          </reference>
          <reference field="6" count="1" selected="0">
            <x v="0"/>
          </reference>
          <reference field="8" count="1" selected="0">
            <x v="1"/>
          </reference>
        </references>
      </pivotArea>
    </chartFormat>
    <chartFormat chart="0" format="2012">
      <pivotArea type="data" outline="0" fieldPosition="0">
        <references count="4">
          <reference field="4294967294" count="1" selected="0">
            <x v="1"/>
          </reference>
          <reference field="4" count="1" selected="0">
            <x v="99"/>
          </reference>
          <reference field="6" count="1" selected="0">
            <x v="0"/>
          </reference>
          <reference field="8" count="1" selected="0">
            <x v="1"/>
          </reference>
        </references>
      </pivotArea>
    </chartFormat>
    <chartFormat chart="0" format="2013">
      <pivotArea type="data" outline="0" fieldPosition="0">
        <references count="4">
          <reference field="4294967294" count="1" selected="0">
            <x v="1"/>
          </reference>
          <reference field="4" count="1" selected="0">
            <x v="438"/>
          </reference>
          <reference field="6" count="1" selected="0">
            <x v="0"/>
          </reference>
          <reference field="8" count="1" selected="0">
            <x v="1"/>
          </reference>
        </references>
      </pivotArea>
    </chartFormat>
    <chartFormat chart="0" format="2014">
      <pivotArea type="data" outline="0" fieldPosition="0">
        <references count="4">
          <reference field="4294967294" count="1" selected="0">
            <x v="1"/>
          </reference>
          <reference field="4" count="1" selected="0">
            <x v="438"/>
          </reference>
          <reference field="6" count="1" selected="0">
            <x v="2"/>
          </reference>
          <reference field="8" count="1" selected="0">
            <x v="1"/>
          </reference>
        </references>
      </pivotArea>
    </chartFormat>
    <chartFormat chart="0" format="2015">
      <pivotArea type="data" outline="0" fieldPosition="0">
        <references count="4">
          <reference field="4294967294" count="1" selected="0">
            <x v="1"/>
          </reference>
          <reference field="4" count="1" selected="0">
            <x v="476"/>
          </reference>
          <reference field="6" count="1" selected="0">
            <x v="2"/>
          </reference>
          <reference field="8" count="1" selected="0">
            <x v="2"/>
          </reference>
        </references>
      </pivotArea>
    </chartFormat>
    <chartFormat chart="0" format="2016">
      <pivotArea type="data" outline="0" fieldPosition="0">
        <references count="4">
          <reference field="4294967294" count="1" selected="0">
            <x v="1"/>
          </reference>
          <reference field="4" count="1" selected="0">
            <x v="248"/>
          </reference>
          <reference field="6" count="1" selected="0">
            <x v="2"/>
          </reference>
          <reference field="8" count="1" selected="0">
            <x v="1"/>
          </reference>
        </references>
      </pivotArea>
    </chartFormat>
    <chartFormat chart="0" format="2017">
      <pivotArea type="data" outline="0" fieldPosition="0">
        <references count="4">
          <reference field="4294967294" count="1" selected="0">
            <x v="1"/>
          </reference>
          <reference field="4" count="1" selected="0">
            <x v="505"/>
          </reference>
          <reference field="6" count="1" selected="0">
            <x v="0"/>
          </reference>
          <reference field="8" count="1" selected="0">
            <x v="1"/>
          </reference>
        </references>
      </pivotArea>
    </chartFormat>
    <chartFormat chart="0" format="2018">
      <pivotArea type="data" outline="0" fieldPosition="0">
        <references count="4">
          <reference field="4294967294" count="1" selected="0">
            <x v="1"/>
          </reference>
          <reference field="4" count="1" selected="0">
            <x v="286"/>
          </reference>
          <reference field="6" count="1" selected="0">
            <x v="0"/>
          </reference>
          <reference field="8" count="1" selected="0">
            <x v="1"/>
          </reference>
        </references>
      </pivotArea>
    </chartFormat>
    <chartFormat chart="0" format="2019">
      <pivotArea type="data" outline="0" fieldPosition="0">
        <references count="4">
          <reference field="4294967294" count="1" selected="0">
            <x v="1"/>
          </reference>
          <reference field="4" count="1" selected="0">
            <x v="495"/>
          </reference>
          <reference field="6" count="1" selected="0">
            <x v="2"/>
          </reference>
          <reference field="8" count="1" selected="0">
            <x v="2"/>
          </reference>
        </references>
      </pivotArea>
    </chartFormat>
    <chartFormat chart="0" format="2020">
      <pivotArea type="data" outline="0" fieldPosition="0">
        <references count="4">
          <reference field="4294967294" count="1" selected="0">
            <x v="1"/>
          </reference>
          <reference field="4" count="1" selected="0">
            <x v="562"/>
          </reference>
          <reference field="6" count="1" selected="0">
            <x v="0"/>
          </reference>
          <reference field="8" count="1" selected="0">
            <x v="1"/>
          </reference>
        </references>
      </pivotArea>
    </chartFormat>
    <chartFormat chart="0" format="2021">
      <pivotArea type="data" outline="0" fieldPosition="0">
        <references count="4">
          <reference field="4294967294" count="1" selected="0">
            <x v="1"/>
          </reference>
          <reference field="4" count="1" selected="0">
            <x v="562"/>
          </reference>
          <reference field="6" count="1" selected="0">
            <x v="2"/>
          </reference>
          <reference field="8" count="1" selected="0">
            <x v="1"/>
          </reference>
        </references>
      </pivotArea>
    </chartFormat>
    <chartFormat chart="0" format="2022">
      <pivotArea type="data" outline="0" fieldPosition="0">
        <references count="4">
          <reference field="4294967294" count="1" selected="0">
            <x v="1"/>
          </reference>
          <reference field="4" count="1" selected="0">
            <x v="660"/>
          </reference>
          <reference field="6" count="1" selected="0">
            <x v="2"/>
          </reference>
          <reference field="8" count="1" selected="0">
            <x v="1"/>
          </reference>
        </references>
      </pivotArea>
    </chartFormat>
    <chartFormat chart="0" format="2023">
      <pivotArea type="data" outline="0" fieldPosition="0">
        <references count="4">
          <reference field="4294967294" count="1" selected="0">
            <x v="1"/>
          </reference>
          <reference field="4" count="1" selected="0">
            <x v="172"/>
          </reference>
          <reference field="6" count="1" selected="0">
            <x v="0"/>
          </reference>
          <reference field="8" count="1" selected="0">
            <x v="1"/>
          </reference>
        </references>
      </pivotArea>
    </chartFormat>
    <chartFormat chart="0" format="2024">
      <pivotArea type="data" outline="0" fieldPosition="0">
        <references count="4">
          <reference field="4294967294" count="1" selected="0">
            <x v="1"/>
          </reference>
          <reference field="4" count="1" selected="0">
            <x v="278"/>
          </reference>
          <reference field="6" count="1" selected="0">
            <x v="2"/>
          </reference>
          <reference field="8" count="1" selected="0">
            <x v="1"/>
          </reference>
        </references>
      </pivotArea>
    </chartFormat>
    <chartFormat chart="0" format="2025">
      <pivotArea type="data" outline="0" fieldPosition="0">
        <references count="4">
          <reference field="4294967294" count="1" selected="0">
            <x v="1"/>
          </reference>
          <reference field="4" count="1" selected="0">
            <x v="137"/>
          </reference>
          <reference field="6" count="1" selected="0">
            <x v="2"/>
          </reference>
          <reference field="8" count="1" selected="0">
            <x v="2"/>
          </reference>
        </references>
      </pivotArea>
    </chartFormat>
    <chartFormat chart="0" format="2026">
      <pivotArea type="data" outline="0" fieldPosition="0">
        <references count="4">
          <reference field="4294967294" count="1" selected="0">
            <x v="1"/>
          </reference>
          <reference field="4" count="1" selected="0">
            <x v="224"/>
          </reference>
          <reference field="6" count="1" selected="0">
            <x v="2"/>
          </reference>
          <reference field="8" count="1" selected="0">
            <x v="1"/>
          </reference>
        </references>
      </pivotArea>
    </chartFormat>
    <chartFormat chart="0" format="2027">
      <pivotArea type="data" outline="0" fieldPosition="0">
        <references count="4">
          <reference field="4294967294" count="1" selected="0">
            <x v="1"/>
          </reference>
          <reference field="4" count="1" selected="0">
            <x v="342"/>
          </reference>
          <reference field="6" count="1" selected="0">
            <x v="0"/>
          </reference>
          <reference field="8" count="1" selected="0">
            <x v="1"/>
          </reference>
        </references>
      </pivotArea>
    </chartFormat>
    <chartFormat chart="0" format="2028">
      <pivotArea type="data" outline="0" fieldPosition="0">
        <references count="4">
          <reference field="4294967294" count="1" selected="0">
            <x v="1"/>
          </reference>
          <reference field="4" count="1" selected="0">
            <x v="584"/>
          </reference>
          <reference field="6" count="1" selected="0">
            <x v="0"/>
          </reference>
          <reference field="8" count="1" selected="0">
            <x v="2"/>
          </reference>
        </references>
      </pivotArea>
    </chartFormat>
    <chartFormat chart="0" format="2029">
      <pivotArea type="data" outline="0" fieldPosition="0">
        <references count="4">
          <reference field="4294967294" count="1" selected="0">
            <x v="1"/>
          </reference>
          <reference field="4" count="1" selected="0">
            <x v="464"/>
          </reference>
          <reference field="6" count="1" selected="0">
            <x v="0"/>
          </reference>
          <reference field="8" count="1" selected="0">
            <x v="1"/>
          </reference>
        </references>
      </pivotArea>
    </chartFormat>
    <chartFormat chart="0" format="2030">
      <pivotArea type="data" outline="0" fieldPosition="0">
        <references count="4">
          <reference field="4294967294" count="1" selected="0">
            <x v="1"/>
          </reference>
          <reference field="4" count="1" selected="0">
            <x v="607"/>
          </reference>
          <reference field="6" count="1" selected="0">
            <x v="0"/>
          </reference>
          <reference field="8" count="1" selected="0">
            <x v="1"/>
          </reference>
        </references>
      </pivotArea>
    </chartFormat>
    <chartFormat chart="0" format="2031">
      <pivotArea type="data" outline="0" fieldPosition="0">
        <references count="4">
          <reference field="4294967294" count="1" selected="0">
            <x v="1"/>
          </reference>
          <reference field="4" count="1" selected="0">
            <x v="607"/>
          </reference>
          <reference field="6" count="1" selected="0">
            <x v="2"/>
          </reference>
          <reference field="8" count="1" selected="0">
            <x v="1"/>
          </reference>
        </references>
      </pivotArea>
    </chartFormat>
    <chartFormat chart="0" format="2032">
      <pivotArea type="data" outline="0" fieldPosition="0">
        <references count="4">
          <reference field="4294967294" count="1" selected="0">
            <x v="1"/>
          </reference>
          <reference field="4" count="1" selected="0">
            <x v="401"/>
          </reference>
          <reference field="6" count="1" selected="0">
            <x v="2"/>
          </reference>
          <reference field="8" count="1" selected="0">
            <x v="2"/>
          </reference>
        </references>
      </pivotArea>
    </chartFormat>
    <chartFormat chart="0" format="2033">
      <pivotArea type="data" outline="0" fieldPosition="0">
        <references count="4">
          <reference field="4294967294" count="1" selected="0">
            <x v="1"/>
          </reference>
          <reference field="4" count="1" selected="0">
            <x v="11"/>
          </reference>
          <reference field="6" count="1" selected="0">
            <x v="0"/>
          </reference>
          <reference field="8" count="1" selected="0">
            <x v="1"/>
          </reference>
        </references>
      </pivotArea>
    </chartFormat>
    <chartFormat chart="0" format="2034">
      <pivotArea type="data" outline="0" fieldPosition="0">
        <references count="4">
          <reference field="4294967294" count="1" selected="0">
            <x v="1"/>
          </reference>
          <reference field="4" count="1" selected="0">
            <x v="32"/>
          </reference>
          <reference field="6" count="1" selected="0">
            <x v="0"/>
          </reference>
          <reference field="8" count="1" selected="0">
            <x v="1"/>
          </reference>
        </references>
      </pivotArea>
    </chartFormat>
    <chartFormat chart="0" format="2035">
      <pivotArea type="data" outline="0" fieldPosition="0">
        <references count="4">
          <reference field="4294967294" count="1" selected="0">
            <x v="1"/>
          </reference>
          <reference field="4" count="1" selected="0">
            <x v="32"/>
          </reference>
          <reference field="6" count="1" selected="0">
            <x v="2"/>
          </reference>
          <reference field="8" count="1" selected="0">
            <x v="1"/>
          </reference>
        </references>
      </pivotArea>
    </chartFormat>
    <chartFormat chart="0" format="2036">
      <pivotArea type="data" outline="0" fieldPosition="0">
        <references count="4">
          <reference field="4294967294" count="1" selected="0">
            <x v="1"/>
          </reference>
          <reference field="4" count="1" selected="0">
            <x v="477"/>
          </reference>
          <reference field="6" count="1" selected="0">
            <x v="0"/>
          </reference>
          <reference field="8" count="1" selected="0">
            <x v="1"/>
          </reference>
        </references>
      </pivotArea>
    </chartFormat>
    <chartFormat chart="0" format="2037">
      <pivotArea type="data" outline="0" fieldPosition="0">
        <references count="4">
          <reference field="4294967294" count="1" selected="0">
            <x v="1"/>
          </reference>
          <reference field="4" count="1" selected="0">
            <x v="426"/>
          </reference>
          <reference field="6" count="1" selected="0">
            <x v="0"/>
          </reference>
          <reference field="8" count="1" selected="0">
            <x v="2"/>
          </reference>
        </references>
      </pivotArea>
    </chartFormat>
    <chartFormat chart="0" format="2038">
      <pivotArea type="data" outline="0" fieldPosition="0">
        <references count="4">
          <reference field="4294967294" count="1" selected="0">
            <x v="1"/>
          </reference>
          <reference field="4" count="1" selected="0">
            <x v="588"/>
          </reference>
          <reference field="6" count="1" selected="0">
            <x v="1"/>
          </reference>
          <reference field="8" count="1" selected="0">
            <x v="2"/>
          </reference>
        </references>
      </pivotArea>
    </chartFormat>
    <chartFormat chart="0" format="2039">
      <pivotArea type="data" outline="0" fieldPosition="0">
        <references count="4">
          <reference field="4294967294" count="1" selected="0">
            <x v="1"/>
          </reference>
          <reference field="4" count="1" selected="0">
            <x v="266"/>
          </reference>
          <reference field="6" count="1" selected="0">
            <x v="0"/>
          </reference>
          <reference field="8" count="1" selected="0">
            <x v="2"/>
          </reference>
        </references>
      </pivotArea>
    </chartFormat>
    <chartFormat chart="0" format="2040">
      <pivotArea type="data" outline="0" fieldPosition="0">
        <references count="4">
          <reference field="4294967294" count="1" selected="0">
            <x v="1"/>
          </reference>
          <reference field="4" count="1" selected="0">
            <x v="208"/>
          </reference>
          <reference field="6" count="1" selected="0">
            <x v="0"/>
          </reference>
          <reference field="8" count="1" selected="0">
            <x v="1"/>
          </reference>
        </references>
      </pivotArea>
    </chartFormat>
    <chartFormat chart="0" format="2041">
      <pivotArea type="data" outline="0" fieldPosition="0">
        <references count="4">
          <reference field="4294967294" count="1" selected="0">
            <x v="1"/>
          </reference>
          <reference field="4" count="1" selected="0">
            <x v="208"/>
          </reference>
          <reference field="6" count="1" selected="0">
            <x v="2"/>
          </reference>
          <reference field="8" count="1" selected="0">
            <x v="1"/>
          </reference>
        </references>
      </pivotArea>
    </chartFormat>
    <chartFormat chart="0" format="2042">
      <pivotArea type="data" outline="0" fieldPosition="0">
        <references count="4">
          <reference field="4294967294" count="1" selected="0">
            <x v="1"/>
          </reference>
          <reference field="4" count="1" selected="0">
            <x v="610"/>
          </reference>
          <reference field="6" count="1" selected="0">
            <x v="2"/>
          </reference>
          <reference field="8" count="1" selected="0">
            <x v="1"/>
          </reference>
        </references>
      </pivotArea>
    </chartFormat>
    <chartFormat chart="0" format="2043">
      <pivotArea type="data" outline="0" fieldPosition="0">
        <references count="4">
          <reference field="4294967294" count="1" selected="0">
            <x v="1"/>
          </reference>
          <reference field="4" count="1" selected="0">
            <x v="330"/>
          </reference>
          <reference field="6" count="1" selected="0">
            <x v="2"/>
          </reference>
          <reference field="8" count="1" selected="0">
            <x v="1"/>
          </reference>
        </references>
      </pivotArea>
    </chartFormat>
    <chartFormat chart="0" format="2044">
      <pivotArea type="data" outline="0" fieldPosition="0">
        <references count="4">
          <reference field="4294967294" count="1" selected="0">
            <x v="1"/>
          </reference>
          <reference field="4" count="1" selected="0">
            <x v="234"/>
          </reference>
          <reference field="6" count="1" selected="0">
            <x v="2"/>
          </reference>
          <reference field="8" count="1" selected="0">
            <x v="1"/>
          </reference>
        </references>
      </pivotArea>
    </chartFormat>
    <chartFormat chart="0" format="2045">
      <pivotArea type="data" outline="0" fieldPosition="0">
        <references count="4">
          <reference field="4294967294" count="1" selected="0">
            <x v="1"/>
          </reference>
          <reference field="4" count="1" selected="0">
            <x v="69"/>
          </reference>
          <reference field="6" count="1" selected="0">
            <x v="2"/>
          </reference>
          <reference field="8" count="1" selected="0">
            <x v="1"/>
          </reference>
        </references>
      </pivotArea>
    </chartFormat>
    <chartFormat chart="0" format="2046">
      <pivotArea type="data" outline="0" fieldPosition="0">
        <references count="4">
          <reference field="4294967294" count="1" selected="0">
            <x v="1"/>
          </reference>
          <reference field="4" count="1" selected="0">
            <x v="58"/>
          </reference>
          <reference field="6" count="1" selected="0">
            <x v="2"/>
          </reference>
          <reference field="8" count="1" selected="0">
            <x v="1"/>
          </reference>
        </references>
      </pivotArea>
    </chartFormat>
    <chartFormat chart="0" format="2047">
      <pivotArea type="data" outline="0" fieldPosition="0">
        <references count="4">
          <reference field="4294967294" count="1" selected="0">
            <x v="1"/>
          </reference>
          <reference field="4" count="1" selected="0">
            <x v="251"/>
          </reference>
          <reference field="6" count="1" selected="0">
            <x v="0"/>
          </reference>
          <reference field="8" count="1" selected="0">
            <x v="2"/>
          </reference>
        </references>
      </pivotArea>
    </chartFormat>
    <chartFormat chart="0" format="2048">
      <pivotArea type="data" outline="0" fieldPosition="0">
        <references count="4">
          <reference field="4294967294" count="1" selected="0">
            <x v="1"/>
          </reference>
          <reference field="4" count="1" selected="0">
            <x v="573"/>
          </reference>
          <reference field="6" count="1" selected="0">
            <x v="2"/>
          </reference>
          <reference field="8" count="1" selected="0">
            <x v="1"/>
          </reference>
        </references>
      </pivotArea>
    </chartFormat>
    <chartFormat chart="0" format="2049">
      <pivotArea type="data" outline="0" fieldPosition="0">
        <references count="4">
          <reference field="4294967294" count="1" selected="0">
            <x v="1"/>
          </reference>
          <reference field="4" count="1" selected="0">
            <x v="597"/>
          </reference>
          <reference field="6" count="1" selected="0">
            <x v="0"/>
          </reference>
          <reference field="8" count="1" selected="0">
            <x v="1"/>
          </reference>
        </references>
      </pivotArea>
    </chartFormat>
    <chartFormat chart="0" format="2050">
      <pivotArea type="data" outline="0" fieldPosition="0">
        <references count="4">
          <reference field="4294967294" count="1" selected="0">
            <x v="1"/>
          </reference>
          <reference field="4" count="1" selected="0">
            <x v="650"/>
          </reference>
          <reference field="6" count="1" selected="0">
            <x v="0"/>
          </reference>
          <reference field="8" count="1" selected="0">
            <x v="1"/>
          </reference>
        </references>
      </pivotArea>
    </chartFormat>
    <chartFormat chart="0" format="2051">
      <pivotArea type="data" outline="0" fieldPosition="0">
        <references count="4">
          <reference field="4294967294" count="1" selected="0">
            <x v="1"/>
          </reference>
          <reference field="4" count="1" selected="0">
            <x v="593"/>
          </reference>
          <reference field="6" count="1" selected="0">
            <x v="0"/>
          </reference>
          <reference field="8" count="1" selected="0">
            <x v="0"/>
          </reference>
        </references>
      </pivotArea>
    </chartFormat>
    <chartFormat chart="0" format="2052">
      <pivotArea type="data" outline="0" fieldPosition="0">
        <references count="4">
          <reference field="4294967294" count="1" selected="0">
            <x v="1"/>
          </reference>
          <reference field="4" count="1" selected="0">
            <x v="630"/>
          </reference>
          <reference field="6" count="1" selected="0">
            <x v="2"/>
          </reference>
          <reference field="8" count="1" selected="0">
            <x v="1"/>
          </reference>
        </references>
      </pivotArea>
    </chartFormat>
    <chartFormat chart="0" format="2053">
      <pivotArea type="data" outline="0" fieldPosition="0">
        <references count="4">
          <reference field="4294967294" count="1" selected="0">
            <x v="1"/>
          </reference>
          <reference field="4" count="1" selected="0">
            <x v="512"/>
          </reference>
          <reference field="6" count="1" selected="0">
            <x v="0"/>
          </reference>
          <reference field="8" count="1" selected="0">
            <x v="1"/>
          </reference>
        </references>
      </pivotArea>
    </chartFormat>
    <chartFormat chart="0" format="2054">
      <pivotArea type="data" outline="0" fieldPosition="0">
        <references count="4">
          <reference field="4294967294" count="1" selected="0">
            <x v="1"/>
          </reference>
          <reference field="4" count="1" selected="0">
            <x v="551"/>
          </reference>
          <reference field="6" count="1" selected="0">
            <x v="2"/>
          </reference>
          <reference field="8" count="1" selected="0">
            <x v="1"/>
          </reference>
        </references>
      </pivotArea>
    </chartFormat>
    <chartFormat chart="0" format="2055">
      <pivotArea type="data" outline="0" fieldPosition="0">
        <references count="4">
          <reference field="4294967294" count="1" selected="0">
            <x v="1"/>
          </reference>
          <reference field="4" count="1" selected="0">
            <x v="601"/>
          </reference>
          <reference field="6" count="1" selected="0">
            <x v="2"/>
          </reference>
          <reference field="8" count="1" selected="0">
            <x v="1"/>
          </reference>
        </references>
      </pivotArea>
    </chartFormat>
    <chartFormat chart="0" format="2056">
      <pivotArea type="data" outline="0" fieldPosition="0">
        <references count="4">
          <reference field="4294967294" count="1" selected="0">
            <x v="1"/>
          </reference>
          <reference field="4" count="1" selected="0">
            <x v="485"/>
          </reference>
          <reference field="6" count="1" selected="0">
            <x v="0"/>
          </reference>
          <reference field="8" count="1" selected="0">
            <x v="1"/>
          </reference>
        </references>
      </pivotArea>
    </chartFormat>
    <chartFormat chart="0" format="2057">
      <pivotArea type="data" outline="0" fieldPosition="0">
        <references count="4">
          <reference field="4294967294" count="1" selected="0">
            <x v="1"/>
          </reference>
          <reference field="4" count="1" selected="0">
            <x v="628"/>
          </reference>
          <reference field="6" count="1" selected="0">
            <x v="0"/>
          </reference>
          <reference field="8" count="1" selected="0">
            <x v="0"/>
          </reference>
        </references>
      </pivotArea>
    </chartFormat>
    <chartFormat chart="0" format="2058">
      <pivotArea type="data" outline="0" fieldPosition="0">
        <references count="4">
          <reference field="4294967294" count="1" selected="0">
            <x v="1"/>
          </reference>
          <reference field="4" count="1" selected="0">
            <x v="479"/>
          </reference>
          <reference field="6" count="1" selected="0">
            <x v="2"/>
          </reference>
          <reference field="8" count="1" selected="0">
            <x v="1"/>
          </reference>
        </references>
      </pivotArea>
    </chartFormat>
    <chartFormat chart="0" format="2059">
      <pivotArea type="data" outline="0" fieldPosition="0">
        <references count="4">
          <reference field="4294967294" count="1" selected="0">
            <x v="1"/>
          </reference>
          <reference field="4" count="1" selected="0">
            <x v="563"/>
          </reference>
          <reference field="6" count="1" selected="0">
            <x v="2"/>
          </reference>
          <reference field="8" count="1" selected="0">
            <x v="1"/>
          </reference>
        </references>
      </pivotArea>
    </chartFormat>
    <chartFormat chart="0" format="2060">
      <pivotArea type="data" outline="0" fieldPosition="0">
        <references count="4">
          <reference field="4294967294" count="1" selected="0">
            <x v="1"/>
          </reference>
          <reference field="4" count="1" selected="0">
            <x v="583"/>
          </reference>
          <reference field="6" count="1" selected="0">
            <x v="0"/>
          </reference>
          <reference field="8" count="1" selected="0">
            <x v="1"/>
          </reference>
        </references>
      </pivotArea>
    </chartFormat>
    <chartFormat chart="0" format="2061">
      <pivotArea type="data" outline="0" fieldPosition="0">
        <references count="4">
          <reference field="4294967294" count="1" selected="0">
            <x v="1"/>
          </reference>
          <reference field="4" count="1" selected="0">
            <x v="559"/>
          </reference>
          <reference field="6" count="1" selected="0">
            <x v="0"/>
          </reference>
          <reference field="8" count="1" selected="0">
            <x v="0"/>
          </reference>
        </references>
      </pivotArea>
    </chartFormat>
    <chartFormat chart="0" format="2062">
      <pivotArea type="data" outline="0" fieldPosition="0">
        <references count="4">
          <reference field="4294967294" count="1" selected="0">
            <x v="1"/>
          </reference>
          <reference field="4" count="1" selected="0">
            <x v="154"/>
          </reference>
          <reference field="6" count="1" selected="0">
            <x v="0"/>
          </reference>
          <reference field="8" count="1" selected="0">
            <x v="1"/>
          </reference>
        </references>
      </pivotArea>
    </chartFormat>
    <chartFormat chart="0" format="2063">
      <pivotArea type="data" outline="0" fieldPosition="0">
        <references count="4">
          <reference field="4294967294" count="1" selected="0">
            <x v="1"/>
          </reference>
          <reference field="4" count="1" selected="0">
            <x v="177"/>
          </reference>
          <reference field="6" count="1" selected="0">
            <x v="0"/>
          </reference>
          <reference field="8" count="1" selected="0">
            <x v="1"/>
          </reference>
        </references>
      </pivotArea>
    </chartFormat>
    <chartFormat chart="0" format="2064">
      <pivotArea type="data" outline="0" fieldPosition="0">
        <references count="4">
          <reference field="4294967294" count="1" selected="0">
            <x v="1"/>
          </reference>
          <reference field="4" count="1" selected="0">
            <x v="9"/>
          </reference>
          <reference field="6" count="1" selected="0">
            <x v="2"/>
          </reference>
          <reference field="8" count="1" selected="0">
            <x v="1"/>
          </reference>
        </references>
      </pivotArea>
    </chartFormat>
    <chartFormat chart="0" format="2065">
      <pivotArea type="data" outline="0" fieldPosition="0">
        <references count="4">
          <reference field="4294967294" count="1" selected="0">
            <x v="1"/>
          </reference>
          <reference field="4" count="1" selected="0">
            <x v="231"/>
          </reference>
          <reference field="6" count="1" selected="0">
            <x v="2"/>
          </reference>
          <reference field="8" count="1" selected="0">
            <x v="1"/>
          </reference>
        </references>
      </pivotArea>
    </chartFormat>
    <chartFormat chart="0" format="2066">
      <pivotArea type="data" outline="0" fieldPosition="0">
        <references count="4">
          <reference field="4294967294" count="1" selected="0">
            <x v="1"/>
          </reference>
          <reference field="4" count="1" selected="0">
            <x v="116"/>
          </reference>
          <reference field="6" count="1" selected="0">
            <x v="0"/>
          </reference>
          <reference field="8" count="1" selected="0">
            <x v="1"/>
          </reference>
        </references>
      </pivotArea>
    </chartFormat>
    <chartFormat chart="0" format="2067">
      <pivotArea type="data" outline="0" fieldPosition="0">
        <references count="4">
          <reference field="4294967294" count="1" selected="0">
            <x v="1"/>
          </reference>
          <reference field="4" count="1" selected="0">
            <x v="40"/>
          </reference>
          <reference field="6" count="1" selected="0">
            <x v="0"/>
          </reference>
          <reference field="8" count="1" selected="0">
            <x v="0"/>
          </reference>
        </references>
      </pivotArea>
    </chartFormat>
    <chartFormat chart="0" format="2068">
      <pivotArea type="data" outline="0" fieldPosition="0">
        <references count="4">
          <reference field="4294967294" count="1" selected="0">
            <x v="1"/>
          </reference>
          <reference field="4" count="1" selected="0">
            <x v="175"/>
          </reference>
          <reference field="6" count="1" selected="0">
            <x v="0"/>
          </reference>
          <reference field="8" count="1" selected="0">
            <x v="0"/>
          </reference>
        </references>
      </pivotArea>
    </chartFormat>
    <chartFormat chart="0" format="2069">
      <pivotArea type="data" outline="0" fieldPosition="0">
        <references count="4">
          <reference field="4294967294" count="1" selected="0">
            <x v="1"/>
          </reference>
          <reference field="4" count="1" selected="0">
            <x v="105"/>
          </reference>
          <reference field="6" count="1" selected="0">
            <x v="0"/>
          </reference>
          <reference field="8" count="1" selected="0">
            <x v="1"/>
          </reference>
        </references>
      </pivotArea>
    </chartFormat>
    <chartFormat chart="0" format="2070">
      <pivotArea type="data" outline="0" fieldPosition="0">
        <references count="4">
          <reference field="4294967294" count="1" selected="0">
            <x v="1"/>
          </reference>
          <reference field="4" count="1" selected="0">
            <x v="325"/>
          </reference>
          <reference field="6" count="1" selected="0">
            <x v="2"/>
          </reference>
          <reference field="8" count="1" selected="0">
            <x v="1"/>
          </reference>
        </references>
      </pivotArea>
    </chartFormat>
    <chartFormat chart="0" format="2071">
      <pivotArea type="data" outline="0" fieldPosition="0">
        <references count="4">
          <reference field="4294967294" count="1" selected="0">
            <x v="1"/>
          </reference>
          <reference field="4" count="1" selected="0">
            <x v="252"/>
          </reference>
          <reference field="6" count="1" selected="0">
            <x v="0"/>
          </reference>
          <reference field="8" count="1" selected="0">
            <x v="1"/>
          </reference>
        </references>
      </pivotArea>
    </chartFormat>
    <chartFormat chart="0" format="2072">
      <pivotArea type="data" outline="0" fieldPosition="0">
        <references count="4">
          <reference field="4294967294" count="1" selected="0">
            <x v="1"/>
          </reference>
          <reference field="4" count="1" selected="0">
            <x v="68"/>
          </reference>
          <reference field="6" count="1" selected="0">
            <x v="0"/>
          </reference>
          <reference field="8" count="1" selected="0">
            <x v="0"/>
          </reference>
        </references>
      </pivotArea>
    </chartFormat>
    <chartFormat chart="0" format="2073">
      <pivotArea type="data" outline="0" fieldPosition="0">
        <references count="4">
          <reference field="4294967294" count="1" selected="0">
            <x v="1"/>
          </reference>
          <reference field="4" count="1" selected="0">
            <x v="115"/>
          </reference>
          <reference field="6" count="1" selected="0">
            <x v="0"/>
          </reference>
          <reference field="8" count="1" selected="0">
            <x v="1"/>
          </reference>
        </references>
      </pivotArea>
    </chartFormat>
    <chartFormat chart="0" format="2074">
      <pivotArea type="data" outline="0" fieldPosition="0">
        <references count="4">
          <reference field="4294967294" count="1" selected="0">
            <x v="1"/>
          </reference>
          <reference field="4" count="1" selected="0">
            <x v="146"/>
          </reference>
          <reference field="6" count="1" selected="0">
            <x v="0"/>
          </reference>
          <reference field="8" count="1" selected="0">
            <x v="0"/>
          </reference>
        </references>
      </pivotArea>
    </chartFormat>
    <chartFormat chart="0" format="2075">
      <pivotArea type="data" outline="0" fieldPosition="0">
        <references count="4">
          <reference field="4294967294" count="1" selected="0">
            <x v="1"/>
          </reference>
          <reference field="4" count="1" selected="0">
            <x v="55"/>
          </reference>
          <reference field="6" count="1" selected="0">
            <x v="0"/>
          </reference>
          <reference field="8" count="1" selected="0">
            <x v="1"/>
          </reference>
        </references>
      </pivotArea>
    </chartFormat>
    <chartFormat chart="0" format="2076">
      <pivotArea type="data" outline="0" fieldPosition="0">
        <references count="4">
          <reference field="4294967294" count="1" selected="0">
            <x v="1"/>
          </reference>
          <reference field="4" count="1" selected="0">
            <x v="83"/>
          </reference>
          <reference field="6" count="1" selected="0">
            <x v="0"/>
          </reference>
          <reference field="8" count="1" selected="0">
            <x v="1"/>
          </reference>
        </references>
      </pivotArea>
    </chartFormat>
    <chartFormat chart="0" format="2077">
      <pivotArea type="data" outline="0" fieldPosition="0">
        <references count="4">
          <reference field="4294967294" count="1" selected="0">
            <x v="1"/>
          </reference>
          <reference field="4" count="1" selected="0">
            <x v="159"/>
          </reference>
          <reference field="6" count="1" selected="0">
            <x v="0"/>
          </reference>
          <reference field="8" count="1" selected="0">
            <x v="1"/>
          </reference>
        </references>
      </pivotArea>
    </chartFormat>
    <chartFormat chart="0" format="2078">
      <pivotArea type="data" outline="0" fieldPosition="0">
        <references count="4">
          <reference field="4294967294" count="1" selected="0">
            <x v="1"/>
          </reference>
          <reference field="4" count="1" selected="0">
            <x v="174"/>
          </reference>
          <reference field="6" count="1" selected="0">
            <x v="2"/>
          </reference>
          <reference field="8" count="1" selected="0">
            <x v="1"/>
          </reference>
        </references>
      </pivotArea>
    </chartFormat>
    <chartFormat chart="0" format="2079">
      <pivotArea type="data" outline="0" fieldPosition="0">
        <references count="4">
          <reference field="4294967294" count="1" selected="0">
            <x v="1"/>
          </reference>
          <reference field="4" count="1" selected="0">
            <x v="119"/>
          </reference>
          <reference field="6" count="1" selected="0">
            <x v="2"/>
          </reference>
          <reference field="8" count="1" selected="0">
            <x v="1"/>
          </reference>
        </references>
      </pivotArea>
    </chartFormat>
    <chartFormat chart="0" format="2080">
      <pivotArea type="data" outline="0" fieldPosition="0">
        <references count="4">
          <reference field="4294967294" count="1" selected="0">
            <x v="1"/>
          </reference>
          <reference field="4" count="1" selected="0">
            <x v="143"/>
          </reference>
          <reference field="6" count="1" selected="0">
            <x v="2"/>
          </reference>
          <reference field="8" count="1" selected="0">
            <x v="1"/>
          </reference>
        </references>
      </pivotArea>
    </chartFormat>
    <chartFormat chart="0" format="2081">
      <pivotArea type="data" outline="0" fieldPosition="0">
        <references count="4">
          <reference field="4294967294" count="1" selected="0">
            <x v="1"/>
          </reference>
          <reference field="4" count="1" selected="0">
            <x v="679"/>
          </reference>
          <reference field="6" count="1" selected="0">
            <x v="2"/>
          </reference>
          <reference field="8" count="1" selected="0">
            <x v="1"/>
          </reference>
        </references>
      </pivotArea>
    </chartFormat>
    <chartFormat chart="0" format="2082">
      <pivotArea type="data" outline="0" fieldPosition="0">
        <references count="4">
          <reference field="4294967294" count="1" selected="0">
            <x v="1"/>
          </reference>
          <reference field="4" count="1" selected="0">
            <x v="478"/>
          </reference>
          <reference field="6" count="1" selected="0">
            <x v="2"/>
          </reference>
          <reference field="8" count="1" selected="0">
            <x v="1"/>
          </reference>
        </references>
      </pivotArea>
    </chartFormat>
    <chartFormat chart="0" format="2083">
      <pivotArea type="data" outline="0" fieldPosition="0">
        <references count="4">
          <reference field="4294967294" count="1" selected="0">
            <x v="1"/>
          </reference>
          <reference field="4" count="1" selected="0">
            <x v="332"/>
          </reference>
          <reference field="6" count="1" selected="0">
            <x v="2"/>
          </reference>
          <reference field="8" count="1" selected="0">
            <x v="1"/>
          </reference>
        </references>
      </pivotArea>
    </chartFormat>
    <chartFormat chart="0" format="2084">
      <pivotArea type="data" outline="0" fieldPosition="0">
        <references count="4">
          <reference field="4294967294" count="1" selected="0">
            <x v="1"/>
          </reference>
          <reference field="4" count="1" selected="0">
            <x v="110"/>
          </reference>
          <reference field="6" count="1" selected="0">
            <x v="2"/>
          </reference>
          <reference field="8" count="1" selected="0">
            <x v="1"/>
          </reference>
        </references>
      </pivotArea>
    </chartFormat>
    <chartFormat chart="0" format="2085">
      <pivotArea type="data" outline="0" fieldPosition="0">
        <references count="4">
          <reference field="4294967294" count="1" selected="0">
            <x v="1"/>
          </reference>
          <reference field="4" count="1" selected="0">
            <x v="28"/>
          </reference>
          <reference field="6" count="1" selected="0">
            <x v="0"/>
          </reference>
          <reference field="8" count="1" selected="0">
            <x v="0"/>
          </reference>
        </references>
      </pivotArea>
    </chartFormat>
    <chartFormat chart="0" format="2086">
      <pivotArea type="data" outline="0" fieldPosition="0">
        <references count="4">
          <reference field="4294967294" count="1" selected="0">
            <x v="1"/>
          </reference>
          <reference field="4" count="1" selected="0">
            <x v="28"/>
          </reference>
          <reference field="6" count="1" selected="0">
            <x v="0"/>
          </reference>
          <reference field="8" count="1" selected="0">
            <x v="1"/>
          </reference>
        </references>
      </pivotArea>
    </chartFormat>
    <chartFormat chart="0" format="2087">
      <pivotArea type="data" outline="0" fieldPosition="0">
        <references count="4">
          <reference field="4294967294" count="1" selected="0">
            <x v="1"/>
          </reference>
          <reference field="4" count="1" selected="0">
            <x v="605"/>
          </reference>
          <reference field="6" count="1" selected="0">
            <x v="2"/>
          </reference>
          <reference field="8" count="1" selected="0">
            <x v="2"/>
          </reference>
        </references>
      </pivotArea>
    </chartFormat>
    <chartFormat chart="0" format="2088">
      <pivotArea type="data" outline="0" fieldPosition="0">
        <references count="4">
          <reference field="4294967294" count="1" selected="0">
            <x v="1"/>
          </reference>
          <reference field="4" count="1" selected="0">
            <x v="481"/>
          </reference>
          <reference field="6" count="1" selected="0">
            <x v="0"/>
          </reference>
          <reference field="8" count="1" selected="0">
            <x v="1"/>
          </reference>
        </references>
      </pivotArea>
    </chartFormat>
    <chartFormat chart="0" format="2089">
      <pivotArea type="data" outline="0" fieldPosition="0">
        <references count="4">
          <reference field="4294967294" count="1" selected="0">
            <x v="1"/>
          </reference>
          <reference field="4" count="1" selected="0">
            <x v="180"/>
          </reference>
          <reference field="6" count="1" selected="0">
            <x v="2"/>
          </reference>
          <reference field="8" count="1" selected="0">
            <x v="2"/>
          </reference>
        </references>
      </pivotArea>
    </chartFormat>
    <chartFormat chart="0" format="2090">
      <pivotArea type="data" outline="0" fieldPosition="0">
        <references count="4">
          <reference field="4294967294" count="1" selected="0">
            <x v="1"/>
          </reference>
          <reference field="4" count="1" selected="0">
            <x v="343"/>
          </reference>
          <reference field="6" count="1" selected="0">
            <x v="0"/>
          </reference>
          <reference field="8" count="1" selected="0">
            <x v="1"/>
          </reference>
        </references>
      </pivotArea>
    </chartFormat>
    <chartFormat chart="0" format="2091">
      <pivotArea type="data" outline="0" fieldPosition="0">
        <references count="4">
          <reference field="4294967294" count="1" selected="0">
            <x v="1"/>
          </reference>
          <reference field="4" count="1" selected="0">
            <x v="543"/>
          </reference>
          <reference field="6" count="1" selected="0">
            <x v="0"/>
          </reference>
          <reference field="8" count="1" selected="0">
            <x v="1"/>
          </reference>
        </references>
      </pivotArea>
    </chartFormat>
    <chartFormat chart="0" format="2092">
      <pivotArea type="data" outline="0" fieldPosition="0">
        <references count="4">
          <reference field="4294967294" count="1" selected="0">
            <x v="1"/>
          </reference>
          <reference field="4" count="1" selected="0">
            <x v="596"/>
          </reference>
          <reference field="6" count="1" selected="0">
            <x v="0"/>
          </reference>
          <reference field="8" count="1" selected="0">
            <x v="1"/>
          </reference>
        </references>
      </pivotArea>
    </chartFormat>
    <chartFormat chart="0" format="2093">
      <pivotArea type="data" outline="0" fieldPosition="0">
        <references count="4">
          <reference field="4294967294" count="1" selected="0">
            <x v="1"/>
          </reference>
          <reference field="4" count="1" selected="0">
            <x v="661"/>
          </reference>
          <reference field="6" count="1" selected="0">
            <x v="0"/>
          </reference>
          <reference field="8" count="1" selected="0">
            <x v="1"/>
          </reference>
        </references>
      </pivotArea>
    </chartFormat>
    <chartFormat chart="0" format="2094">
      <pivotArea type="data" outline="0" fieldPosition="0">
        <references count="4">
          <reference field="4294967294" count="1" selected="0">
            <x v="1"/>
          </reference>
          <reference field="4" count="1" selected="0">
            <x v="453"/>
          </reference>
          <reference field="6" count="1" selected="0">
            <x v="0"/>
          </reference>
          <reference field="8" count="1" selected="0">
            <x v="1"/>
          </reference>
        </references>
      </pivotArea>
    </chartFormat>
    <chartFormat chart="0" format="2095">
      <pivotArea type="data" outline="0" fieldPosition="0">
        <references count="4">
          <reference field="4294967294" count="1" selected="0">
            <x v="1"/>
          </reference>
          <reference field="4" count="1" selected="0">
            <x v="445"/>
          </reference>
          <reference field="6" count="1" selected="0">
            <x v="0"/>
          </reference>
          <reference field="8" count="1" selected="0">
            <x v="1"/>
          </reference>
        </references>
      </pivotArea>
    </chartFormat>
    <chartFormat chart="0" format="2096">
      <pivotArea type="data" outline="0" fieldPosition="0">
        <references count="4">
          <reference field="4294967294" count="1" selected="0">
            <x v="1"/>
          </reference>
          <reference field="4" count="1" selected="0">
            <x v="188"/>
          </reference>
          <reference field="6" count="1" selected="0">
            <x v="0"/>
          </reference>
          <reference field="8" count="1" selected="0">
            <x v="1"/>
          </reference>
        </references>
      </pivotArea>
    </chartFormat>
    <chartFormat chart="0" format="2097">
      <pivotArea type="data" outline="0" fieldPosition="0">
        <references count="4">
          <reference field="4294967294" count="1" selected="0">
            <x v="1"/>
          </reference>
          <reference field="4" count="1" selected="0">
            <x v="168"/>
          </reference>
          <reference field="6" count="1" selected="0">
            <x v="0"/>
          </reference>
          <reference field="8" count="1" selected="0">
            <x v="1"/>
          </reference>
        </references>
      </pivotArea>
    </chartFormat>
    <chartFormat chart="0" format="2098">
      <pivotArea type="data" outline="0" fieldPosition="0">
        <references count="4">
          <reference field="4294967294" count="1" selected="0">
            <x v="1"/>
          </reference>
          <reference field="4" count="1" selected="0">
            <x v="272"/>
          </reference>
          <reference field="6" count="1" selected="0">
            <x v="0"/>
          </reference>
          <reference field="8" count="1" selected="0">
            <x v="1"/>
          </reference>
        </references>
      </pivotArea>
    </chartFormat>
    <chartFormat chart="0" format="2099">
      <pivotArea type="data" outline="0" fieldPosition="0">
        <references count="4">
          <reference field="4294967294" count="1" selected="0">
            <x v="1"/>
          </reference>
          <reference field="4" count="1" selected="0">
            <x v="41"/>
          </reference>
          <reference field="6" count="1" selected="0">
            <x v="0"/>
          </reference>
          <reference field="8" count="1" selected="0">
            <x v="1"/>
          </reference>
        </references>
      </pivotArea>
    </chartFormat>
    <chartFormat chart="0" format="2100">
      <pivotArea type="data" outline="0" fieldPosition="0">
        <references count="4">
          <reference field="4294967294" count="1" selected="0">
            <x v="1"/>
          </reference>
          <reference field="4" count="1" selected="0">
            <x v="314"/>
          </reference>
          <reference field="6" count="1" selected="0">
            <x v="0"/>
          </reference>
          <reference field="8" count="1" selected="0">
            <x v="1"/>
          </reference>
        </references>
      </pivotArea>
    </chartFormat>
    <chartFormat chart="0" format="2101">
      <pivotArea type="data" outline="0" fieldPosition="0">
        <references count="4">
          <reference field="4294967294" count="1" selected="0">
            <x v="1"/>
          </reference>
          <reference field="4" count="1" selected="0">
            <x v="167"/>
          </reference>
          <reference field="6" count="1" selected="0">
            <x v="0"/>
          </reference>
          <reference field="8" count="1" selected="0">
            <x v="0"/>
          </reference>
        </references>
      </pivotArea>
    </chartFormat>
    <chartFormat chart="0" format="2102">
      <pivotArea type="data" outline="0" fieldPosition="0">
        <references count="4">
          <reference field="4294967294" count="1" selected="0">
            <x v="1"/>
          </reference>
          <reference field="4" count="1" selected="0">
            <x v="417"/>
          </reference>
          <reference field="6" count="1" selected="0">
            <x v="2"/>
          </reference>
          <reference field="8" count="1" selected="0">
            <x v="1"/>
          </reference>
        </references>
      </pivotArea>
    </chartFormat>
    <chartFormat chart="0" format="2103">
      <pivotArea type="data" outline="0" fieldPosition="0">
        <references count="4">
          <reference field="4294967294" count="1" selected="0">
            <x v="1"/>
          </reference>
          <reference field="4" count="1" selected="0">
            <x v="631"/>
          </reference>
          <reference field="6" count="1" selected="0">
            <x v="0"/>
          </reference>
          <reference field="8" count="1" selected="0">
            <x v="1"/>
          </reference>
        </references>
      </pivotArea>
    </chartFormat>
    <chartFormat chart="0" format="2104">
      <pivotArea type="data" outline="0" fieldPosition="0">
        <references count="4">
          <reference field="4294967294" count="1" selected="0">
            <x v="1"/>
          </reference>
          <reference field="4" count="1" selected="0">
            <x v="629"/>
          </reference>
          <reference field="6" count="1" selected="0">
            <x v="0"/>
          </reference>
          <reference field="8" count="1" selected="0">
            <x v="1"/>
          </reference>
        </references>
      </pivotArea>
    </chartFormat>
    <chartFormat chart="0" format="2105">
      <pivotArea type="data" outline="0" fieldPosition="0">
        <references count="4">
          <reference field="4294967294" count="1" selected="0">
            <x v="1"/>
          </reference>
          <reference field="4" count="1" selected="0">
            <x v="589"/>
          </reference>
          <reference field="6" count="1" selected="0">
            <x v="0"/>
          </reference>
          <reference field="8" count="1" selected="0">
            <x v="1"/>
          </reference>
        </references>
      </pivotArea>
    </chartFormat>
    <chartFormat chart="0" format="2106">
      <pivotArea type="data" outline="0" fieldPosition="0">
        <references count="4">
          <reference field="4294967294" count="1" selected="0">
            <x v="1"/>
          </reference>
          <reference field="4" count="1" selected="0">
            <x v="535"/>
          </reference>
          <reference field="6" count="1" selected="0">
            <x v="0"/>
          </reference>
          <reference field="8" count="1" selected="0">
            <x v="1"/>
          </reference>
        </references>
      </pivotArea>
    </chartFormat>
    <chartFormat chart="0" format="2107">
      <pivotArea type="data" outline="0" fieldPosition="0">
        <references count="4">
          <reference field="4294967294" count="1" selected="0">
            <x v="1"/>
          </reference>
          <reference field="4" count="1" selected="0">
            <x v="474"/>
          </reference>
          <reference field="6" count="1" selected="0">
            <x v="0"/>
          </reference>
          <reference field="8" count="1" selected="0">
            <x v="0"/>
          </reference>
        </references>
      </pivotArea>
    </chartFormat>
    <chartFormat chart="0" format="2108">
      <pivotArea type="data" outline="0" fieldPosition="0">
        <references count="4">
          <reference field="4294967294" count="1" selected="0">
            <x v="1"/>
          </reference>
          <reference field="4" count="1" selected="0">
            <x v="510"/>
          </reference>
          <reference field="6" count="1" selected="0">
            <x v="0"/>
          </reference>
          <reference field="8" count="1" selected="0">
            <x v="1"/>
          </reference>
        </references>
      </pivotArea>
    </chartFormat>
    <chartFormat chart="0" format="2109">
      <pivotArea type="data" outline="0" fieldPosition="0">
        <references count="4">
          <reference field="4294967294" count="1" selected="0">
            <x v="1"/>
          </reference>
          <reference field="4" count="1" selected="0">
            <x v="161"/>
          </reference>
          <reference field="6" count="1" selected="0">
            <x v="0"/>
          </reference>
          <reference field="8" count="1" selected="0">
            <x v="1"/>
          </reference>
        </references>
      </pivotArea>
    </chartFormat>
    <chartFormat chart="0" format="2110">
      <pivotArea type="data" outline="0" fieldPosition="0">
        <references count="4">
          <reference field="4294967294" count="1" selected="0">
            <x v="1"/>
          </reference>
          <reference field="4" count="1" selected="0">
            <x v="139"/>
          </reference>
          <reference field="6" count="1" selected="0">
            <x v="1"/>
          </reference>
          <reference field="8" count="1" selected="0">
            <x v="1"/>
          </reference>
        </references>
      </pivotArea>
    </chartFormat>
    <chartFormat chart="0" format="2111">
      <pivotArea type="data" outline="0" fieldPosition="0">
        <references count="4">
          <reference field="4294967294" count="1" selected="0">
            <x v="1"/>
          </reference>
          <reference field="4" count="1" selected="0">
            <x v="184"/>
          </reference>
          <reference field="6" count="1" selected="0">
            <x v="0"/>
          </reference>
          <reference field="8" count="1" selected="0">
            <x v="1"/>
          </reference>
        </references>
      </pivotArea>
    </chartFormat>
    <chartFormat chart="0" format="2112">
      <pivotArea type="data" outline="0" fieldPosition="0">
        <references count="4">
          <reference field="4294967294" count="1" selected="0">
            <x v="1"/>
          </reference>
          <reference field="4" count="1" selected="0">
            <x v="569"/>
          </reference>
          <reference field="6" count="1" selected="0">
            <x v="2"/>
          </reference>
          <reference field="8" count="1" selected="0">
            <x v="2"/>
          </reference>
        </references>
      </pivotArea>
    </chartFormat>
    <chartFormat chart="0" format="2113">
      <pivotArea type="data" outline="0" fieldPosition="0">
        <references count="4">
          <reference field="4294967294" count="1" selected="0">
            <x v="1"/>
          </reference>
          <reference field="4" count="1" selected="0">
            <x v="155"/>
          </reference>
          <reference field="6" count="1" selected="0">
            <x v="2"/>
          </reference>
          <reference field="8" count="1" selected="0">
            <x v="1"/>
          </reference>
        </references>
      </pivotArea>
    </chartFormat>
    <chartFormat chart="0" format="2114">
      <pivotArea type="data" outline="0" fieldPosition="0">
        <references count="4">
          <reference field="4294967294" count="1" selected="0">
            <x v="1"/>
          </reference>
          <reference field="4" count="1" selected="0">
            <x v="126"/>
          </reference>
          <reference field="6" count="1" selected="0">
            <x v="2"/>
          </reference>
          <reference field="8" count="1" selected="0">
            <x v="1"/>
          </reference>
        </references>
      </pivotArea>
    </chartFormat>
    <chartFormat chart="0" format="2115">
      <pivotArea type="data" outline="0" fieldPosition="0">
        <references count="4">
          <reference field="4294967294" count="1" selected="0">
            <x v="1"/>
          </reference>
          <reference field="4" count="1" selected="0">
            <x v="564"/>
          </reference>
          <reference field="6" count="1" selected="0">
            <x v="0"/>
          </reference>
          <reference field="8" count="1" selected="0">
            <x v="1"/>
          </reference>
        </references>
      </pivotArea>
    </chartFormat>
    <chartFormat chart="0" format="2116">
      <pivotArea type="data" outline="0" fieldPosition="0">
        <references count="4">
          <reference field="4294967294" count="1" selected="0">
            <x v="1"/>
          </reference>
          <reference field="4" count="1" selected="0">
            <x v="674"/>
          </reference>
          <reference field="6" count="1" selected="0">
            <x v="0"/>
          </reference>
          <reference field="8" count="1" selected="0">
            <x v="1"/>
          </reference>
        </references>
      </pivotArea>
    </chartFormat>
    <chartFormat chart="0" format="2117">
      <pivotArea type="data" outline="0" fieldPosition="0">
        <references count="4">
          <reference field="4294967294" count="1" selected="0">
            <x v="1"/>
          </reference>
          <reference field="4" count="1" selected="0">
            <x v="89"/>
          </reference>
          <reference field="6" count="1" selected="0">
            <x v="0"/>
          </reference>
          <reference field="8" count="1" selected="0">
            <x v="1"/>
          </reference>
        </references>
      </pivotArea>
    </chartFormat>
    <chartFormat chart="0" format="2118">
      <pivotArea type="data" outline="0" fieldPosition="0">
        <references count="4">
          <reference field="4294967294" count="1" selected="0">
            <x v="1"/>
          </reference>
          <reference field="4" count="1" selected="0">
            <x v="142"/>
          </reference>
          <reference field="6" count="1" selected="0">
            <x v="0"/>
          </reference>
          <reference field="8" count="1" selected="0">
            <x v="1"/>
          </reference>
        </references>
      </pivotArea>
    </chartFormat>
    <chartFormat chart="0" format="2119">
      <pivotArea type="data" outline="0" fieldPosition="0">
        <references count="4">
          <reference field="4294967294" count="1" selected="0">
            <x v="1"/>
          </reference>
          <reference field="4" count="1" selected="0">
            <x v="17"/>
          </reference>
          <reference field="6" count="1" selected="0">
            <x v="2"/>
          </reference>
          <reference field="8" count="1" selected="0">
            <x v="1"/>
          </reference>
        </references>
      </pivotArea>
    </chartFormat>
    <chartFormat chart="0" format="2120">
      <pivotArea type="data" outline="0" fieldPosition="0">
        <references count="4">
          <reference field="4294967294" count="1" selected="0">
            <x v="1"/>
          </reference>
          <reference field="4" count="1" selected="0">
            <x v="135"/>
          </reference>
          <reference field="6" count="1" selected="0">
            <x v="2"/>
          </reference>
          <reference field="8" count="1" selected="0">
            <x v="1"/>
          </reference>
        </references>
      </pivotArea>
    </chartFormat>
    <chartFormat chart="0" format="2121">
      <pivotArea type="data" outline="0" fieldPosition="0">
        <references count="4">
          <reference field="4294967294" count="1" selected="0">
            <x v="1"/>
          </reference>
          <reference field="4" count="1" selected="0">
            <x v="307"/>
          </reference>
          <reference field="6" count="1" selected="0">
            <x v="0"/>
          </reference>
          <reference field="8" count="1" selected="0">
            <x v="1"/>
          </reference>
        </references>
      </pivotArea>
    </chartFormat>
    <chartFormat chart="0" format="2122">
      <pivotArea type="data" outline="0" fieldPosition="0">
        <references count="4">
          <reference field="4294967294" count="1" selected="0">
            <x v="1"/>
          </reference>
          <reference field="4" count="1" selected="0">
            <x v="408"/>
          </reference>
          <reference field="6" count="1" selected="0">
            <x v="0"/>
          </reference>
          <reference field="8" count="1" selected="0">
            <x v="1"/>
          </reference>
        </references>
      </pivotArea>
    </chartFormat>
    <chartFormat chart="0" format="2123">
      <pivotArea type="data" outline="0" fieldPosition="0">
        <references count="4">
          <reference field="4294967294" count="1" selected="0">
            <x v="1"/>
          </reference>
          <reference field="4" count="1" selected="0">
            <x v="673"/>
          </reference>
          <reference field="6" count="1" selected="0">
            <x v="0"/>
          </reference>
          <reference field="8" count="1" selected="0">
            <x v="1"/>
          </reference>
        </references>
      </pivotArea>
    </chartFormat>
    <chartFormat chart="0" format="2124">
      <pivotArea type="data" outline="0" fieldPosition="0">
        <references count="4">
          <reference field="4294967294" count="1" selected="0">
            <x v="1"/>
          </reference>
          <reference field="4" count="1" selected="0">
            <x v="162"/>
          </reference>
          <reference field="6" count="1" selected="0">
            <x v="0"/>
          </reference>
          <reference field="8" count="1" selected="0">
            <x v="1"/>
          </reference>
        </references>
      </pivotArea>
    </chartFormat>
    <chartFormat chart="0" format="2125">
      <pivotArea type="data" outline="0" fieldPosition="0">
        <references count="4">
          <reference field="4294967294" count="1" selected="0">
            <x v="1"/>
          </reference>
          <reference field="4" count="1" selected="0">
            <x v="519"/>
          </reference>
          <reference field="6"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8" firstHeaderRow="1" firstDataRow="1" firstDataCol="1"/>
  <pivotFields count="18">
    <pivotField showAll="0"/>
    <pivotField numFmtId="14"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5">
    <i>
      <x/>
    </i>
    <i>
      <x v="1"/>
    </i>
    <i>
      <x v="2"/>
    </i>
    <i>
      <x v="3"/>
    </i>
    <i t="grand">
      <x/>
    </i>
  </rowItems>
  <colItems count="1">
    <i/>
  </colItems>
  <dataFields count="1">
    <dataField name="Sum of Sales" fld="15" showDataAs="percentDiff" baseField="2"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24" firstHeaderRow="1" firstDataRow="1" firstDataCol="1"/>
  <pivotFields count="18">
    <pivotField showAll="0"/>
    <pivotField numFmtId="14" showAll="0"/>
    <pivotField showAll="0"/>
    <pivotField axis="axisRow" showAll="0">
      <items count="8">
        <item h="1" x="4"/>
        <item x="3"/>
        <item x="2"/>
        <item x="1"/>
        <item x="0"/>
        <item x="6"/>
        <item h="1" x="5"/>
        <item t="default"/>
      </items>
    </pivotField>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dataField="1" showAll="0"/>
    <pivotField showAll="0"/>
    <pivotField showAll="0"/>
  </pivotFields>
  <rowFields count="2">
    <field x="3"/>
    <field x="7"/>
  </rowFields>
  <rowItems count="21">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Sales"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2" firstHeaderRow="1" firstDataRow="1" firstDataCol="1"/>
  <pivotFields count="18">
    <pivotField showAll="0"/>
    <pivotField numFmtId="14" showAll="0"/>
    <pivotField showAll="0"/>
    <pivotField axis="axisRow" showAll="0" sortType="descending">
      <items count="8">
        <item x="5"/>
        <item h="1" x="6"/>
        <item h="1" x="0"/>
        <item h="1" x="1"/>
        <item h="1" x="2"/>
        <item h="1" x="3"/>
        <item x="4"/>
        <item t="default"/>
      </items>
    </pivotField>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dataField="1" showAll="0"/>
    <pivotField showAll="0"/>
    <pivotField showAll="0"/>
  </pivotFields>
  <rowFields count="2">
    <field x="3"/>
    <field x="7"/>
  </rowFields>
  <rowItems count="9">
    <i>
      <x/>
    </i>
    <i r="1">
      <x/>
    </i>
    <i r="1">
      <x v="1"/>
    </i>
    <i r="1">
      <x v="2"/>
    </i>
    <i>
      <x v="6"/>
    </i>
    <i r="1">
      <x/>
    </i>
    <i r="1">
      <x v="1"/>
    </i>
    <i r="1">
      <x v="2"/>
    </i>
    <i t="grand">
      <x/>
    </i>
  </rowItems>
  <colItems count="1">
    <i/>
  </colItems>
  <dataFields count="1">
    <dataField name="Sum of Sales"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4.25" x14ac:dyDescent="0.2"/>
  <cols>
    <col min="1" max="1" width="13.625" bestFit="1" customWidth="1"/>
    <col min="2" max="2" width="12.5" bestFit="1" customWidth="1"/>
  </cols>
  <sheetData>
    <row r="3" spans="1:2" x14ac:dyDescent="0.2">
      <c r="A3" s="2" t="s">
        <v>1085</v>
      </c>
      <c r="B3" t="s">
        <v>1087</v>
      </c>
    </row>
    <row r="4" spans="1:2" x14ac:dyDescent="0.2">
      <c r="A4" s="3" t="s">
        <v>1089</v>
      </c>
      <c r="B4" s="4">
        <v>77395.819999999992</v>
      </c>
    </row>
    <row r="5" spans="1:2" x14ac:dyDescent="0.2">
      <c r="A5" s="3" t="s">
        <v>1090</v>
      </c>
      <c r="B5" s="4">
        <v>89055.939999999988</v>
      </c>
    </row>
    <row r="6" spans="1:2" x14ac:dyDescent="0.2">
      <c r="A6" s="3" t="s">
        <v>1091</v>
      </c>
      <c r="B6" s="4">
        <v>80190.299999999974</v>
      </c>
    </row>
    <row r="7" spans="1:2" x14ac:dyDescent="0.2">
      <c r="A7" s="3" t="s">
        <v>1092</v>
      </c>
      <c r="B7" s="4">
        <v>80730.409999999989</v>
      </c>
    </row>
    <row r="8" spans="1:2" x14ac:dyDescent="0.2">
      <c r="A8" s="3" t="s">
        <v>1093</v>
      </c>
      <c r="B8" s="4">
        <v>91816.760000000009</v>
      </c>
    </row>
    <row r="9" spans="1:2" x14ac:dyDescent="0.2">
      <c r="A9" s="3" t="s">
        <v>1086</v>
      </c>
      <c r="B9" s="4">
        <v>419189.22999999992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16"/>
  <sheetViews>
    <sheetView topLeftCell="A2" workbookViewId="0">
      <selection activeCell="B4" sqref="B4"/>
    </sheetView>
  </sheetViews>
  <sheetFormatPr defaultRowHeight="14.25" x14ac:dyDescent="0.2"/>
  <cols>
    <col min="1" max="1" width="17.75" bestFit="1" customWidth="1"/>
    <col min="2" max="2" width="12.5" bestFit="1" customWidth="1"/>
  </cols>
  <sheetData>
    <row r="3" spans="1:2" x14ac:dyDescent="0.2">
      <c r="A3" s="2" t="s">
        <v>1085</v>
      </c>
      <c r="B3" t="s">
        <v>1087</v>
      </c>
    </row>
    <row r="4" spans="1:2" x14ac:dyDescent="0.2">
      <c r="A4" s="3" t="s">
        <v>30</v>
      </c>
      <c r="B4" s="4">
        <v>181891.70999999996</v>
      </c>
    </row>
    <row r="5" spans="1:2" x14ac:dyDescent="0.2">
      <c r="A5" s="3" t="s">
        <v>39</v>
      </c>
      <c r="B5" s="4">
        <v>19601.59</v>
      </c>
    </row>
    <row r="6" spans="1:2" x14ac:dyDescent="0.2">
      <c r="A6" s="3" t="s">
        <v>34</v>
      </c>
      <c r="B6" s="4">
        <v>17656.910000000003</v>
      </c>
    </row>
    <row r="7" spans="1:2" x14ac:dyDescent="0.2">
      <c r="A7" s="3" t="s">
        <v>63</v>
      </c>
      <c r="B7" s="4">
        <v>16230.189999999999</v>
      </c>
    </row>
    <row r="8" spans="1:2" x14ac:dyDescent="0.2">
      <c r="A8" s="3" t="s">
        <v>36</v>
      </c>
      <c r="B8" s="4">
        <v>13147.390000000005</v>
      </c>
    </row>
    <row r="9" spans="1:2" x14ac:dyDescent="0.2">
      <c r="A9" s="3" t="s">
        <v>155</v>
      </c>
      <c r="B9" s="4">
        <v>12974.039999999995</v>
      </c>
    </row>
    <row r="10" spans="1:2" x14ac:dyDescent="0.2">
      <c r="A10" s="3" t="s">
        <v>84</v>
      </c>
      <c r="B10" s="4">
        <v>12300.449999999999</v>
      </c>
    </row>
    <row r="11" spans="1:2" x14ac:dyDescent="0.2">
      <c r="A11" s="3" t="s">
        <v>148</v>
      </c>
      <c r="B11" s="4">
        <v>11470</v>
      </c>
    </row>
    <row r="12" spans="1:2" x14ac:dyDescent="0.2">
      <c r="A12" s="3" t="s">
        <v>26</v>
      </c>
      <c r="B12" s="4">
        <v>11420.490000000002</v>
      </c>
    </row>
    <row r="13" spans="1:2" x14ac:dyDescent="0.2">
      <c r="A13" s="3" t="s">
        <v>79</v>
      </c>
      <c r="B13" s="4">
        <v>9250</v>
      </c>
    </row>
    <row r="14" spans="1:2" x14ac:dyDescent="0.2">
      <c r="A14" s="3" t="s">
        <v>18</v>
      </c>
      <c r="B14" s="4">
        <v>9204.6700000000019</v>
      </c>
    </row>
    <row r="15" spans="1:2" x14ac:dyDescent="0.2">
      <c r="A15" s="3" t="s">
        <v>77</v>
      </c>
      <c r="B15" s="4">
        <v>7063.8099999999995</v>
      </c>
    </row>
    <row r="16" spans="1:2" x14ac:dyDescent="0.2">
      <c r="A16" s="3" t="s">
        <v>146</v>
      </c>
      <c r="B16" s="4">
        <v>6724.0800000000008</v>
      </c>
    </row>
    <row r="17" spans="1:2" x14ac:dyDescent="0.2">
      <c r="A17" s="3" t="s">
        <v>50</v>
      </c>
      <c r="B17" s="4">
        <v>6571.76</v>
      </c>
    </row>
    <row r="18" spans="1:2" x14ac:dyDescent="0.2">
      <c r="A18" s="3" t="s">
        <v>41</v>
      </c>
      <c r="B18" s="4">
        <v>6353.91</v>
      </c>
    </row>
    <row r="19" spans="1:2" x14ac:dyDescent="0.2">
      <c r="A19" s="3" t="s">
        <v>121</v>
      </c>
      <c r="B19" s="4">
        <v>5760.46</v>
      </c>
    </row>
    <row r="20" spans="1:2" x14ac:dyDescent="0.2">
      <c r="A20" s="3" t="s">
        <v>59</v>
      </c>
      <c r="B20" s="4">
        <v>5290.96</v>
      </c>
    </row>
    <row r="21" spans="1:2" x14ac:dyDescent="0.2">
      <c r="A21" s="3" t="s">
        <v>217</v>
      </c>
      <c r="B21" s="4">
        <v>5194.5</v>
      </c>
    </row>
    <row r="22" spans="1:2" x14ac:dyDescent="0.2">
      <c r="A22" s="3" t="s">
        <v>239</v>
      </c>
      <c r="B22" s="4">
        <v>4846.75</v>
      </c>
    </row>
    <row r="23" spans="1:2" x14ac:dyDescent="0.2">
      <c r="A23" s="3" t="s">
        <v>264</v>
      </c>
      <c r="B23" s="4">
        <v>4780.34</v>
      </c>
    </row>
    <row r="24" spans="1:2" x14ac:dyDescent="0.2">
      <c r="A24" s="3" t="s">
        <v>696</v>
      </c>
      <c r="B24" s="4">
        <v>4689.9299999999994</v>
      </c>
    </row>
    <row r="25" spans="1:2" x14ac:dyDescent="0.2">
      <c r="A25" s="3" t="s">
        <v>173</v>
      </c>
      <c r="B25" s="4">
        <v>4678.9799999999996</v>
      </c>
    </row>
    <row r="26" spans="1:2" x14ac:dyDescent="0.2">
      <c r="A26" s="3" t="s">
        <v>22</v>
      </c>
      <c r="B26" s="4">
        <v>4664.37</v>
      </c>
    </row>
    <row r="27" spans="1:2" x14ac:dyDescent="0.2">
      <c r="A27" s="3" t="s">
        <v>108</v>
      </c>
      <c r="B27" s="4">
        <v>4216.5199999999995</v>
      </c>
    </row>
    <row r="28" spans="1:2" x14ac:dyDescent="0.2">
      <c r="A28" s="3" t="s">
        <v>69</v>
      </c>
      <c r="B28" s="4">
        <v>4054.33</v>
      </c>
    </row>
    <row r="29" spans="1:2" x14ac:dyDescent="0.2">
      <c r="A29" s="3" t="s">
        <v>161</v>
      </c>
      <c r="B29" s="4">
        <v>3901.8499999999995</v>
      </c>
    </row>
    <row r="30" spans="1:2" x14ac:dyDescent="0.2">
      <c r="A30" s="3" t="s">
        <v>12</v>
      </c>
      <c r="B30" s="4">
        <v>3763.67</v>
      </c>
    </row>
    <row r="31" spans="1:2" x14ac:dyDescent="0.2">
      <c r="A31" s="3" t="s">
        <v>452</v>
      </c>
      <c r="B31" s="4">
        <v>3664.2799999999997</v>
      </c>
    </row>
    <row r="32" spans="1:2" x14ac:dyDescent="0.2">
      <c r="A32" s="3" t="s">
        <v>282</v>
      </c>
      <c r="B32" s="4">
        <v>3632.5999999999995</v>
      </c>
    </row>
    <row r="33" spans="1:2" x14ac:dyDescent="0.2">
      <c r="A33" s="3" t="s">
        <v>8</v>
      </c>
      <c r="B33" s="4">
        <v>3526.08</v>
      </c>
    </row>
    <row r="34" spans="1:2" x14ac:dyDescent="0.2">
      <c r="A34" s="3" t="s">
        <v>327</v>
      </c>
      <c r="B34" s="4">
        <v>3440.49</v>
      </c>
    </row>
    <row r="35" spans="1:2" x14ac:dyDescent="0.2">
      <c r="A35" s="3" t="s">
        <v>183</v>
      </c>
      <c r="B35" s="4">
        <v>3291.5699999999997</v>
      </c>
    </row>
    <row r="36" spans="1:2" x14ac:dyDescent="0.2">
      <c r="A36" s="3" t="s">
        <v>329</v>
      </c>
      <c r="B36" s="4">
        <v>3277.37</v>
      </c>
    </row>
    <row r="37" spans="1:2" x14ac:dyDescent="0.2">
      <c r="A37" s="3" t="s">
        <v>103</v>
      </c>
      <c r="B37" s="4">
        <v>3202.3399999999997</v>
      </c>
    </row>
    <row r="38" spans="1:2" x14ac:dyDescent="0.2">
      <c r="A38" s="3" t="s">
        <v>284</v>
      </c>
      <c r="B38" s="4">
        <v>3158.73</v>
      </c>
    </row>
    <row r="39" spans="1:2" x14ac:dyDescent="0.2">
      <c r="A39" s="3" t="s">
        <v>215</v>
      </c>
      <c r="B39" s="4">
        <v>2985.4399999999996</v>
      </c>
    </row>
    <row r="40" spans="1:2" x14ac:dyDescent="0.2">
      <c r="A40" s="3" t="s">
        <v>178</v>
      </c>
      <c r="B40" s="4">
        <v>2753.24</v>
      </c>
    </row>
    <row r="41" spans="1:2" x14ac:dyDescent="0.2">
      <c r="A41" s="3" t="s">
        <v>307</v>
      </c>
      <c r="B41" s="4">
        <v>2733.46</v>
      </c>
    </row>
    <row r="42" spans="1:2" x14ac:dyDescent="0.2">
      <c r="A42" s="3" t="s">
        <v>273</v>
      </c>
      <c r="B42" s="4">
        <v>2451.5</v>
      </c>
    </row>
    <row r="43" spans="1:2" x14ac:dyDescent="0.2">
      <c r="A43" s="3" t="s">
        <v>243</v>
      </c>
      <c r="B43" s="4">
        <v>2122.25</v>
      </c>
    </row>
    <row r="44" spans="1:2" x14ac:dyDescent="0.2">
      <c r="A44" s="3" t="s">
        <v>574</v>
      </c>
      <c r="B44" s="4">
        <v>2094.4499999999998</v>
      </c>
    </row>
    <row r="45" spans="1:2" x14ac:dyDescent="0.2">
      <c r="A45" s="3" t="s">
        <v>244</v>
      </c>
      <c r="B45" s="4">
        <v>2092.92</v>
      </c>
    </row>
    <row r="46" spans="1:2" x14ac:dyDescent="0.2">
      <c r="A46" s="3" t="s">
        <v>222</v>
      </c>
      <c r="B46" s="4">
        <v>1987</v>
      </c>
    </row>
    <row r="47" spans="1:2" x14ac:dyDescent="0.2">
      <c r="A47" s="3" t="s">
        <v>620</v>
      </c>
      <c r="B47" s="4">
        <v>1907.88</v>
      </c>
    </row>
    <row r="48" spans="1:2" x14ac:dyDescent="0.2">
      <c r="A48" s="3" t="s">
        <v>318</v>
      </c>
      <c r="B48" s="4">
        <v>1907.75</v>
      </c>
    </row>
    <row r="49" spans="1:2" x14ac:dyDescent="0.2">
      <c r="A49" s="3" t="s">
        <v>166</v>
      </c>
      <c r="B49" s="4">
        <v>1888.37</v>
      </c>
    </row>
    <row r="50" spans="1:2" x14ac:dyDescent="0.2">
      <c r="A50" s="3" t="s">
        <v>126</v>
      </c>
      <c r="B50" s="4">
        <v>1840.0900000000001</v>
      </c>
    </row>
    <row r="51" spans="1:2" x14ac:dyDescent="0.2">
      <c r="A51" s="3" t="s">
        <v>660</v>
      </c>
      <c r="B51" s="4">
        <v>1825</v>
      </c>
    </row>
    <row r="52" spans="1:2" x14ac:dyDescent="0.2">
      <c r="A52" s="3" t="s">
        <v>491</v>
      </c>
      <c r="B52" s="4">
        <v>1691.7399999999998</v>
      </c>
    </row>
    <row r="53" spans="1:2" x14ac:dyDescent="0.2">
      <c r="A53" s="3" t="s">
        <v>225</v>
      </c>
      <c r="B53" s="4">
        <v>1673.0799999999997</v>
      </c>
    </row>
    <row r="54" spans="1:2" x14ac:dyDescent="0.2">
      <c r="A54" s="3" t="s">
        <v>106</v>
      </c>
      <c r="B54" s="4">
        <v>1659</v>
      </c>
    </row>
    <row r="55" spans="1:2" x14ac:dyDescent="0.2">
      <c r="A55" s="3" t="s">
        <v>554</v>
      </c>
      <c r="B55" s="4">
        <v>1586.5</v>
      </c>
    </row>
    <row r="56" spans="1:2" x14ac:dyDescent="0.2">
      <c r="A56" s="3" t="s">
        <v>249</v>
      </c>
      <c r="B56" s="4">
        <v>1556.7399999999998</v>
      </c>
    </row>
    <row r="57" spans="1:2" x14ac:dyDescent="0.2">
      <c r="A57" s="3" t="s">
        <v>576</v>
      </c>
      <c r="B57" s="4">
        <v>1547.75</v>
      </c>
    </row>
    <row r="58" spans="1:2" x14ac:dyDescent="0.2">
      <c r="A58" s="3" t="s">
        <v>487</v>
      </c>
      <c r="B58" s="4">
        <v>1523</v>
      </c>
    </row>
    <row r="59" spans="1:2" x14ac:dyDescent="0.2">
      <c r="A59" s="3" t="s">
        <v>619</v>
      </c>
      <c r="B59" s="4">
        <v>1510</v>
      </c>
    </row>
    <row r="60" spans="1:2" x14ac:dyDescent="0.2">
      <c r="A60" s="3" t="s">
        <v>643</v>
      </c>
      <c r="B60" s="4">
        <v>1498</v>
      </c>
    </row>
    <row r="61" spans="1:2" x14ac:dyDescent="0.2">
      <c r="A61" s="3" t="s">
        <v>53</v>
      </c>
      <c r="B61" s="4">
        <v>1480.49</v>
      </c>
    </row>
    <row r="62" spans="1:2" x14ac:dyDescent="0.2">
      <c r="A62" s="3" t="s">
        <v>260</v>
      </c>
      <c r="B62" s="4">
        <v>1480</v>
      </c>
    </row>
    <row r="63" spans="1:2" x14ac:dyDescent="0.2">
      <c r="A63" s="3" t="s">
        <v>152</v>
      </c>
      <c r="B63" s="4">
        <v>1473.37</v>
      </c>
    </row>
    <row r="64" spans="1:2" x14ac:dyDescent="0.2">
      <c r="A64" s="3" t="s">
        <v>476</v>
      </c>
      <c r="B64" s="4">
        <v>1467.5</v>
      </c>
    </row>
    <row r="65" spans="1:2" x14ac:dyDescent="0.2">
      <c r="A65" s="3" t="s">
        <v>1044</v>
      </c>
      <c r="B65" s="4">
        <v>1453.21</v>
      </c>
    </row>
    <row r="66" spans="1:2" x14ac:dyDescent="0.2">
      <c r="A66" s="3" t="s">
        <v>484</v>
      </c>
      <c r="B66" s="4">
        <v>1435</v>
      </c>
    </row>
    <row r="67" spans="1:2" x14ac:dyDescent="0.2">
      <c r="A67" s="3" t="s">
        <v>646</v>
      </c>
      <c r="B67" s="4">
        <v>1434</v>
      </c>
    </row>
    <row r="68" spans="1:2" x14ac:dyDescent="0.2">
      <c r="A68" s="3" t="s">
        <v>247</v>
      </c>
      <c r="B68" s="4">
        <v>1409</v>
      </c>
    </row>
    <row r="69" spans="1:2" x14ac:dyDescent="0.2">
      <c r="A69" s="3" t="s">
        <v>508</v>
      </c>
      <c r="B69" s="4">
        <v>1409</v>
      </c>
    </row>
    <row r="70" spans="1:2" x14ac:dyDescent="0.2">
      <c r="A70" s="3" t="s">
        <v>203</v>
      </c>
      <c r="B70" s="4">
        <v>1400</v>
      </c>
    </row>
    <row r="71" spans="1:2" x14ac:dyDescent="0.2">
      <c r="A71" s="3" t="s">
        <v>43</v>
      </c>
      <c r="B71" s="4">
        <v>1384.29</v>
      </c>
    </row>
    <row r="72" spans="1:2" x14ac:dyDescent="0.2">
      <c r="A72" s="3" t="s">
        <v>431</v>
      </c>
      <c r="B72" s="4">
        <v>1379</v>
      </c>
    </row>
    <row r="73" spans="1:2" x14ac:dyDescent="0.2">
      <c r="A73" s="3" t="s">
        <v>450</v>
      </c>
      <c r="B73" s="4">
        <v>1370.71</v>
      </c>
    </row>
    <row r="74" spans="1:2" x14ac:dyDescent="0.2">
      <c r="A74" s="3" t="s">
        <v>197</v>
      </c>
      <c r="B74" s="4">
        <v>1359.5</v>
      </c>
    </row>
    <row r="75" spans="1:2" x14ac:dyDescent="0.2">
      <c r="A75" s="3" t="s">
        <v>94</v>
      </c>
      <c r="B75" s="4">
        <v>1330</v>
      </c>
    </row>
    <row r="76" spans="1:2" x14ac:dyDescent="0.2">
      <c r="A76" s="3" t="s">
        <v>458</v>
      </c>
      <c r="B76" s="4">
        <v>1326.5</v>
      </c>
    </row>
    <row r="77" spans="1:2" x14ac:dyDescent="0.2">
      <c r="A77" s="3" t="s">
        <v>398</v>
      </c>
      <c r="B77" s="4">
        <v>1323.75</v>
      </c>
    </row>
    <row r="78" spans="1:2" x14ac:dyDescent="0.2">
      <c r="A78" s="3" t="s">
        <v>592</v>
      </c>
      <c r="B78" s="4">
        <v>1299</v>
      </c>
    </row>
    <row r="79" spans="1:2" x14ac:dyDescent="0.2">
      <c r="A79" s="3" t="s">
        <v>48</v>
      </c>
      <c r="B79" s="4">
        <v>1298.23</v>
      </c>
    </row>
    <row r="80" spans="1:2" x14ac:dyDescent="0.2">
      <c r="A80" s="3" t="s">
        <v>474</v>
      </c>
      <c r="B80" s="4">
        <v>1295</v>
      </c>
    </row>
    <row r="81" spans="1:2" x14ac:dyDescent="0.2">
      <c r="A81" s="3" t="s">
        <v>281</v>
      </c>
      <c r="B81" s="4">
        <v>1265.75</v>
      </c>
    </row>
    <row r="82" spans="1:2" x14ac:dyDescent="0.2">
      <c r="A82" s="3" t="s">
        <v>538</v>
      </c>
      <c r="B82" s="4">
        <v>1250</v>
      </c>
    </row>
    <row r="83" spans="1:2" x14ac:dyDescent="0.2">
      <c r="A83" s="3" t="s">
        <v>655</v>
      </c>
      <c r="B83" s="4">
        <v>1235</v>
      </c>
    </row>
    <row r="84" spans="1:2" x14ac:dyDescent="0.2">
      <c r="A84" s="3" t="s">
        <v>478</v>
      </c>
      <c r="B84" s="4">
        <v>1222.75</v>
      </c>
    </row>
    <row r="85" spans="1:2" x14ac:dyDescent="0.2">
      <c r="A85" s="3" t="s">
        <v>1</v>
      </c>
      <c r="B85" s="4">
        <v>1216.8000000000002</v>
      </c>
    </row>
    <row r="86" spans="1:2" x14ac:dyDescent="0.2">
      <c r="A86" s="3" t="s">
        <v>271</v>
      </c>
      <c r="B86" s="4">
        <v>1214.06</v>
      </c>
    </row>
    <row r="87" spans="1:2" x14ac:dyDescent="0.2">
      <c r="A87" s="3" t="s">
        <v>208</v>
      </c>
      <c r="B87" s="4">
        <v>1213.75</v>
      </c>
    </row>
    <row r="88" spans="1:2" x14ac:dyDescent="0.2">
      <c r="A88" s="3" t="s">
        <v>542</v>
      </c>
      <c r="B88" s="4">
        <v>1195</v>
      </c>
    </row>
    <row r="89" spans="1:2" x14ac:dyDescent="0.2">
      <c r="A89" s="3" t="s">
        <v>24</v>
      </c>
      <c r="B89" s="4">
        <v>1195</v>
      </c>
    </row>
    <row r="90" spans="1:2" x14ac:dyDescent="0.2">
      <c r="A90" s="3" t="s">
        <v>139</v>
      </c>
      <c r="B90" s="4">
        <v>1189.7</v>
      </c>
    </row>
    <row r="91" spans="1:2" x14ac:dyDescent="0.2">
      <c r="A91" s="3" t="s">
        <v>772</v>
      </c>
      <c r="B91" s="4">
        <v>1174</v>
      </c>
    </row>
    <row r="92" spans="1:2" x14ac:dyDescent="0.2">
      <c r="A92" s="3" t="s">
        <v>195</v>
      </c>
      <c r="B92" s="4">
        <v>1165</v>
      </c>
    </row>
    <row r="93" spans="1:2" x14ac:dyDescent="0.2">
      <c r="A93" s="3" t="s">
        <v>565</v>
      </c>
      <c r="B93" s="4">
        <v>1133.75</v>
      </c>
    </row>
    <row r="94" spans="1:2" x14ac:dyDescent="0.2">
      <c r="A94" s="3" t="s">
        <v>111</v>
      </c>
      <c r="B94" s="4">
        <v>1123.52</v>
      </c>
    </row>
    <row r="95" spans="1:2" x14ac:dyDescent="0.2">
      <c r="A95" s="3" t="s">
        <v>200</v>
      </c>
      <c r="B95" s="4">
        <v>1119</v>
      </c>
    </row>
    <row r="96" spans="1:2" x14ac:dyDescent="0.2">
      <c r="A96" s="3" t="s">
        <v>504</v>
      </c>
      <c r="B96" s="4">
        <v>1112.75</v>
      </c>
    </row>
    <row r="97" spans="1:2" x14ac:dyDescent="0.2">
      <c r="A97" s="3" t="s">
        <v>819</v>
      </c>
      <c r="B97" s="4">
        <v>1085</v>
      </c>
    </row>
    <row r="98" spans="1:2" x14ac:dyDescent="0.2">
      <c r="A98" s="3" t="s">
        <v>795</v>
      </c>
      <c r="B98" s="4">
        <v>1070</v>
      </c>
    </row>
    <row r="99" spans="1:2" x14ac:dyDescent="0.2">
      <c r="A99" s="3" t="s">
        <v>608</v>
      </c>
      <c r="B99" s="4">
        <v>1065</v>
      </c>
    </row>
    <row r="100" spans="1:2" x14ac:dyDescent="0.2">
      <c r="A100" s="3" t="s">
        <v>886</v>
      </c>
      <c r="B100" s="4">
        <v>1062.97</v>
      </c>
    </row>
    <row r="101" spans="1:2" x14ac:dyDescent="0.2">
      <c r="A101" s="3" t="s">
        <v>113</v>
      </c>
      <c r="B101" s="4">
        <v>1055</v>
      </c>
    </row>
    <row r="102" spans="1:2" x14ac:dyDescent="0.2">
      <c r="A102" s="3" t="s">
        <v>301</v>
      </c>
      <c r="B102" s="4">
        <v>1039</v>
      </c>
    </row>
    <row r="103" spans="1:2" x14ac:dyDescent="0.2">
      <c r="A103" s="3" t="s">
        <v>738</v>
      </c>
      <c r="B103" s="4">
        <v>1039</v>
      </c>
    </row>
    <row r="104" spans="1:2" x14ac:dyDescent="0.2">
      <c r="A104" s="3" t="s">
        <v>252</v>
      </c>
      <c r="B104" s="4">
        <v>1039</v>
      </c>
    </row>
    <row r="105" spans="1:2" x14ac:dyDescent="0.2">
      <c r="A105" s="3" t="s">
        <v>635</v>
      </c>
      <c r="B105" s="4">
        <v>1024.25</v>
      </c>
    </row>
    <row r="106" spans="1:2" x14ac:dyDescent="0.2">
      <c r="A106" s="3" t="s">
        <v>73</v>
      </c>
      <c r="B106" s="4">
        <v>1004.95</v>
      </c>
    </row>
    <row r="107" spans="1:2" x14ac:dyDescent="0.2">
      <c r="A107" s="3" t="s">
        <v>291</v>
      </c>
      <c r="B107" s="4">
        <v>1000</v>
      </c>
    </row>
    <row r="108" spans="1:2" x14ac:dyDescent="0.2">
      <c r="A108" s="3" t="s">
        <v>595</v>
      </c>
      <c r="B108" s="4">
        <v>1000</v>
      </c>
    </row>
    <row r="109" spans="1:2" x14ac:dyDescent="0.2">
      <c r="A109" s="3" t="s">
        <v>447</v>
      </c>
      <c r="B109" s="4">
        <v>988.6</v>
      </c>
    </row>
    <row r="110" spans="1:2" x14ac:dyDescent="0.2">
      <c r="A110" s="3" t="s">
        <v>37</v>
      </c>
      <c r="B110" s="4">
        <v>986.12</v>
      </c>
    </row>
    <row r="111" spans="1:2" x14ac:dyDescent="0.2">
      <c r="A111" s="3" t="s">
        <v>717</v>
      </c>
      <c r="B111" s="4">
        <v>969.9</v>
      </c>
    </row>
    <row r="112" spans="1:2" x14ac:dyDescent="0.2">
      <c r="A112" s="3" t="s">
        <v>782</v>
      </c>
      <c r="B112" s="4">
        <v>963.75</v>
      </c>
    </row>
    <row r="113" spans="1:2" x14ac:dyDescent="0.2">
      <c r="A113" s="3" t="s">
        <v>875</v>
      </c>
      <c r="B113" s="4">
        <v>947.5</v>
      </c>
    </row>
    <row r="114" spans="1:2" x14ac:dyDescent="0.2">
      <c r="A114" s="3" t="s">
        <v>303</v>
      </c>
      <c r="B114" s="4">
        <v>940</v>
      </c>
    </row>
    <row r="115" spans="1:2" x14ac:dyDescent="0.2">
      <c r="A115" s="3" t="s">
        <v>684</v>
      </c>
      <c r="B115" s="4">
        <v>937.12</v>
      </c>
    </row>
    <row r="116" spans="1:2" x14ac:dyDescent="0.2">
      <c r="A116" s="3" t="s">
        <v>210</v>
      </c>
      <c r="B116" s="4">
        <v>907.62</v>
      </c>
    </row>
    <row r="117" spans="1:2" x14ac:dyDescent="0.2">
      <c r="A117" s="3" t="s">
        <v>715</v>
      </c>
      <c r="B117" s="4">
        <v>899.82</v>
      </c>
    </row>
    <row r="118" spans="1:2" x14ac:dyDescent="0.2">
      <c r="A118" s="3" t="s">
        <v>836</v>
      </c>
      <c r="B118" s="4">
        <v>898.75</v>
      </c>
    </row>
    <row r="119" spans="1:2" x14ac:dyDescent="0.2">
      <c r="A119" s="3" t="s">
        <v>482</v>
      </c>
      <c r="B119" s="4">
        <v>883.37</v>
      </c>
    </row>
    <row r="120" spans="1:2" x14ac:dyDescent="0.2">
      <c r="A120" s="3" t="s">
        <v>425</v>
      </c>
      <c r="B120" s="4">
        <v>879.9</v>
      </c>
    </row>
    <row r="121" spans="1:2" x14ac:dyDescent="0.2">
      <c r="A121" s="3" t="s">
        <v>449</v>
      </c>
      <c r="B121" s="4">
        <v>873.37</v>
      </c>
    </row>
    <row r="122" spans="1:2" x14ac:dyDescent="0.2">
      <c r="A122" s="3" t="s">
        <v>176</v>
      </c>
      <c r="B122" s="4">
        <v>873.37</v>
      </c>
    </row>
    <row r="123" spans="1:2" x14ac:dyDescent="0.2">
      <c r="A123" s="3" t="s">
        <v>226</v>
      </c>
      <c r="B123" s="4">
        <v>852.75</v>
      </c>
    </row>
    <row r="124" spans="1:2" x14ac:dyDescent="0.2">
      <c r="A124" s="3" t="s">
        <v>989</v>
      </c>
      <c r="B124" s="4">
        <v>852.75</v>
      </c>
    </row>
    <row r="125" spans="1:2" x14ac:dyDescent="0.2">
      <c r="A125" s="3" t="s">
        <v>559</v>
      </c>
      <c r="B125" s="4">
        <v>843.75</v>
      </c>
    </row>
    <row r="126" spans="1:2" x14ac:dyDescent="0.2">
      <c r="A126" s="3" t="s">
        <v>693</v>
      </c>
      <c r="B126" s="4">
        <v>843.75</v>
      </c>
    </row>
    <row r="127" spans="1:2" x14ac:dyDescent="0.2">
      <c r="A127" s="3" t="s">
        <v>506</v>
      </c>
      <c r="B127" s="4">
        <v>843.75</v>
      </c>
    </row>
    <row r="128" spans="1:2" x14ac:dyDescent="0.2">
      <c r="A128" s="3" t="s">
        <v>296</v>
      </c>
      <c r="B128" s="4">
        <v>833.37</v>
      </c>
    </row>
    <row r="129" spans="1:2" x14ac:dyDescent="0.2">
      <c r="A129" s="3" t="s">
        <v>489</v>
      </c>
      <c r="B129" s="4">
        <v>813.75</v>
      </c>
    </row>
    <row r="130" spans="1:2" x14ac:dyDescent="0.2">
      <c r="A130" s="3" t="s">
        <v>852</v>
      </c>
      <c r="B130" s="4">
        <v>813.75</v>
      </c>
    </row>
    <row r="131" spans="1:2" x14ac:dyDescent="0.2">
      <c r="A131" s="3" t="s">
        <v>821</v>
      </c>
      <c r="B131" s="4">
        <v>804</v>
      </c>
    </row>
    <row r="132" spans="1:2" x14ac:dyDescent="0.2">
      <c r="A132" s="3" t="s">
        <v>704</v>
      </c>
      <c r="B132" s="4">
        <v>793.25</v>
      </c>
    </row>
    <row r="133" spans="1:2" x14ac:dyDescent="0.2">
      <c r="A133" s="3" t="s">
        <v>519</v>
      </c>
      <c r="B133" s="4">
        <v>769.95</v>
      </c>
    </row>
    <row r="134" spans="1:2" x14ac:dyDescent="0.2">
      <c r="A134" s="3" t="s">
        <v>885</v>
      </c>
      <c r="B134" s="4">
        <v>767.31</v>
      </c>
    </row>
    <row r="135" spans="1:2" x14ac:dyDescent="0.2">
      <c r="A135" s="3" t="s">
        <v>531</v>
      </c>
      <c r="B135" s="4">
        <v>765</v>
      </c>
    </row>
    <row r="136" spans="1:2" x14ac:dyDescent="0.2">
      <c r="A136" s="3" t="s">
        <v>167</v>
      </c>
      <c r="B136" s="4">
        <v>763.37</v>
      </c>
    </row>
    <row r="137" spans="1:2" x14ac:dyDescent="0.2">
      <c r="A137" s="3" t="s">
        <v>459</v>
      </c>
      <c r="B137" s="4">
        <v>758</v>
      </c>
    </row>
    <row r="138" spans="1:2" x14ac:dyDescent="0.2">
      <c r="A138" s="3" t="s">
        <v>286</v>
      </c>
      <c r="B138" s="4">
        <v>749</v>
      </c>
    </row>
    <row r="139" spans="1:2" x14ac:dyDescent="0.2">
      <c r="A139" s="3" t="s">
        <v>600</v>
      </c>
      <c r="B139" s="4">
        <v>749</v>
      </c>
    </row>
    <row r="140" spans="1:2" x14ac:dyDescent="0.2">
      <c r="A140" s="3" t="s">
        <v>237</v>
      </c>
      <c r="B140" s="4">
        <v>745.82</v>
      </c>
    </row>
    <row r="141" spans="1:2" x14ac:dyDescent="0.2">
      <c r="A141" s="3" t="s">
        <v>97</v>
      </c>
      <c r="B141" s="4">
        <v>740</v>
      </c>
    </row>
    <row r="142" spans="1:2" x14ac:dyDescent="0.2">
      <c r="A142" s="3" t="s">
        <v>150</v>
      </c>
      <c r="B142" s="4">
        <v>740</v>
      </c>
    </row>
    <row r="143" spans="1:2" x14ac:dyDescent="0.2">
      <c r="A143" s="3" t="s">
        <v>20</v>
      </c>
      <c r="B143" s="4">
        <v>740</v>
      </c>
    </row>
    <row r="144" spans="1:2" x14ac:dyDescent="0.2">
      <c r="A144" s="3" t="s">
        <v>374</v>
      </c>
      <c r="B144" s="4">
        <v>740</v>
      </c>
    </row>
    <row r="145" spans="1:2" x14ac:dyDescent="0.2">
      <c r="A145" s="3" t="s">
        <v>633</v>
      </c>
      <c r="B145" s="4">
        <v>740</v>
      </c>
    </row>
    <row r="146" spans="1:2" x14ac:dyDescent="0.2">
      <c r="A146" s="3" t="s">
        <v>516</v>
      </c>
      <c r="B146" s="4">
        <v>740</v>
      </c>
    </row>
    <row r="147" spans="1:2" x14ac:dyDescent="0.2">
      <c r="A147" s="3" t="s">
        <v>353</v>
      </c>
      <c r="B147" s="4">
        <v>740</v>
      </c>
    </row>
    <row r="148" spans="1:2" x14ac:dyDescent="0.2">
      <c r="A148" s="3" t="s">
        <v>163</v>
      </c>
      <c r="B148" s="4">
        <v>740</v>
      </c>
    </row>
    <row r="149" spans="1:2" x14ac:dyDescent="0.2">
      <c r="A149" s="3" t="s">
        <v>661</v>
      </c>
      <c r="B149" s="4">
        <v>740</v>
      </c>
    </row>
    <row r="150" spans="1:2" x14ac:dyDescent="0.2">
      <c r="A150" s="3" t="s">
        <v>638</v>
      </c>
      <c r="B150" s="4">
        <v>740</v>
      </c>
    </row>
    <row r="151" spans="1:2" x14ac:dyDescent="0.2">
      <c r="A151" s="3" t="s">
        <v>648</v>
      </c>
      <c r="B151" s="4">
        <v>740</v>
      </c>
    </row>
    <row r="152" spans="1:2" x14ac:dyDescent="0.2">
      <c r="A152" s="3" t="s">
        <v>461</v>
      </c>
      <c r="B152" s="4">
        <v>740</v>
      </c>
    </row>
    <row r="153" spans="1:2" x14ac:dyDescent="0.2">
      <c r="A153" s="3" t="s">
        <v>306</v>
      </c>
      <c r="B153" s="4">
        <v>740</v>
      </c>
    </row>
    <row r="154" spans="1:2" x14ac:dyDescent="0.2">
      <c r="A154" s="3" t="s">
        <v>393</v>
      </c>
      <c r="B154" s="4">
        <v>740</v>
      </c>
    </row>
    <row r="155" spans="1:2" x14ac:dyDescent="0.2">
      <c r="A155" s="3" t="s">
        <v>607</v>
      </c>
      <c r="B155" s="4">
        <v>740</v>
      </c>
    </row>
    <row r="156" spans="1:2" x14ac:dyDescent="0.2">
      <c r="A156" s="3" t="s">
        <v>550</v>
      </c>
      <c r="B156" s="4">
        <v>709</v>
      </c>
    </row>
    <row r="157" spans="1:2" x14ac:dyDescent="0.2">
      <c r="A157" s="3" t="s">
        <v>526</v>
      </c>
      <c r="B157" s="4">
        <v>701.87</v>
      </c>
    </row>
    <row r="158" spans="1:2" x14ac:dyDescent="0.2">
      <c r="A158" s="3" t="s">
        <v>653</v>
      </c>
      <c r="B158" s="4">
        <v>691.74</v>
      </c>
    </row>
    <row r="159" spans="1:2" x14ac:dyDescent="0.2">
      <c r="A159" s="3" t="s">
        <v>931</v>
      </c>
      <c r="B159" s="4">
        <v>660</v>
      </c>
    </row>
    <row r="160" spans="1:2" x14ac:dyDescent="0.2">
      <c r="A160" s="3" t="s">
        <v>861</v>
      </c>
      <c r="B160" s="4">
        <v>660</v>
      </c>
    </row>
    <row r="161" spans="1:2" x14ac:dyDescent="0.2">
      <c r="A161" s="3" t="s">
        <v>915</v>
      </c>
      <c r="B161" s="4">
        <v>660</v>
      </c>
    </row>
    <row r="162" spans="1:2" x14ac:dyDescent="0.2">
      <c r="A162" s="3" t="s">
        <v>258</v>
      </c>
      <c r="B162" s="4">
        <v>645.74</v>
      </c>
    </row>
    <row r="163" spans="1:2" x14ac:dyDescent="0.2">
      <c r="A163" s="3" t="s">
        <v>269</v>
      </c>
      <c r="B163" s="4">
        <v>645.74</v>
      </c>
    </row>
    <row r="164" spans="1:2" x14ac:dyDescent="0.2">
      <c r="A164" s="3" t="s">
        <v>865</v>
      </c>
      <c r="B164" s="4">
        <v>639</v>
      </c>
    </row>
    <row r="165" spans="1:2" x14ac:dyDescent="0.2">
      <c r="A165" s="3" t="s">
        <v>314</v>
      </c>
      <c r="B165" s="4">
        <v>636.74</v>
      </c>
    </row>
    <row r="166" spans="1:2" x14ac:dyDescent="0.2">
      <c r="A166" s="3" t="s">
        <v>611</v>
      </c>
      <c r="B166" s="4">
        <v>636.74</v>
      </c>
    </row>
    <row r="167" spans="1:2" x14ac:dyDescent="0.2">
      <c r="A167" s="3" t="s">
        <v>128</v>
      </c>
      <c r="B167" s="4">
        <v>630</v>
      </c>
    </row>
    <row r="168" spans="1:2" x14ac:dyDescent="0.2">
      <c r="A168" s="3" t="s">
        <v>829</v>
      </c>
      <c r="B168" s="4">
        <v>614.5</v>
      </c>
    </row>
    <row r="169" spans="1:2" x14ac:dyDescent="0.2">
      <c r="A169" s="3" t="s">
        <v>96</v>
      </c>
      <c r="B169" s="4">
        <v>588.37</v>
      </c>
    </row>
    <row r="170" spans="1:2" x14ac:dyDescent="0.2">
      <c r="A170" s="3" t="s">
        <v>219</v>
      </c>
      <c r="B170" s="4">
        <v>568.5</v>
      </c>
    </row>
    <row r="171" spans="1:2" x14ac:dyDescent="0.2">
      <c r="A171" s="3" t="s">
        <v>892</v>
      </c>
      <c r="B171" s="4">
        <v>568.5</v>
      </c>
    </row>
    <row r="172" spans="1:2" x14ac:dyDescent="0.2">
      <c r="A172" s="3" t="s">
        <v>404</v>
      </c>
      <c r="B172" s="4">
        <v>567.13</v>
      </c>
    </row>
    <row r="173" spans="1:2" x14ac:dyDescent="0.2">
      <c r="A173" s="3" t="s">
        <v>822</v>
      </c>
      <c r="B173" s="4">
        <v>549</v>
      </c>
    </row>
    <row r="174" spans="1:2" x14ac:dyDescent="0.2">
      <c r="A174" s="3" t="s">
        <v>524</v>
      </c>
      <c r="B174" s="4">
        <v>539.98</v>
      </c>
    </row>
    <row r="175" spans="1:2" x14ac:dyDescent="0.2">
      <c r="A175" s="3" t="s">
        <v>500</v>
      </c>
      <c r="B175" s="4">
        <v>520</v>
      </c>
    </row>
    <row r="176" spans="1:2" x14ac:dyDescent="0.2">
      <c r="A176" s="3" t="s">
        <v>227</v>
      </c>
      <c r="B176" s="4">
        <v>520</v>
      </c>
    </row>
    <row r="177" spans="1:2" x14ac:dyDescent="0.2">
      <c r="A177" s="3" t="s">
        <v>320</v>
      </c>
      <c r="B177" s="4">
        <v>503.37</v>
      </c>
    </row>
    <row r="178" spans="1:2" x14ac:dyDescent="0.2">
      <c r="A178" s="3" t="s">
        <v>594</v>
      </c>
      <c r="B178" s="4">
        <v>503.37</v>
      </c>
    </row>
    <row r="179" spans="1:2" x14ac:dyDescent="0.2">
      <c r="A179" s="3" t="s">
        <v>898</v>
      </c>
      <c r="B179" s="4">
        <v>503.37</v>
      </c>
    </row>
    <row r="180" spans="1:2" x14ac:dyDescent="0.2">
      <c r="A180" s="3" t="s">
        <v>142</v>
      </c>
      <c r="B180" s="4">
        <v>503.37</v>
      </c>
    </row>
    <row r="181" spans="1:2" x14ac:dyDescent="0.2">
      <c r="A181" s="3" t="s">
        <v>379</v>
      </c>
      <c r="B181" s="4">
        <v>500</v>
      </c>
    </row>
    <row r="182" spans="1:2" x14ac:dyDescent="0.2">
      <c r="A182" s="3" t="s">
        <v>189</v>
      </c>
      <c r="B182" s="4">
        <v>479.8</v>
      </c>
    </row>
    <row r="183" spans="1:2" x14ac:dyDescent="0.2">
      <c r="A183" s="3" t="s">
        <v>572</v>
      </c>
      <c r="B183" s="4">
        <v>473.75</v>
      </c>
    </row>
    <row r="184" spans="1:2" x14ac:dyDescent="0.2">
      <c r="A184" s="3" t="s">
        <v>485</v>
      </c>
      <c r="B184" s="4">
        <v>473.75</v>
      </c>
    </row>
    <row r="185" spans="1:2" x14ac:dyDescent="0.2">
      <c r="A185" s="3" t="s">
        <v>640</v>
      </c>
      <c r="B185" s="4">
        <v>473.75</v>
      </c>
    </row>
    <row r="186" spans="1:2" x14ac:dyDescent="0.2">
      <c r="A186" s="3" t="s">
        <v>841</v>
      </c>
      <c r="B186" s="4">
        <v>473.75</v>
      </c>
    </row>
    <row r="187" spans="1:2" x14ac:dyDescent="0.2">
      <c r="A187" s="3" t="s">
        <v>212</v>
      </c>
      <c r="B187" s="4">
        <v>473.37</v>
      </c>
    </row>
    <row r="188" spans="1:2" x14ac:dyDescent="0.2">
      <c r="A188" s="3" t="s">
        <v>547</v>
      </c>
      <c r="B188" s="4">
        <v>454.96</v>
      </c>
    </row>
    <row r="189" spans="1:2" x14ac:dyDescent="0.2">
      <c r="A189" s="3" t="s">
        <v>947</v>
      </c>
      <c r="B189" s="4">
        <v>452.87</v>
      </c>
    </row>
    <row r="190" spans="1:2" x14ac:dyDescent="0.2">
      <c r="A190" s="3" t="s">
        <v>285</v>
      </c>
      <c r="B190" s="4">
        <v>448.99</v>
      </c>
    </row>
    <row r="191" spans="1:2" x14ac:dyDescent="0.2">
      <c r="A191" s="3" t="s">
        <v>685</v>
      </c>
      <c r="B191" s="4">
        <v>425</v>
      </c>
    </row>
    <row r="192" spans="1:2" x14ac:dyDescent="0.2">
      <c r="A192" s="3" t="s">
        <v>890</v>
      </c>
      <c r="B192" s="4">
        <v>425</v>
      </c>
    </row>
    <row r="193" spans="1:2" x14ac:dyDescent="0.2">
      <c r="A193" s="3" t="s">
        <v>849</v>
      </c>
      <c r="B193" s="4">
        <v>425</v>
      </c>
    </row>
    <row r="194" spans="1:2" x14ac:dyDescent="0.2">
      <c r="A194" s="3" t="s">
        <v>851</v>
      </c>
      <c r="B194" s="4">
        <v>425</v>
      </c>
    </row>
    <row r="195" spans="1:2" x14ac:dyDescent="0.2">
      <c r="A195" s="3" t="s">
        <v>529</v>
      </c>
      <c r="B195" s="4">
        <v>425</v>
      </c>
    </row>
    <row r="196" spans="1:2" x14ac:dyDescent="0.2">
      <c r="A196" s="3" t="s">
        <v>844</v>
      </c>
      <c r="B196" s="4">
        <v>425</v>
      </c>
    </row>
    <row r="197" spans="1:2" x14ac:dyDescent="0.2">
      <c r="A197" s="3" t="s">
        <v>866</v>
      </c>
      <c r="B197" s="4">
        <v>425</v>
      </c>
    </row>
    <row r="198" spans="1:2" x14ac:dyDescent="0.2">
      <c r="A198" s="3" t="s">
        <v>695</v>
      </c>
      <c r="B198" s="4">
        <v>425</v>
      </c>
    </row>
    <row r="199" spans="1:2" x14ac:dyDescent="0.2">
      <c r="A199" s="3" t="s">
        <v>644</v>
      </c>
      <c r="B199" s="4">
        <v>425</v>
      </c>
    </row>
    <row r="200" spans="1:2" x14ac:dyDescent="0.2">
      <c r="A200" s="3" t="s">
        <v>1040</v>
      </c>
      <c r="B200" s="4">
        <v>423.12</v>
      </c>
    </row>
    <row r="201" spans="1:2" x14ac:dyDescent="0.2">
      <c r="A201" s="3" t="s">
        <v>421</v>
      </c>
      <c r="B201" s="4">
        <v>415.96</v>
      </c>
    </row>
    <row r="202" spans="1:2" x14ac:dyDescent="0.2">
      <c r="A202" s="3" t="s">
        <v>900</v>
      </c>
      <c r="B202" s="4">
        <v>409.98</v>
      </c>
    </row>
    <row r="203" spans="1:2" x14ac:dyDescent="0.2">
      <c r="A203" s="3" t="s">
        <v>914</v>
      </c>
      <c r="B203" s="4">
        <v>407.98</v>
      </c>
    </row>
    <row r="204" spans="1:2" x14ac:dyDescent="0.2">
      <c r="A204" s="3" t="s">
        <v>525</v>
      </c>
      <c r="B204" s="4">
        <v>393.37</v>
      </c>
    </row>
    <row r="205" spans="1:2" x14ac:dyDescent="0.2">
      <c r="A205" s="3" t="s">
        <v>906</v>
      </c>
      <c r="B205" s="4">
        <v>390</v>
      </c>
    </row>
    <row r="206" spans="1:2" x14ac:dyDescent="0.2">
      <c r="A206" s="3" t="s">
        <v>116</v>
      </c>
      <c r="B206" s="4">
        <v>390</v>
      </c>
    </row>
    <row r="207" spans="1:2" x14ac:dyDescent="0.2">
      <c r="A207" s="3" t="s">
        <v>944</v>
      </c>
      <c r="B207" s="4">
        <v>390</v>
      </c>
    </row>
    <row r="208" spans="1:2" x14ac:dyDescent="0.2">
      <c r="A208" s="3" t="s">
        <v>1004</v>
      </c>
      <c r="B208" s="4">
        <v>390</v>
      </c>
    </row>
    <row r="209" spans="1:2" x14ac:dyDescent="0.2">
      <c r="A209" s="3" t="s">
        <v>86</v>
      </c>
      <c r="B209" s="4">
        <v>380</v>
      </c>
    </row>
    <row r="210" spans="1:2" x14ac:dyDescent="0.2">
      <c r="A210" s="3" t="s">
        <v>888</v>
      </c>
      <c r="B210" s="4">
        <v>379</v>
      </c>
    </row>
    <row r="211" spans="1:2" x14ac:dyDescent="0.2">
      <c r="A211" s="3" t="s">
        <v>859</v>
      </c>
      <c r="B211" s="4">
        <v>379</v>
      </c>
    </row>
    <row r="212" spans="1:2" x14ac:dyDescent="0.2">
      <c r="A212" s="3" t="s">
        <v>276</v>
      </c>
      <c r="B212" s="4">
        <v>379</v>
      </c>
    </row>
    <row r="213" spans="1:2" x14ac:dyDescent="0.2">
      <c r="A213" s="3" t="s">
        <v>1022</v>
      </c>
      <c r="B213" s="4">
        <v>379</v>
      </c>
    </row>
    <row r="214" spans="1:2" x14ac:dyDescent="0.2">
      <c r="A214" s="3" t="s">
        <v>335</v>
      </c>
      <c r="B214" s="4">
        <v>379</v>
      </c>
    </row>
    <row r="215" spans="1:2" x14ac:dyDescent="0.2">
      <c r="A215" s="3" t="s">
        <v>845</v>
      </c>
      <c r="B215" s="4">
        <v>379</v>
      </c>
    </row>
    <row r="216" spans="1:2" x14ac:dyDescent="0.2">
      <c r="A216" s="3" t="s">
        <v>991</v>
      </c>
      <c r="B216" s="4">
        <v>379</v>
      </c>
    </row>
    <row r="217" spans="1:2" x14ac:dyDescent="0.2">
      <c r="A217" s="3" t="s">
        <v>826</v>
      </c>
      <c r="B217" s="4">
        <v>379</v>
      </c>
    </row>
    <row r="218" spans="1:2" x14ac:dyDescent="0.2">
      <c r="A218" s="3" t="s">
        <v>1009</v>
      </c>
      <c r="B218" s="4">
        <v>379</v>
      </c>
    </row>
    <row r="219" spans="1:2" x14ac:dyDescent="0.2">
      <c r="A219" s="3" t="s">
        <v>310</v>
      </c>
      <c r="B219" s="4">
        <v>379</v>
      </c>
    </row>
    <row r="220" spans="1:2" x14ac:dyDescent="0.2">
      <c r="A220" s="3" t="s">
        <v>236</v>
      </c>
      <c r="B220" s="4">
        <v>379</v>
      </c>
    </row>
    <row r="221" spans="1:2" x14ac:dyDescent="0.2">
      <c r="A221" s="3" t="s">
        <v>597</v>
      </c>
      <c r="B221" s="4">
        <v>370</v>
      </c>
    </row>
    <row r="222" spans="1:2" x14ac:dyDescent="0.2">
      <c r="A222" s="3" t="s">
        <v>564</v>
      </c>
      <c r="B222" s="4">
        <v>370</v>
      </c>
    </row>
    <row r="223" spans="1:2" x14ac:dyDescent="0.2">
      <c r="A223" s="3" t="s">
        <v>616</v>
      </c>
      <c r="B223" s="4">
        <v>370</v>
      </c>
    </row>
    <row r="224" spans="1:2" x14ac:dyDescent="0.2">
      <c r="A224" s="3" t="s">
        <v>1007</v>
      </c>
      <c r="B224" s="4">
        <v>370</v>
      </c>
    </row>
    <row r="225" spans="1:2" x14ac:dyDescent="0.2">
      <c r="A225" s="3" t="s">
        <v>622</v>
      </c>
      <c r="B225" s="4">
        <v>370</v>
      </c>
    </row>
    <row r="226" spans="1:2" x14ac:dyDescent="0.2">
      <c r="A226" s="3" t="s">
        <v>732</v>
      </c>
      <c r="B226" s="4">
        <v>370</v>
      </c>
    </row>
    <row r="227" spans="1:2" x14ac:dyDescent="0.2">
      <c r="A227" s="3" t="s">
        <v>539</v>
      </c>
      <c r="B227" s="4">
        <v>370</v>
      </c>
    </row>
    <row r="228" spans="1:2" x14ac:dyDescent="0.2">
      <c r="A228" s="3" t="s">
        <v>664</v>
      </c>
      <c r="B228" s="4">
        <v>370</v>
      </c>
    </row>
    <row r="229" spans="1:2" x14ac:dyDescent="0.2">
      <c r="A229" s="3" t="s">
        <v>735</v>
      </c>
      <c r="B229" s="4">
        <v>370</v>
      </c>
    </row>
    <row r="230" spans="1:2" x14ac:dyDescent="0.2">
      <c r="A230" s="3" t="s">
        <v>360</v>
      </c>
      <c r="B230" s="4">
        <v>370</v>
      </c>
    </row>
    <row r="231" spans="1:2" x14ac:dyDescent="0.2">
      <c r="A231" s="3" t="s">
        <v>170</v>
      </c>
      <c r="B231" s="4">
        <v>370</v>
      </c>
    </row>
    <row r="232" spans="1:2" x14ac:dyDescent="0.2">
      <c r="A232" s="3" t="s">
        <v>615</v>
      </c>
      <c r="B232" s="4">
        <v>370</v>
      </c>
    </row>
    <row r="233" spans="1:2" x14ac:dyDescent="0.2">
      <c r="A233" s="3" t="s">
        <v>631</v>
      </c>
      <c r="B233" s="4">
        <v>370</v>
      </c>
    </row>
    <row r="234" spans="1:2" x14ac:dyDescent="0.2">
      <c r="A234" s="3" t="s">
        <v>349</v>
      </c>
      <c r="B234" s="4">
        <v>370</v>
      </c>
    </row>
    <row r="235" spans="1:2" x14ac:dyDescent="0.2">
      <c r="A235" s="3" t="s">
        <v>618</v>
      </c>
      <c r="B235" s="4">
        <v>370</v>
      </c>
    </row>
    <row r="236" spans="1:2" x14ac:dyDescent="0.2">
      <c r="A236" s="3" t="s">
        <v>764</v>
      </c>
      <c r="B236" s="4">
        <v>370</v>
      </c>
    </row>
    <row r="237" spans="1:2" x14ac:dyDescent="0.2">
      <c r="A237" s="3" t="s">
        <v>605</v>
      </c>
      <c r="B237" s="4">
        <v>370</v>
      </c>
    </row>
    <row r="238" spans="1:2" x14ac:dyDescent="0.2">
      <c r="A238" s="3" t="s">
        <v>419</v>
      </c>
      <c r="B238" s="4">
        <v>360</v>
      </c>
    </row>
    <row r="239" spans="1:2" x14ac:dyDescent="0.2">
      <c r="A239" s="3" t="s">
        <v>948</v>
      </c>
      <c r="B239" s="4">
        <v>359.5</v>
      </c>
    </row>
    <row r="240" spans="1:2" x14ac:dyDescent="0.2">
      <c r="A240" s="3" t="s">
        <v>994</v>
      </c>
      <c r="B240" s="4">
        <v>359.25</v>
      </c>
    </row>
    <row r="241" spans="1:2" x14ac:dyDescent="0.2">
      <c r="A241" s="3" t="s">
        <v>396</v>
      </c>
      <c r="B241" s="4">
        <v>349.75</v>
      </c>
    </row>
    <row r="242" spans="1:2" x14ac:dyDescent="0.2">
      <c r="A242" s="3" t="s">
        <v>921</v>
      </c>
      <c r="B242" s="4">
        <v>348.47</v>
      </c>
    </row>
    <row r="243" spans="1:2" x14ac:dyDescent="0.2">
      <c r="A243" s="3" t="s">
        <v>66</v>
      </c>
      <c r="B243" s="4">
        <v>340</v>
      </c>
    </row>
    <row r="244" spans="1:2" x14ac:dyDescent="0.2">
      <c r="A244" s="3" t="s">
        <v>874</v>
      </c>
      <c r="B244" s="4">
        <v>340</v>
      </c>
    </row>
    <row r="245" spans="1:2" x14ac:dyDescent="0.2">
      <c r="A245" s="3" t="s">
        <v>56</v>
      </c>
      <c r="B245" s="4">
        <v>340</v>
      </c>
    </row>
    <row r="246" spans="1:2" x14ac:dyDescent="0.2">
      <c r="A246" s="3" t="s">
        <v>367</v>
      </c>
      <c r="B246" s="4">
        <v>340</v>
      </c>
    </row>
    <row r="247" spans="1:2" x14ac:dyDescent="0.2">
      <c r="A247" s="3" t="s">
        <v>1024</v>
      </c>
      <c r="B247" s="4">
        <v>340</v>
      </c>
    </row>
    <row r="248" spans="1:2" x14ac:dyDescent="0.2">
      <c r="A248" s="3" t="s">
        <v>837</v>
      </c>
      <c r="B248" s="4">
        <v>340</v>
      </c>
    </row>
    <row r="249" spans="1:2" x14ac:dyDescent="0.2">
      <c r="A249" s="3" t="s">
        <v>824</v>
      </c>
      <c r="B249" s="4">
        <v>330</v>
      </c>
    </row>
    <row r="250" spans="1:2" x14ac:dyDescent="0.2">
      <c r="A250" s="3" t="s">
        <v>979</v>
      </c>
      <c r="B250" s="4">
        <v>330</v>
      </c>
    </row>
    <row r="251" spans="1:2" x14ac:dyDescent="0.2">
      <c r="A251" s="3" t="s">
        <v>964</v>
      </c>
      <c r="B251" s="4">
        <v>330</v>
      </c>
    </row>
    <row r="252" spans="1:2" x14ac:dyDescent="0.2">
      <c r="A252" s="3" t="s">
        <v>1039</v>
      </c>
      <c r="B252" s="4">
        <v>330</v>
      </c>
    </row>
    <row r="253" spans="1:2" x14ac:dyDescent="0.2">
      <c r="A253" s="3" t="s">
        <v>657</v>
      </c>
      <c r="B253" s="4">
        <v>330</v>
      </c>
    </row>
    <row r="254" spans="1:2" x14ac:dyDescent="0.2">
      <c r="A254" s="3" t="s">
        <v>919</v>
      </c>
      <c r="B254" s="4">
        <v>325</v>
      </c>
    </row>
    <row r="255" spans="1:2" x14ac:dyDescent="0.2">
      <c r="A255" s="3" t="s">
        <v>390</v>
      </c>
      <c r="B255" s="4">
        <v>300</v>
      </c>
    </row>
    <row r="256" spans="1:2" x14ac:dyDescent="0.2">
      <c r="A256" s="3" t="s">
        <v>988</v>
      </c>
      <c r="B256" s="4">
        <v>284.25</v>
      </c>
    </row>
    <row r="257" spans="1:2" x14ac:dyDescent="0.2">
      <c r="A257" s="3" t="s">
        <v>575</v>
      </c>
      <c r="B257" s="4">
        <v>274.95</v>
      </c>
    </row>
    <row r="258" spans="1:2" x14ac:dyDescent="0.2">
      <c r="A258" s="3" t="s">
        <v>928</v>
      </c>
      <c r="B258" s="4">
        <v>266.74</v>
      </c>
    </row>
    <row r="259" spans="1:2" x14ac:dyDescent="0.2">
      <c r="A259" s="3" t="s">
        <v>908</v>
      </c>
      <c r="B259" s="4">
        <v>266.74</v>
      </c>
    </row>
    <row r="260" spans="1:2" x14ac:dyDescent="0.2">
      <c r="A260" s="3" t="s">
        <v>952</v>
      </c>
      <c r="B260" s="4">
        <v>266.74</v>
      </c>
    </row>
    <row r="261" spans="1:2" x14ac:dyDescent="0.2">
      <c r="A261" s="3" t="s">
        <v>1018</v>
      </c>
      <c r="B261" s="4">
        <v>266.74</v>
      </c>
    </row>
    <row r="262" spans="1:2" x14ac:dyDescent="0.2">
      <c r="A262" s="3" t="s">
        <v>899</v>
      </c>
      <c r="B262" s="4">
        <v>260</v>
      </c>
    </row>
    <row r="263" spans="1:2" x14ac:dyDescent="0.2">
      <c r="A263" s="3" t="s">
        <v>762</v>
      </c>
      <c r="B263" s="4">
        <v>260</v>
      </c>
    </row>
    <row r="264" spans="1:2" x14ac:dyDescent="0.2">
      <c r="A264" s="3" t="s">
        <v>463</v>
      </c>
      <c r="B264" s="4">
        <v>260</v>
      </c>
    </row>
    <row r="265" spans="1:2" x14ac:dyDescent="0.2">
      <c r="A265" s="3" t="s">
        <v>858</v>
      </c>
      <c r="B265" s="4">
        <v>260</v>
      </c>
    </row>
    <row r="266" spans="1:2" x14ac:dyDescent="0.2">
      <c r="A266" s="3" t="s">
        <v>263</v>
      </c>
      <c r="B266" s="4">
        <v>260</v>
      </c>
    </row>
    <row r="267" spans="1:2" x14ac:dyDescent="0.2">
      <c r="A267" s="3" t="s">
        <v>467</v>
      </c>
      <c r="B267" s="4">
        <v>260</v>
      </c>
    </row>
    <row r="268" spans="1:2" x14ac:dyDescent="0.2">
      <c r="A268" s="3" t="s">
        <v>255</v>
      </c>
      <c r="B268" s="4">
        <v>260</v>
      </c>
    </row>
    <row r="269" spans="1:2" x14ac:dyDescent="0.2">
      <c r="A269" s="3" t="s">
        <v>265</v>
      </c>
      <c r="B269" s="4">
        <v>260</v>
      </c>
    </row>
    <row r="270" spans="1:2" x14ac:dyDescent="0.2">
      <c r="A270" s="3" t="s">
        <v>632</v>
      </c>
      <c r="B270" s="4">
        <v>260</v>
      </c>
    </row>
    <row r="271" spans="1:2" x14ac:dyDescent="0.2">
      <c r="A271" s="3" t="s">
        <v>274</v>
      </c>
      <c r="B271" s="4">
        <v>260</v>
      </c>
    </row>
    <row r="272" spans="1:2" x14ac:dyDescent="0.2">
      <c r="A272" s="3" t="s">
        <v>983</v>
      </c>
      <c r="B272" s="4">
        <v>260</v>
      </c>
    </row>
    <row r="273" spans="1:2" x14ac:dyDescent="0.2">
      <c r="A273" s="3" t="s">
        <v>1047</v>
      </c>
      <c r="B273" s="4">
        <v>230</v>
      </c>
    </row>
    <row r="274" spans="1:2" x14ac:dyDescent="0.2">
      <c r="A274" s="3" t="s">
        <v>331</v>
      </c>
      <c r="B274" s="4">
        <v>228.12</v>
      </c>
    </row>
    <row r="275" spans="1:2" x14ac:dyDescent="0.2">
      <c r="A275" s="3" t="s">
        <v>873</v>
      </c>
      <c r="B275" s="4">
        <v>211.96</v>
      </c>
    </row>
    <row r="276" spans="1:2" x14ac:dyDescent="0.2">
      <c r="A276" s="3" t="s">
        <v>880</v>
      </c>
      <c r="B276" s="4">
        <v>211.96</v>
      </c>
    </row>
    <row r="277" spans="1:2" x14ac:dyDescent="0.2">
      <c r="A277" s="3" t="s">
        <v>978</v>
      </c>
      <c r="B277" s="4">
        <v>209.32999999999998</v>
      </c>
    </row>
    <row r="278" spans="1:2" x14ac:dyDescent="0.2">
      <c r="A278" s="3" t="s">
        <v>926</v>
      </c>
      <c r="B278" s="4">
        <v>189.5</v>
      </c>
    </row>
    <row r="279" spans="1:2" x14ac:dyDescent="0.2">
      <c r="A279" s="3" t="s">
        <v>831</v>
      </c>
      <c r="B279" s="4">
        <v>189.5</v>
      </c>
    </row>
    <row r="280" spans="1:2" x14ac:dyDescent="0.2">
      <c r="A280" s="3" t="s">
        <v>1006</v>
      </c>
      <c r="B280" s="4">
        <v>189.5</v>
      </c>
    </row>
    <row r="281" spans="1:2" x14ac:dyDescent="0.2">
      <c r="A281" s="3" t="s">
        <v>726</v>
      </c>
      <c r="B281" s="4">
        <v>189.5</v>
      </c>
    </row>
    <row r="282" spans="1:2" x14ac:dyDescent="0.2">
      <c r="A282" s="3" t="s">
        <v>135</v>
      </c>
      <c r="B282" s="4">
        <v>170</v>
      </c>
    </row>
    <row r="283" spans="1:2" x14ac:dyDescent="0.2">
      <c r="A283" s="3" t="s">
        <v>927</v>
      </c>
      <c r="B283" s="4">
        <v>170</v>
      </c>
    </row>
    <row r="284" spans="1:2" x14ac:dyDescent="0.2">
      <c r="A284" s="3" t="s">
        <v>942</v>
      </c>
      <c r="B284" s="4">
        <v>170</v>
      </c>
    </row>
    <row r="285" spans="1:2" x14ac:dyDescent="0.2">
      <c r="A285" s="3" t="s">
        <v>949</v>
      </c>
      <c r="B285" s="4">
        <v>170</v>
      </c>
    </row>
    <row r="286" spans="1:2" x14ac:dyDescent="0.2">
      <c r="A286" s="3" t="s">
        <v>15</v>
      </c>
      <c r="B286" s="4">
        <v>167.98</v>
      </c>
    </row>
    <row r="287" spans="1:2" x14ac:dyDescent="0.2">
      <c r="A287" s="3" t="s">
        <v>912</v>
      </c>
      <c r="B287" s="4">
        <v>149.94999999999999</v>
      </c>
    </row>
    <row r="288" spans="1:2" x14ac:dyDescent="0.2">
      <c r="A288" s="3" t="s">
        <v>423</v>
      </c>
      <c r="B288" s="4">
        <v>139.9</v>
      </c>
    </row>
    <row r="289" spans="1:2" x14ac:dyDescent="0.2">
      <c r="A289" s="3" t="s">
        <v>678</v>
      </c>
      <c r="B289" s="4">
        <v>139.9</v>
      </c>
    </row>
    <row r="290" spans="1:2" x14ac:dyDescent="0.2">
      <c r="A290" s="3" t="s">
        <v>410</v>
      </c>
      <c r="B290" s="4">
        <v>139.9</v>
      </c>
    </row>
    <row r="291" spans="1:2" x14ac:dyDescent="0.2">
      <c r="A291" s="3" t="s">
        <v>1041</v>
      </c>
      <c r="B291" s="4">
        <v>133.37</v>
      </c>
    </row>
    <row r="292" spans="1:2" x14ac:dyDescent="0.2">
      <c r="A292" s="3" t="s">
        <v>966</v>
      </c>
      <c r="B292" s="4">
        <v>133.37</v>
      </c>
    </row>
    <row r="293" spans="1:2" x14ac:dyDescent="0.2">
      <c r="A293" s="3" t="s">
        <v>1021</v>
      </c>
      <c r="B293" s="4">
        <v>133.37</v>
      </c>
    </row>
    <row r="294" spans="1:2" x14ac:dyDescent="0.2">
      <c r="A294" s="3" t="s">
        <v>341</v>
      </c>
      <c r="B294" s="4">
        <v>133.37</v>
      </c>
    </row>
    <row r="295" spans="1:2" x14ac:dyDescent="0.2">
      <c r="A295" s="3" t="s">
        <v>316</v>
      </c>
      <c r="B295" s="4">
        <v>133.37</v>
      </c>
    </row>
    <row r="296" spans="1:2" x14ac:dyDescent="0.2">
      <c r="A296" s="3" t="s">
        <v>1020</v>
      </c>
      <c r="B296" s="4">
        <v>133.37</v>
      </c>
    </row>
    <row r="297" spans="1:2" x14ac:dyDescent="0.2">
      <c r="A297" s="3" t="s">
        <v>133</v>
      </c>
      <c r="B297" s="4">
        <v>133.37</v>
      </c>
    </row>
    <row r="298" spans="1:2" x14ac:dyDescent="0.2">
      <c r="A298" s="3" t="s">
        <v>924</v>
      </c>
      <c r="B298" s="4">
        <v>133.37</v>
      </c>
    </row>
    <row r="299" spans="1:2" x14ac:dyDescent="0.2">
      <c r="A299" s="3" t="s">
        <v>1000</v>
      </c>
      <c r="B299" s="4">
        <v>133.37</v>
      </c>
    </row>
    <row r="300" spans="1:2" x14ac:dyDescent="0.2">
      <c r="A300" s="3" t="s">
        <v>884</v>
      </c>
      <c r="B300" s="4">
        <v>133.37</v>
      </c>
    </row>
    <row r="301" spans="1:2" x14ac:dyDescent="0.2">
      <c r="A301" s="3" t="s">
        <v>407</v>
      </c>
      <c r="B301" s="4">
        <v>133.37</v>
      </c>
    </row>
    <row r="302" spans="1:2" x14ac:dyDescent="0.2">
      <c r="A302" s="3" t="s">
        <v>1038</v>
      </c>
      <c r="B302" s="4">
        <v>133.37</v>
      </c>
    </row>
    <row r="303" spans="1:2" x14ac:dyDescent="0.2">
      <c r="A303" s="3" t="s">
        <v>579</v>
      </c>
      <c r="B303" s="4">
        <v>130</v>
      </c>
    </row>
    <row r="304" spans="1:2" x14ac:dyDescent="0.2">
      <c r="A304" s="3" t="s">
        <v>1003</v>
      </c>
      <c r="B304" s="4">
        <v>130</v>
      </c>
    </row>
    <row r="305" spans="1:2" x14ac:dyDescent="0.2">
      <c r="A305" s="3" t="s">
        <v>123</v>
      </c>
      <c r="B305" s="4">
        <v>130</v>
      </c>
    </row>
    <row r="306" spans="1:2" x14ac:dyDescent="0.2">
      <c r="A306" s="3" t="s">
        <v>962</v>
      </c>
      <c r="B306" s="4">
        <v>130</v>
      </c>
    </row>
    <row r="307" spans="1:2" x14ac:dyDescent="0.2">
      <c r="A307" s="3" t="s">
        <v>818</v>
      </c>
      <c r="B307" s="4">
        <v>130</v>
      </c>
    </row>
    <row r="308" spans="1:2" x14ac:dyDescent="0.2">
      <c r="A308" s="3" t="s">
        <v>1043</v>
      </c>
      <c r="B308" s="4">
        <v>110.16</v>
      </c>
    </row>
    <row r="309" spans="1:2" x14ac:dyDescent="0.2">
      <c r="A309" s="3" t="s">
        <v>1008</v>
      </c>
      <c r="B309" s="4">
        <v>110.16</v>
      </c>
    </row>
    <row r="310" spans="1:2" x14ac:dyDescent="0.2">
      <c r="A310" s="3" t="s">
        <v>1035</v>
      </c>
      <c r="B310" s="4">
        <v>94.75</v>
      </c>
    </row>
    <row r="311" spans="1:2" x14ac:dyDescent="0.2">
      <c r="A311" s="3" t="s">
        <v>180</v>
      </c>
      <c r="B311" s="4">
        <v>94.75</v>
      </c>
    </row>
    <row r="312" spans="1:2" x14ac:dyDescent="0.2">
      <c r="A312" s="3" t="s">
        <v>190</v>
      </c>
      <c r="B312" s="4">
        <v>94.75</v>
      </c>
    </row>
    <row r="313" spans="1:2" x14ac:dyDescent="0.2">
      <c r="A313" s="3" t="s">
        <v>1002</v>
      </c>
      <c r="B313" s="4">
        <v>94.75</v>
      </c>
    </row>
    <row r="314" spans="1:2" x14ac:dyDescent="0.2">
      <c r="A314" s="3" t="s">
        <v>816</v>
      </c>
      <c r="B314" s="4">
        <v>69.989999999999995</v>
      </c>
    </row>
    <row r="315" spans="1:2" x14ac:dyDescent="0.2">
      <c r="A315" s="3" t="s">
        <v>558</v>
      </c>
      <c r="B315" s="4">
        <v>37.979999999999997</v>
      </c>
    </row>
    <row r="316" spans="1:2" x14ac:dyDescent="0.2">
      <c r="A316" s="3" t="s">
        <v>1086</v>
      </c>
      <c r="B316" s="4">
        <v>620209.62999999989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4.25" x14ac:dyDescent="0.2"/>
  <cols>
    <col min="1" max="1" width="13.625" bestFit="1" customWidth="1"/>
    <col min="2" max="2" width="12.5" bestFit="1" customWidth="1"/>
  </cols>
  <sheetData>
    <row r="3" spans="1:2" x14ac:dyDescent="0.2">
      <c r="A3" s="2" t="s">
        <v>1085</v>
      </c>
      <c r="B3" t="s">
        <v>1087</v>
      </c>
    </row>
    <row r="4" spans="1:2" x14ac:dyDescent="0.2">
      <c r="A4" s="3" t="s">
        <v>29</v>
      </c>
      <c r="B4" s="4">
        <v>16090.54</v>
      </c>
    </row>
    <row r="5" spans="1:2" x14ac:dyDescent="0.2">
      <c r="A5" s="3" t="s">
        <v>4</v>
      </c>
      <c r="B5" s="4">
        <v>364239.26999999903</v>
      </c>
    </row>
    <row r="6" spans="1:2" x14ac:dyDescent="0.2">
      <c r="A6" s="3" t="s">
        <v>44</v>
      </c>
      <c r="B6" s="4">
        <v>239879.82000000018</v>
      </c>
    </row>
    <row r="7" spans="1:2" x14ac:dyDescent="0.2">
      <c r="A7" s="3" t="s">
        <v>1086</v>
      </c>
      <c r="B7" s="4">
        <v>620209.62999999919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H3" sqref="H3"/>
    </sheetView>
  </sheetViews>
  <sheetFormatPr defaultRowHeight="14.25" x14ac:dyDescent="0.2"/>
  <cols>
    <col min="1" max="1" width="13.625" bestFit="1" customWidth="1"/>
    <col min="2" max="2" width="12.75" bestFit="1" customWidth="1"/>
  </cols>
  <sheetData>
    <row r="3" spans="1:2" x14ac:dyDescent="0.2">
      <c r="A3" s="2" t="s">
        <v>1085</v>
      </c>
      <c r="B3" t="s">
        <v>1095</v>
      </c>
    </row>
    <row r="4" spans="1:2" x14ac:dyDescent="0.2">
      <c r="A4" s="3" t="s">
        <v>28</v>
      </c>
      <c r="B4" s="4">
        <v>93984.147466803799</v>
      </c>
    </row>
    <row r="5" spans="1:2" x14ac:dyDescent="0.2">
      <c r="A5" s="3" t="s">
        <v>3</v>
      </c>
      <c r="B5" s="4">
        <v>176290.19446248878</v>
      </c>
    </row>
    <row r="6" spans="1:2" x14ac:dyDescent="0.2">
      <c r="A6" s="3" t="s">
        <v>1086</v>
      </c>
      <c r="B6" s="4">
        <v>270274.3419292926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0"/>
  <sheetViews>
    <sheetView topLeftCell="A114" workbookViewId="0">
      <selection activeCell="A141" sqref="A141"/>
    </sheetView>
  </sheetViews>
  <sheetFormatPr defaultRowHeight="14.25" x14ac:dyDescent="0.2"/>
  <cols>
    <col min="1" max="1" width="47" bestFit="1" customWidth="1"/>
    <col min="2" max="2" width="12.5" bestFit="1" customWidth="1"/>
  </cols>
  <sheetData>
    <row r="3" spans="1:2" x14ac:dyDescent="0.2">
      <c r="A3" s="2" t="s">
        <v>1085</v>
      </c>
      <c r="B3" t="s">
        <v>1087</v>
      </c>
    </row>
    <row r="4" spans="1:2" x14ac:dyDescent="0.2">
      <c r="A4" s="3" t="s">
        <v>109</v>
      </c>
      <c r="B4" s="4">
        <v>83325</v>
      </c>
    </row>
    <row r="5" spans="1:2" x14ac:dyDescent="0.2">
      <c r="A5" s="6" t="s">
        <v>6</v>
      </c>
      <c r="B5" s="4">
        <v>83325</v>
      </c>
    </row>
    <row r="6" spans="1:2" x14ac:dyDescent="0.2">
      <c r="A6" s="3" t="s">
        <v>156</v>
      </c>
      <c r="B6" s="4">
        <v>272.88000000000005</v>
      </c>
    </row>
    <row r="7" spans="1:2" x14ac:dyDescent="0.2">
      <c r="A7" s="6" t="s">
        <v>65</v>
      </c>
      <c r="B7" s="4">
        <v>272.88000000000005</v>
      </c>
    </row>
    <row r="8" spans="1:2" x14ac:dyDescent="0.2">
      <c r="A8" s="3" t="s">
        <v>57</v>
      </c>
      <c r="B8" s="4">
        <v>62730</v>
      </c>
    </row>
    <row r="9" spans="1:2" x14ac:dyDescent="0.2">
      <c r="A9" s="6" t="s">
        <v>65</v>
      </c>
      <c r="B9" s="4">
        <v>62730</v>
      </c>
    </row>
    <row r="10" spans="1:2" x14ac:dyDescent="0.2">
      <c r="A10" s="3" t="s">
        <v>230</v>
      </c>
      <c r="B10" s="4">
        <v>398</v>
      </c>
    </row>
    <row r="11" spans="1:2" x14ac:dyDescent="0.2">
      <c r="A11" s="6" t="s">
        <v>1077</v>
      </c>
      <c r="B11" s="4">
        <v>398</v>
      </c>
    </row>
    <row r="12" spans="1:2" x14ac:dyDescent="0.2">
      <c r="A12" s="3" t="s">
        <v>513</v>
      </c>
      <c r="B12" s="4">
        <v>2499.5</v>
      </c>
    </row>
    <row r="13" spans="1:2" x14ac:dyDescent="0.2">
      <c r="A13" s="6" t="s">
        <v>14</v>
      </c>
      <c r="B13" s="4">
        <v>2499.5</v>
      </c>
    </row>
    <row r="14" spans="1:2" x14ac:dyDescent="0.2">
      <c r="A14" s="3" t="s">
        <v>1078</v>
      </c>
      <c r="B14" s="4">
        <v>349.5</v>
      </c>
    </row>
    <row r="15" spans="1:2" x14ac:dyDescent="0.2">
      <c r="A15" s="6" t="s">
        <v>10</v>
      </c>
      <c r="B15" s="4">
        <v>349.5</v>
      </c>
    </row>
    <row r="16" spans="1:2" x14ac:dyDescent="0.2">
      <c r="A16" s="3" t="s">
        <v>1083</v>
      </c>
      <c r="B16" s="4">
        <v>340</v>
      </c>
    </row>
    <row r="17" spans="1:2" x14ac:dyDescent="0.2">
      <c r="A17" s="6" t="s">
        <v>1077</v>
      </c>
      <c r="B17" s="4">
        <v>340</v>
      </c>
    </row>
    <row r="18" spans="1:2" x14ac:dyDescent="0.2">
      <c r="A18" s="3" t="s">
        <v>1082</v>
      </c>
      <c r="B18" s="4">
        <v>139.97999999999999</v>
      </c>
    </row>
    <row r="19" spans="1:2" x14ac:dyDescent="0.2">
      <c r="A19" s="6" t="s">
        <v>65</v>
      </c>
      <c r="B19" s="4">
        <v>139.97999999999999</v>
      </c>
    </row>
    <row r="20" spans="1:2" x14ac:dyDescent="0.2">
      <c r="A20" s="3" t="s">
        <v>520</v>
      </c>
      <c r="B20" s="4">
        <v>3135</v>
      </c>
    </row>
    <row r="21" spans="1:2" x14ac:dyDescent="0.2">
      <c r="A21" s="6" t="s">
        <v>65</v>
      </c>
      <c r="B21" s="4">
        <v>3135</v>
      </c>
    </row>
    <row r="22" spans="1:2" x14ac:dyDescent="0.2">
      <c r="A22" s="3" t="s">
        <v>614</v>
      </c>
      <c r="B22" s="4">
        <v>5365</v>
      </c>
    </row>
    <row r="23" spans="1:2" x14ac:dyDescent="0.2">
      <c r="A23" s="6" t="s">
        <v>6</v>
      </c>
      <c r="B23" s="4">
        <v>5365</v>
      </c>
    </row>
    <row r="24" spans="1:2" x14ac:dyDescent="0.2">
      <c r="A24" s="3" t="s">
        <v>240</v>
      </c>
      <c r="B24" s="4">
        <v>2405</v>
      </c>
    </row>
    <row r="25" spans="1:2" x14ac:dyDescent="0.2">
      <c r="A25" s="6" t="s">
        <v>6</v>
      </c>
      <c r="B25" s="4">
        <v>2405</v>
      </c>
    </row>
    <row r="26" spans="1:2" x14ac:dyDescent="0.2">
      <c r="A26" s="3" t="s">
        <v>692</v>
      </c>
      <c r="B26" s="4">
        <v>111.88</v>
      </c>
    </row>
    <row r="27" spans="1:2" x14ac:dyDescent="0.2">
      <c r="A27" s="6" t="s">
        <v>32</v>
      </c>
      <c r="B27" s="4">
        <v>111.88</v>
      </c>
    </row>
    <row r="28" spans="1:2" x14ac:dyDescent="0.2">
      <c r="A28" s="3" t="s">
        <v>293</v>
      </c>
      <c r="B28" s="4">
        <v>646.79999999999995</v>
      </c>
    </row>
    <row r="29" spans="1:2" x14ac:dyDescent="0.2">
      <c r="A29" s="6" t="s">
        <v>294</v>
      </c>
      <c r="B29" s="4">
        <v>646.79999999999995</v>
      </c>
    </row>
    <row r="30" spans="1:2" x14ac:dyDescent="0.2">
      <c r="A30" s="3" t="s">
        <v>99</v>
      </c>
      <c r="B30" s="4">
        <v>803.85</v>
      </c>
    </row>
    <row r="31" spans="1:2" x14ac:dyDescent="0.2">
      <c r="A31" s="6" t="s">
        <v>1077</v>
      </c>
      <c r="B31" s="4">
        <v>803.85</v>
      </c>
    </row>
    <row r="32" spans="1:2" x14ac:dyDescent="0.2">
      <c r="A32" s="3" t="s">
        <v>707</v>
      </c>
      <c r="B32" s="4">
        <v>13200</v>
      </c>
    </row>
    <row r="33" spans="1:2" x14ac:dyDescent="0.2">
      <c r="A33" s="6" t="s">
        <v>14</v>
      </c>
      <c r="B33" s="4">
        <v>13200</v>
      </c>
    </row>
    <row r="34" spans="1:2" x14ac:dyDescent="0.2">
      <c r="A34" s="3" t="s">
        <v>85</v>
      </c>
      <c r="B34" s="4">
        <v>72540</v>
      </c>
    </row>
    <row r="35" spans="1:2" x14ac:dyDescent="0.2">
      <c r="A35" s="6" t="s">
        <v>65</v>
      </c>
      <c r="B35" s="4">
        <v>72540</v>
      </c>
    </row>
    <row r="36" spans="1:2" x14ac:dyDescent="0.2">
      <c r="A36" s="3" t="s">
        <v>809</v>
      </c>
      <c r="B36" s="4">
        <v>299.89999999999998</v>
      </c>
    </row>
    <row r="37" spans="1:2" x14ac:dyDescent="0.2">
      <c r="A37" s="6" t="s">
        <v>294</v>
      </c>
      <c r="B37" s="4">
        <v>299.89999999999998</v>
      </c>
    </row>
    <row r="38" spans="1:2" x14ac:dyDescent="0.2">
      <c r="A38" s="3" t="s">
        <v>70</v>
      </c>
      <c r="B38" s="4">
        <v>449.7</v>
      </c>
    </row>
    <row r="39" spans="1:2" x14ac:dyDescent="0.2">
      <c r="A39" s="6" t="s">
        <v>6</v>
      </c>
      <c r="B39" s="4">
        <v>449.7</v>
      </c>
    </row>
    <row r="40" spans="1:2" x14ac:dyDescent="0.2">
      <c r="A40" s="3" t="s">
        <v>16</v>
      </c>
      <c r="B40" s="4">
        <v>436.76999999999992</v>
      </c>
    </row>
    <row r="41" spans="1:2" x14ac:dyDescent="0.2">
      <c r="A41" s="6" t="s">
        <v>6</v>
      </c>
      <c r="B41" s="4">
        <v>436.76999999999992</v>
      </c>
    </row>
    <row r="42" spans="1:2" x14ac:dyDescent="0.2">
      <c r="A42" s="3" t="s">
        <v>5</v>
      </c>
      <c r="B42" s="4">
        <v>341.81999999999994</v>
      </c>
    </row>
    <row r="43" spans="1:2" x14ac:dyDescent="0.2">
      <c r="A43" s="6" t="s">
        <v>6</v>
      </c>
      <c r="B43" s="4">
        <v>341.81999999999994</v>
      </c>
    </row>
    <row r="44" spans="1:2" x14ac:dyDescent="0.2">
      <c r="A44" s="3" t="s">
        <v>545</v>
      </c>
      <c r="B44" s="4">
        <v>10049.849999999999</v>
      </c>
    </row>
    <row r="45" spans="1:2" x14ac:dyDescent="0.2">
      <c r="A45" s="6" t="s">
        <v>14</v>
      </c>
      <c r="B45" s="4">
        <v>10049.849999999999</v>
      </c>
    </row>
    <row r="46" spans="1:2" x14ac:dyDescent="0.2">
      <c r="A46" s="3" t="s">
        <v>804</v>
      </c>
      <c r="B46" s="4">
        <v>399.95</v>
      </c>
    </row>
    <row r="47" spans="1:2" x14ac:dyDescent="0.2">
      <c r="A47" s="6" t="s">
        <v>1077</v>
      </c>
      <c r="B47" s="4">
        <v>399.95</v>
      </c>
    </row>
    <row r="48" spans="1:2" x14ac:dyDescent="0.2">
      <c r="A48" s="3" t="s">
        <v>441</v>
      </c>
      <c r="B48" s="4">
        <v>64.45</v>
      </c>
    </row>
    <row r="49" spans="1:2" x14ac:dyDescent="0.2">
      <c r="A49" s="6" t="s">
        <v>878</v>
      </c>
      <c r="B49" s="4">
        <v>64.45</v>
      </c>
    </row>
    <row r="50" spans="1:2" x14ac:dyDescent="0.2">
      <c r="A50" s="3" t="s">
        <v>45</v>
      </c>
      <c r="B50" s="4">
        <v>1112.79</v>
      </c>
    </row>
    <row r="51" spans="1:2" x14ac:dyDescent="0.2">
      <c r="A51" s="6" t="s">
        <v>6</v>
      </c>
      <c r="B51" s="4">
        <v>1112.79</v>
      </c>
    </row>
    <row r="52" spans="1:2" x14ac:dyDescent="0.2">
      <c r="A52" s="3" t="s">
        <v>1025</v>
      </c>
      <c r="B52" s="4">
        <v>330.48</v>
      </c>
    </row>
    <row r="53" spans="1:2" x14ac:dyDescent="0.2">
      <c r="A53" s="6" t="s">
        <v>65</v>
      </c>
      <c r="B53" s="4">
        <v>330.48</v>
      </c>
    </row>
    <row r="54" spans="1:2" x14ac:dyDescent="0.2">
      <c r="A54" s="3" t="s">
        <v>438</v>
      </c>
      <c r="B54" s="4">
        <v>360</v>
      </c>
    </row>
    <row r="55" spans="1:2" x14ac:dyDescent="0.2">
      <c r="A55" s="6" t="s">
        <v>10</v>
      </c>
      <c r="B55" s="4">
        <v>360</v>
      </c>
    </row>
    <row r="56" spans="1:2" x14ac:dyDescent="0.2">
      <c r="A56" s="3" t="s">
        <v>179</v>
      </c>
      <c r="B56" s="4">
        <v>1989.75</v>
      </c>
    </row>
    <row r="57" spans="1:2" x14ac:dyDescent="0.2">
      <c r="A57" s="6" t="s">
        <v>10</v>
      </c>
      <c r="B57" s="4">
        <v>1989.75</v>
      </c>
    </row>
    <row r="58" spans="1:2" x14ac:dyDescent="0.2">
      <c r="A58" s="3" t="s">
        <v>67</v>
      </c>
      <c r="B58" s="4">
        <v>765</v>
      </c>
    </row>
    <row r="59" spans="1:2" x14ac:dyDescent="0.2">
      <c r="A59" s="6" t="s">
        <v>65</v>
      </c>
      <c r="B59" s="4">
        <v>765</v>
      </c>
    </row>
    <row r="60" spans="1:2" x14ac:dyDescent="0.2">
      <c r="A60" s="3" t="s">
        <v>488</v>
      </c>
      <c r="B60" s="4">
        <v>250</v>
      </c>
    </row>
    <row r="61" spans="1:2" x14ac:dyDescent="0.2">
      <c r="A61" s="6" t="s">
        <v>65</v>
      </c>
      <c r="B61" s="4">
        <v>250</v>
      </c>
    </row>
    <row r="62" spans="1:2" x14ac:dyDescent="0.2">
      <c r="A62" s="3" t="s">
        <v>187</v>
      </c>
      <c r="B62" s="4">
        <v>578.34</v>
      </c>
    </row>
    <row r="63" spans="1:2" x14ac:dyDescent="0.2">
      <c r="A63" s="6" t="s">
        <v>65</v>
      </c>
      <c r="B63" s="4">
        <v>578.34</v>
      </c>
    </row>
    <row r="64" spans="1:2" x14ac:dyDescent="0.2">
      <c r="A64" s="3" t="s">
        <v>820</v>
      </c>
      <c r="B64" s="4">
        <v>300</v>
      </c>
    </row>
    <row r="65" spans="1:2" x14ac:dyDescent="0.2">
      <c r="A65" s="6" t="s">
        <v>6</v>
      </c>
      <c r="B65" s="4">
        <v>300</v>
      </c>
    </row>
    <row r="66" spans="1:2" x14ac:dyDescent="0.2">
      <c r="A66" s="3" t="s">
        <v>641</v>
      </c>
      <c r="B66" s="4">
        <v>953.81999999999994</v>
      </c>
    </row>
    <row r="67" spans="1:2" x14ac:dyDescent="0.2">
      <c r="A67" s="6" t="s">
        <v>65</v>
      </c>
      <c r="B67" s="4">
        <v>953.81999999999994</v>
      </c>
    </row>
    <row r="68" spans="1:2" x14ac:dyDescent="0.2">
      <c r="A68" s="3" t="s">
        <v>9</v>
      </c>
      <c r="B68" s="4">
        <v>39610.89000000005</v>
      </c>
    </row>
    <row r="69" spans="1:2" x14ac:dyDescent="0.2">
      <c r="A69" s="6" t="s">
        <v>10</v>
      </c>
      <c r="B69" s="4">
        <v>39610.89000000005</v>
      </c>
    </row>
    <row r="70" spans="1:2" x14ac:dyDescent="0.2">
      <c r="A70" s="3" t="s">
        <v>42</v>
      </c>
      <c r="B70" s="4">
        <v>135682</v>
      </c>
    </row>
    <row r="71" spans="1:2" x14ac:dyDescent="0.2">
      <c r="A71" s="6" t="s">
        <v>10</v>
      </c>
      <c r="B71" s="4">
        <v>135682</v>
      </c>
    </row>
    <row r="72" spans="1:2" x14ac:dyDescent="0.2">
      <c r="A72" s="3" t="s">
        <v>867</v>
      </c>
      <c r="B72" s="4">
        <v>2775</v>
      </c>
    </row>
    <row r="73" spans="1:2" x14ac:dyDescent="0.2">
      <c r="A73" s="6" t="s">
        <v>294</v>
      </c>
      <c r="B73" s="4">
        <v>2775</v>
      </c>
    </row>
    <row r="74" spans="1:2" x14ac:dyDescent="0.2">
      <c r="A74" s="3" t="s">
        <v>445</v>
      </c>
      <c r="B74" s="4">
        <v>51.98</v>
      </c>
    </row>
    <row r="75" spans="1:2" x14ac:dyDescent="0.2">
      <c r="A75" s="6" t="s">
        <v>65</v>
      </c>
      <c r="B75" s="4">
        <v>51.98</v>
      </c>
    </row>
    <row r="76" spans="1:2" x14ac:dyDescent="0.2">
      <c r="A76" s="3" t="s">
        <v>104</v>
      </c>
      <c r="B76" s="4">
        <v>1429.74</v>
      </c>
    </row>
    <row r="77" spans="1:2" x14ac:dyDescent="0.2">
      <c r="A77" s="6" t="s">
        <v>65</v>
      </c>
      <c r="B77" s="4">
        <v>1429.74</v>
      </c>
    </row>
    <row r="78" spans="1:2" x14ac:dyDescent="0.2">
      <c r="A78" s="3" t="s">
        <v>1081</v>
      </c>
      <c r="B78" s="4">
        <v>157.94999999999999</v>
      </c>
    </row>
    <row r="79" spans="1:2" x14ac:dyDescent="0.2">
      <c r="A79" s="6" t="s">
        <v>1077</v>
      </c>
      <c r="B79" s="4">
        <v>157.94999999999999</v>
      </c>
    </row>
    <row r="80" spans="1:2" x14ac:dyDescent="0.2">
      <c r="A80" s="3" t="s">
        <v>566</v>
      </c>
      <c r="B80" s="4">
        <v>419.98</v>
      </c>
    </row>
    <row r="81" spans="1:2" x14ac:dyDescent="0.2">
      <c r="A81" s="6" t="s">
        <v>1077</v>
      </c>
      <c r="B81" s="4">
        <v>419.98</v>
      </c>
    </row>
    <row r="82" spans="1:2" x14ac:dyDescent="0.2">
      <c r="A82" s="3" t="s">
        <v>92</v>
      </c>
      <c r="B82" s="4">
        <v>389.74</v>
      </c>
    </row>
    <row r="83" spans="1:2" x14ac:dyDescent="0.2">
      <c r="A83" s="6" t="s">
        <v>6</v>
      </c>
      <c r="B83" s="4">
        <v>389.74</v>
      </c>
    </row>
    <row r="84" spans="1:2" x14ac:dyDescent="0.2">
      <c r="A84" s="3" t="s">
        <v>877</v>
      </c>
      <c r="B84" s="4">
        <v>29.99</v>
      </c>
    </row>
    <row r="85" spans="1:2" x14ac:dyDescent="0.2">
      <c r="A85" s="6" t="s">
        <v>878</v>
      </c>
      <c r="B85" s="4">
        <v>29.99</v>
      </c>
    </row>
    <row r="86" spans="1:2" x14ac:dyDescent="0.2">
      <c r="A86" s="3" t="s">
        <v>31</v>
      </c>
      <c r="B86" s="4">
        <v>4640</v>
      </c>
    </row>
    <row r="87" spans="1:2" x14ac:dyDescent="0.2">
      <c r="A87" s="6" t="s">
        <v>32</v>
      </c>
      <c r="B87" s="4">
        <v>4640</v>
      </c>
    </row>
    <row r="88" spans="1:2" x14ac:dyDescent="0.2">
      <c r="A88" s="3" t="s">
        <v>1076</v>
      </c>
      <c r="B88" s="4">
        <v>18883.78000000001</v>
      </c>
    </row>
    <row r="89" spans="1:2" x14ac:dyDescent="0.2">
      <c r="A89" s="6" t="s">
        <v>294</v>
      </c>
      <c r="B89" s="4">
        <v>18883.78000000001</v>
      </c>
    </row>
    <row r="90" spans="1:2" x14ac:dyDescent="0.2">
      <c r="A90" s="3" t="s">
        <v>13</v>
      </c>
      <c r="B90" s="4">
        <v>124690</v>
      </c>
    </row>
    <row r="91" spans="1:2" x14ac:dyDescent="0.2">
      <c r="A91" s="6" t="s">
        <v>14</v>
      </c>
      <c r="B91" s="4">
        <v>124690</v>
      </c>
    </row>
    <row r="92" spans="1:2" x14ac:dyDescent="0.2">
      <c r="A92" s="3" t="s">
        <v>1079</v>
      </c>
      <c r="B92" s="4">
        <v>473.34</v>
      </c>
    </row>
    <row r="93" spans="1:2" x14ac:dyDescent="0.2">
      <c r="A93" s="6" t="s">
        <v>14</v>
      </c>
      <c r="B93" s="4">
        <v>473.34</v>
      </c>
    </row>
    <row r="94" spans="1:2" x14ac:dyDescent="0.2">
      <c r="A94" s="3" t="s">
        <v>855</v>
      </c>
      <c r="B94" s="4">
        <v>189.75</v>
      </c>
    </row>
    <row r="95" spans="1:2" x14ac:dyDescent="0.2">
      <c r="A95" s="6" t="s">
        <v>1077</v>
      </c>
      <c r="B95" s="4">
        <v>189.75</v>
      </c>
    </row>
    <row r="96" spans="1:2" x14ac:dyDescent="0.2">
      <c r="A96" s="3" t="s">
        <v>876</v>
      </c>
      <c r="B96" s="4">
        <v>20.95</v>
      </c>
    </row>
    <row r="97" spans="1:2" x14ac:dyDescent="0.2">
      <c r="A97" s="6" t="s">
        <v>1077</v>
      </c>
      <c r="B97" s="4">
        <v>20.95</v>
      </c>
    </row>
    <row r="98" spans="1:2" x14ac:dyDescent="0.2">
      <c r="A98" s="3" t="s">
        <v>887</v>
      </c>
      <c r="B98" s="4">
        <v>1074</v>
      </c>
    </row>
    <row r="99" spans="1:2" x14ac:dyDescent="0.2">
      <c r="A99" s="6" t="s">
        <v>1077</v>
      </c>
      <c r="B99" s="4">
        <v>1074</v>
      </c>
    </row>
    <row r="100" spans="1:2" x14ac:dyDescent="0.2">
      <c r="A100" s="3" t="s">
        <v>51</v>
      </c>
      <c r="B100" s="4">
        <v>1540.77</v>
      </c>
    </row>
    <row r="101" spans="1:2" x14ac:dyDescent="0.2">
      <c r="A101" s="6" t="s">
        <v>6</v>
      </c>
      <c r="B101" s="4">
        <v>1540.77</v>
      </c>
    </row>
    <row r="102" spans="1:2" x14ac:dyDescent="0.2">
      <c r="A102" s="3" t="s">
        <v>75</v>
      </c>
      <c r="B102" s="4">
        <v>582.89</v>
      </c>
    </row>
    <row r="103" spans="1:2" x14ac:dyDescent="0.2">
      <c r="A103" s="6" t="s">
        <v>6</v>
      </c>
      <c r="B103" s="4">
        <v>582.89</v>
      </c>
    </row>
    <row r="104" spans="1:2" x14ac:dyDescent="0.2">
      <c r="A104" s="3" t="s">
        <v>439</v>
      </c>
      <c r="B104" s="4">
        <v>900.82999999999993</v>
      </c>
    </row>
    <row r="105" spans="1:2" x14ac:dyDescent="0.2">
      <c r="A105" s="6" t="s">
        <v>6</v>
      </c>
      <c r="B105" s="4">
        <v>900.82999999999993</v>
      </c>
    </row>
    <row r="106" spans="1:2" x14ac:dyDescent="0.2">
      <c r="A106" s="3" t="s">
        <v>345</v>
      </c>
      <c r="B106" s="4">
        <v>900.82999999999993</v>
      </c>
    </row>
    <row r="107" spans="1:2" x14ac:dyDescent="0.2">
      <c r="A107" s="6" t="s">
        <v>6</v>
      </c>
      <c r="B107" s="4">
        <v>900.82999999999993</v>
      </c>
    </row>
    <row r="108" spans="1:2" x14ac:dyDescent="0.2">
      <c r="A108" s="3" t="s">
        <v>742</v>
      </c>
      <c r="B108" s="4">
        <v>900.82999999999993</v>
      </c>
    </row>
    <row r="109" spans="1:2" x14ac:dyDescent="0.2">
      <c r="A109" s="6" t="s">
        <v>6</v>
      </c>
      <c r="B109" s="4">
        <v>900.82999999999993</v>
      </c>
    </row>
    <row r="110" spans="1:2" x14ac:dyDescent="0.2">
      <c r="A110" s="3" t="s">
        <v>251</v>
      </c>
      <c r="B110" s="4">
        <v>1059.8</v>
      </c>
    </row>
    <row r="111" spans="1:2" x14ac:dyDescent="0.2">
      <c r="A111" s="6" t="s">
        <v>6</v>
      </c>
      <c r="B111" s="4">
        <v>1059.8</v>
      </c>
    </row>
    <row r="112" spans="1:2" x14ac:dyDescent="0.2">
      <c r="A112" s="3" t="s">
        <v>64</v>
      </c>
      <c r="B112" s="4">
        <v>105.49000000000002</v>
      </c>
    </row>
    <row r="113" spans="1:2" x14ac:dyDescent="0.2">
      <c r="A113" s="6" t="s">
        <v>65</v>
      </c>
      <c r="B113" s="4">
        <v>105.49000000000002</v>
      </c>
    </row>
    <row r="114" spans="1:2" x14ac:dyDescent="0.2">
      <c r="A114" s="3" t="s">
        <v>61</v>
      </c>
      <c r="B114" s="4">
        <v>1039.8399999999999</v>
      </c>
    </row>
    <row r="115" spans="1:2" x14ac:dyDescent="0.2">
      <c r="A115" s="6" t="s">
        <v>6</v>
      </c>
      <c r="B115" s="4">
        <v>1039.8399999999999</v>
      </c>
    </row>
    <row r="116" spans="1:2" x14ac:dyDescent="0.2">
      <c r="A116" s="3" t="s">
        <v>870</v>
      </c>
      <c r="B116" s="4">
        <v>519.91999999999996</v>
      </c>
    </row>
    <row r="117" spans="1:2" x14ac:dyDescent="0.2">
      <c r="A117" s="6" t="s">
        <v>6</v>
      </c>
      <c r="B117" s="4">
        <v>519.91999999999996</v>
      </c>
    </row>
    <row r="118" spans="1:2" x14ac:dyDescent="0.2">
      <c r="A118" s="3" t="s">
        <v>405</v>
      </c>
      <c r="B118" s="4">
        <v>653.66</v>
      </c>
    </row>
    <row r="119" spans="1:2" x14ac:dyDescent="0.2">
      <c r="A119" s="6" t="s">
        <v>6</v>
      </c>
      <c r="B119" s="4">
        <v>653.66</v>
      </c>
    </row>
    <row r="120" spans="1:2" x14ac:dyDescent="0.2">
      <c r="A120" s="3" t="s">
        <v>414</v>
      </c>
      <c r="B120" s="4">
        <v>408.9</v>
      </c>
    </row>
    <row r="121" spans="1:2" x14ac:dyDescent="0.2">
      <c r="A121" s="6" t="s">
        <v>1077</v>
      </c>
      <c r="B121" s="4">
        <v>408.9</v>
      </c>
    </row>
    <row r="122" spans="1:2" x14ac:dyDescent="0.2">
      <c r="A122" s="3" t="s">
        <v>1080</v>
      </c>
      <c r="B122" s="4">
        <v>39.99</v>
      </c>
    </row>
    <row r="123" spans="1:2" x14ac:dyDescent="0.2">
      <c r="A123" s="6" t="s">
        <v>1077</v>
      </c>
      <c r="B123" s="4">
        <v>39.99</v>
      </c>
    </row>
    <row r="124" spans="1:2" x14ac:dyDescent="0.2">
      <c r="A124" s="3" t="s">
        <v>411</v>
      </c>
      <c r="B124" s="4">
        <v>1259.1000000000001</v>
      </c>
    </row>
    <row r="125" spans="1:2" x14ac:dyDescent="0.2">
      <c r="A125" s="6" t="s">
        <v>294</v>
      </c>
      <c r="B125" s="4">
        <v>1259.1000000000001</v>
      </c>
    </row>
    <row r="126" spans="1:2" x14ac:dyDescent="0.2">
      <c r="A126" s="3" t="s">
        <v>342</v>
      </c>
      <c r="B126" s="4">
        <v>6475</v>
      </c>
    </row>
    <row r="127" spans="1:2" x14ac:dyDescent="0.2">
      <c r="A127" s="6" t="s">
        <v>65</v>
      </c>
      <c r="B127" s="4">
        <v>6475</v>
      </c>
    </row>
    <row r="128" spans="1:2" x14ac:dyDescent="0.2">
      <c r="A128" s="3" t="s">
        <v>168</v>
      </c>
      <c r="B128" s="4">
        <v>2590</v>
      </c>
    </row>
    <row r="129" spans="1:2" x14ac:dyDescent="0.2">
      <c r="A129" s="6" t="s">
        <v>65</v>
      </c>
      <c r="B129" s="4">
        <v>2590</v>
      </c>
    </row>
    <row r="130" spans="1:2" x14ac:dyDescent="0.2">
      <c r="A130" s="3" t="s">
        <v>941</v>
      </c>
      <c r="B130" s="4">
        <v>299.21999999999997</v>
      </c>
    </row>
    <row r="131" spans="1:2" x14ac:dyDescent="0.2">
      <c r="A131" s="6" t="s">
        <v>65</v>
      </c>
      <c r="B131" s="4">
        <v>299.21999999999997</v>
      </c>
    </row>
    <row r="132" spans="1:2" x14ac:dyDescent="0.2">
      <c r="A132" s="3" t="s">
        <v>781</v>
      </c>
      <c r="B132" s="4">
        <v>179.96</v>
      </c>
    </row>
    <row r="133" spans="1:2" x14ac:dyDescent="0.2">
      <c r="A133" s="6" t="s">
        <v>1077</v>
      </c>
      <c r="B133" s="4">
        <v>179.96</v>
      </c>
    </row>
    <row r="134" spans="1:2" x14ac:dyDescent="0.2">
      <c r="A134" s="3" t="s">
        <v>87</v>
      </c>
      <c r="B134" s="4">
        <v>570</v>
      </c>
    </row>
    <row r="135" spans="1:2" x14ac:dyDescent="0.2">
      <c r="A135" s="6" t="s">
        <v>65</v>
      </c>
      <c r="B135" s="4">
        <v>570</v>
      </c>
    </row>
    <row r="136" spans="1:2" x14ac:dyDescent="0.2">
      <c r="A136" s="3" t="s">
        <v>82</v>
      </c>
      <c r="B136" s="4">
        <v>548.5</v>
      </c>
    </row>
    <row r="137" spans="1:2" x14ac:dyDescent="0.2">
      <c r="A137" s="6" t="s">
        <v>6</v>
      </c>
      <c r="B137" s="4">
        <v>548.5</v>
      </c>
    </row>
    <row r="138" spans="1:2" x14ac:dyDescent="0.2">
      <c r="A138" s="3" t="s">
        <v>470</v>
      </c>
      <c r="B138" s="4">
        <v>2170</v>
      </c>
    </row>
    <row r="139" spans="1:2" x14ac:dyDescent="0.2">
      <c r="A139" s="6" t="s">
        <v>10</v>
      </c>
      <c r="B139" s="4">
        <v>2170</v>
      </c>
    </row>
    <row r="140" spans="1:2" x14ac:dyDescent="0.2">
      <c r="A140" s="3" t="s">
        <v>1086</v>
      </c>
      <c r="B140" s="4">
        <v>620209.63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H3" sqref="H3"/>
    </sheetView>
  </sheetViews>
  <sheetFormatPr defaultRowHeight="14.25" x14ac:dyDescent="0.2"/>
  <cols>
    <col min="1" max="1" width="13.625" bestFit="1" customWidth="1"/>
    <col min="2" max="2" width="12.75" bestFit="1" customWidth="1"/>
  </cols>
  <sheetData>
    <row r="3" spans="1:2" x14ac:dyDescent="0.2">
      <c r="A3" s="2" t="s">
        <v>1085</v>
      </c>
      <c r="B3" t="s">
        <v>1095</v>
      </c>
    </row>
    <row r="4" spans="1:2" x14ac:dyDescent="0.2">
      <c r="A4" s="3" t="s">
        <v>27</v>
      </c>
      <c r="B4" s="4">
        <v>141420.50052282447</v>
      </c>
    </row>
    <row r="5" spans="1:2" x14ac:dyDescent="0.2">
      <c r="A5" s="3" t="s">
        <v>250</v>
      </c>
      <c r="B5" s="4">
        <v>2118.0999996800001</v>
      </c>
    </row>
    <row r="6" spans="1:2" x14ac:dyDescent="0.2">
      <c r="A6" s="3" t="s">
        <v>2</v>
      </c>
      <c r="B6" s="4">
        <v>126735.74140678791</v>
      </c>
    </row>
    <row r="7" spans="1:2" x14ac:dyDescent="0.2">
      <c r="A7" s="3" t="s">
        <v>1086</v>
      </c>
      <c r="B7" s="4">
        <v>270274.34192929242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C10" sqref="C10"/>
    </sheetView>
  </sheetViews>
  <sheetFormatPr defaultRowHeight="14.25" x14ac:dyDescent="0.2"/>
  <cols>
    <col min="1" max="1" width="13.625" bestFit="1" customWidth="1"/>
    <col min="2" max="2" width="12.5" bestFit="1" customWidth="1"/>
  </cols>
  <sheetData>
    <row r="3" spans="1:2" x14ac:dyDescent="0.2">
      <c r="A3" s="2" t="s">
        <v>1085</v>
      </c>
      <c r="B3" t="s">
        <v>1087</v>
      </c>
    </row>
    <row r="4" spans="1:2" x14ac:dyDescent="0.2">
      <c r="A4" s="5">
        <v>43480</v>
      </c>
      <c r="B4" s="4">
        <v>5800.45</v>
      </c>
    </row>
    <row r="5" spans="1:2" x14ac:dyDescent="0.2">
      <c r="A5" s="5">
        <v>43486</v>
      </c>
      <c r="B5" s="4">
        <v>5998.57</v>
      </c>
    </row>
    <row r="6" spans="1:2" x14ac:dyDescent="0.2">
      <c r="A6" s="5">
        <v>43841</v>
      </c>
      <c r="B6" s="4">
        <v>12803.64</v>
      </c>
    </row>
    <row r="7" spans="1:2" x14ac:dyDescent="0.2">
      <c r="A7" s="5">
        <v>43842</v>
      </c>
      <c r="B7" s="4">
        <v>21420.57</v>
      </c>
    </row>
    <row r="8" spans="1:2" x14ac:dyDescent="0.2">
      <c r="A8" s="5">
        <v>43845</v>
      </c>
      <c r="B8" s="4">
        <v>6125.49</v>
      </c>
    </row>
    <row r="9" spans="1:2" x14ac:dyDescent="0.2">
      <c r="A9" s="5">
        <v>43852</v>
      </c>
      <c r="B9" s="4">
        <v>8416.09</v>
      </c>
    </row>
    <row r="10" spans="1:2" x14ac:dyDescent="0.2">
      <c r="A10" s="5">
        <v>43853</v>
      </c>
      <c r="B10" s="4">
        <v>6392.59</v>
      </c>
    </row>
    <row r="11" spans="1:2" x14ac:dyDescent="0.2">
      <c r="A11" s="5">
        <v>43855</v>
      </c>
      <c r="B11" s="4">
        <v>6362.8499999999995</v>
      </c>
    </row>
    <row r="12" spans="1:2" x14ac:dyDescent="0.2">
      <c r="A12" s="5">
        <v>43857</v>
      </c>
      <c r="B12" s="4">
        <v>6337.7199999999984</v>
      </c>
    </row>
    <row r="13" spans="1:2" x14ac:dyDescent="0.2">
      <c r="A13" s="5">
        <v>43858</v>
      </c>
      <c r="B13" s="4">
        <v>6451.86</v>
      </c>
    </row>
    <row r="14" spans="1:2" x14ac:dyDescent="0.2">
      <c r="A14" s="5" t="s">
        <v>1086</v>
      </c>
      <c r="B14" s="4">
        <v>86109.83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C18" sqref="C18"/>
    </sheetView>
  </sheetViews>
  <sheetFormatPr defaultRowHeight="14.25" x14ac:dyDescent="0.2"/>
  <cols>
    <col min="1" max="1" width="13.625" bestFit="1" customWidth="1"/>
    <col min="2" max="2" width="12.5" bestFit="1" customWidth="1"/>
  </cols>
  <sheetData>
    <row r="3" spans="1:2" x14ac:dyDescent="0.2">
      <c r="A3" s="2" t="s">
        <v>1085</v>
      </c>
      <c r="B3" t="s">
        <v>1087</v>
      </c>
    </row>
    <row r="4" spans="1:2" x14ac:dyDescent="0.2">
      <c r="A4" s="5">
        <v>43328</v>
      </c>
      <c r="B4" s="4">
        <v>44.97</v>
      </c>
    </row>
    <row r="5" spans="1:2" x14ac:dyDescent="0.2">
      <c r="A5" s="5">
        <v>43515</v>
      </c>
      <c r="B5" s="4">
        <v>22.74</v>
      </c>
    </row>
    <row r="6" spans="1:2" x14ac:dyDescent="0.2">
      <c r="A6" s="5">
        <v>43642</v>
      </c>
      <c r="B6" s="4">
        <v>9.59</v>
      </c>
    </row>
    <row r="7" spans="1:2" x14ac:dyDescent="0.2">
      <c r="A7" s="5">
        <v>43692</v>
      </c>
      <c r="B7" s="4">
        <v>22.74</v>
      </c>
    </row>
    <row r="8" spans="1:2" x14ac:dyDescent="0.2">
      <c r="A8" s="5">
        <v>43713</v>
      </c>
      <c r="B8" s="4">
        <v>30</v>
      </c>
    </row>
    <row r="9" spans="1:2" x14ac:dyDescent="0.2">
      <c r="A9" s="5">
        <v>43717</v>
      </c>
      <c r="B9" s="4">
        <v>18.989999999999998</v>
      </c>
    </row>
    <row r="10" spans="1:2" x14ac:dyDescent="0.2">
      <c r="A10" s="5">
        <v>43719</v>
      </c>
      <c r="B10" s="4">
        <v>39.99</v>
      </c>
    </row>
    <row r="11" spans="1:2" x14ac:dyDescent="0.2">
      <c r="A11" s="5">
        <v>43793</v>
      </c>
      <c r="B11" s="4">
        <v>27.97</v>
      </c>
    </row>
    <row r="12" spans="1:2" x14ac:dyDescent="0.2">
      <c r="A12" s="5">
        <v>43796</v>
      </c>
      <c r="B12" s="4">
        <v>9.59</v>
      </c>
    </row>
    <row r="13" spans="1:2" x14ac:dyDescent="0.2">
      <c r="A13" s="5">
        <v>44195</v>
      </c>
      <c r="B13" s="4">
        <v>37.979999999999997</v>
      </c>
    </row>
    <row r="14" spans="1:2" x14ac:dyDescent="0.2">
      <c r="A14" s="5" t="s">
        <v>1086</v>
      </c>
      <c r="B14" s="4">
        <v>264.56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L3" sqref="L3"/>
    </sheetView>
  </sheetViews>
  <sheetFormatPr defaultRowHeight="14.25" x14ac:dyDescent="0.2"/>
  <cols>
    <col min="1" max="1" width="13.625" customWidth="1"/>
    <col min="2" max="2" width="12.5" bestFit="1" customWidth="1"/>
  </cols>
  <sheetData>
    <row r="3" spans="1:2" x14ac:dyDescent="0.2">
      <c r="A3" s="2" t="s">
        <v>1085</v>
      </c>
      <c r="B3" t="s">
        <v>1087</v>
      </c>
    </row>
    <row r="4" spans="1:2" x14ac:dyDescent="0.2">
      <c r="A4" s="3" t="s">
        <v>26</v>
      </c>
      <c r="B4" s="4">
        <v>11420.490000000002</v>
      </c>
    </row>
    <row r="5" spans="1:2" x14ac:dyDescent="0.2">
      <c r="A5" s="3" t="s">
        <v>84</v>
      </c>
      <c r="B5" s="4">
        <v>12300.449999999999</v>
      </c>
    </row>
    <row r="6" spans="1:2" x14ac:dyDescent="0.2">
      <c r="A6" s="3" t="s">
        <v>34</v>
      </c>
      <c r="B6" s="4">
        <v>17656.910000000003</v>
      </c>
    </row>
    <row r="7" spans="1:2" x14ac:dyDescent="0.2">
      <c r="A7" s="3" t="s">
        <v>63</v>
      </c>
      <c r="B7" s="4">
        <v>16230.189999999999</v>
      </c>
    </row>
    <row r="8" spans="1:2" x14ac:dyDescent="0.2">
      <c r="A8" s="3" t="s">
        <v>79</v>
      </c>
      <c r="B8" s="4">
        <v>9250</v>
      </c>
    </row>
    <row r="9" spans="1:2" x14ac:dyDescent="0.2">
      <c r="A9" s="3" t="s">
        <v>39</v>
      </c>
      <c r="B9" s="4">
        <v>19601.59</v>
      </c>
    </row>
    <row r="10" spans="1:2" x14ac:dyDescent="0.2">
      <c r="A10" s="3" t="s">
        <v>155</v>
      </c>
      <c r="B10" s="4">
        <v>12974.039999999995</v>
      </c>
    </row>
    <row r="11" spans="1:2" x14ac:dyDescent="0.2">
      <c r="A11" s="3" t="s">
        <v>36</v>
      </c>
      <c r="B11" s="4">
        <v>13147.390000000005</v>
      </c>
    </row>
    <row r="12" spans="1:2" x14ac:dyDescent="0.2">
      <c r="A12" s="3" t="s">
        <v>30</v>
      </c>
      <c r="B12" s="4">
        <v>181891.70999999996</v>
      </c>
    </row>
    <row r="13" spans="1:2" x14ac:dyDescent="0.2">
      <c r="A13" s="3" t="s">
        <v>148</v>
      </c>
      <c r="B13" s="4">
        <v>11470</v>
      </c>
    </row>
    <row r="14" spans="1:2" x14ac:dyDescent="0.2">
      <c r="A14" s="3" t="s">
        <v>1086</v>
      </c>
      <c r="B14" s="4">
        <v>305942.76999999996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I21" sqref="I21"/>
    </sheetView>
  </sheetViews>
  <sheetFormatPr defaultRowHeight="14.25" x14ac:dyDescent="0.2"/>
  <cols>
    <col min="1" max="1" width="16.75" customWidth="1"/>
    <col min="2" max="2" width="12.5" bestFit="1" customWidth="1"/>
  </cols>
  <sheetData>
    <row r="3" spans="1:2" x14ac:dyDescent="0.2">
      <c r="A3" s="2" t="s">
        <v>1085</v>
      </c>
      <c r="B3" t="s">
        <v>1087</v>
      </c>
    </row>
    <row r="4" spans="1:2" x14ac:dyDescent="0.2">
      <c r="A4" s="3" t="s">
        <v>962</v>
      </c>
      <c r="B4" s="4">
        <v>130</v>
      </c>
    </row>
    <row r="5" spans="1:2" x14ac:dyDescent="0.2">
      <c r="A5" s="3" t="s">
        <v>558</v>
      </c>
      <c r="B5" s="4">
        <v>37.979999999999997</v>
      </c>
    </row>
    <row r="6" spans="1:2" x14ac:dyDescent="0.2">
      <c r="A6" s="3" t="s">
        <v>1003</v>
      </c>
      <c r="B6" s="4">
        <v>130</v>
      </c>
    </row>
    <row r="7" spans="1:2" x14ac:dyDescent="0.2">
      <c r="A7" s="3" t="s">
        <v>1002</v>
      </c>
      <c r="B7" s="4">
        <v>94.75</v>
      </c>
    </row>
    <row r="8" spans="1:2" x14ac:dyDescent="0.2">
      <c r="A8" s="3" t="s">
        <v>579</v>
      </c>
      <c r="B8" s="4">
        <v>130</v>
      </c>
    </row>
    <row r="9" spans="1:2" x14ac:dyDescent="0.2">
      <c r="A9" s="3" t="s">
        <v>123</v>
      </c>
      <c r="B9" s="4">
        <v>130</v>
      </c>
    </row>
    <row r="10" spans="1:2" x14ac:dyDescent="0.2">
      <c r="A10" s="3" t="s">
        <v>190</v>
      </c>
      <c r="B10" s="4">
        <v>94.75</v>
      </c>
    </row>
    <row r="11" spans="1:2" x14ac:dyDescent="0.2">
      <c r="A11" s="3" t="s">
        <v>1043</v>
      </c>
      <c r="B11" s="4">
        <v>110.16</v>
      </c>
    </row>
    <row r="12" spans="1:2" x14ac:dyDescent="0.2">
      <c r="A12" s="3" t="s">
        <v>180</v>
      </c>
      <c r="B12" s="4">
        <v>94.75</v>
      </c>
    </row>
    <row r="13" spans="1:2" x14ac:dyDescent="0.2">
      <c r="A13" s="3" t="s">
        <v>816</v>
      </c>
      <c r="B13" s="4">
        <v>69.989999999999995</v>
      </c>
    </row>
    <row r="14" spans="1:2" x14ac:dyDescent="0.2">
      <c r="A14" s="3" t="s">
        <v>1035</v>
      </c>
      <c r="B14" s="4">
        <v>94.75</v>
      </c>
    </row>
    <row r="15" spans="1:2" x14ac:dyDescent="0.2">
      <c r="A15" s="3" t="s">
        <v>818</v>
      </c>
      <c r="B15" s="4">
        <v>130</v>
      </c>
    </row>
    <row r="16" spans="1:2" x14ac:dyDescent="0.2">
      <c r="A16" s="3" t="s">
        <v>1008</v>
      </c>
      <c r="B16" s="4">
        <v>110.16</v>
      </c>
    </row>
    <row r="17" spans="1:2" x14ac:dyDescent="0.2">
      <c r="A17" s="3" t="s">
        <v>1086</v>
      </c>
      <c r="B17" s="4">
        <v>1357.2900000000002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C17" sqref="C17"/>
    </sheetView>
  </sheetViews>
  <sheetFormatPr defaultRowHeight="14.25" x14ac:dyDescent="0.2"/>
  <cols>
    <col min="1" max="1" width="39.625" customWidth="1"/>
    <col min="2" max="2" width="12.5" bestFit="1" customWidth="1"/>
  </cols>
  <sheetData>
    <row r="3" spans="1:2" x14ac:dyDescent="0.2">
      <c r="A3" s="2" t="s">
        <v>1085</v>
      </c>
      <c r="B3" t="s">
        <v>1087</v>
      </c>
    </row>
    <row r="4" spans="1:2" x14ac:dyDescent="0.2">
      <c r="A4" s="3" t="s">
        <v>109</v>
      </c>
      <c r="B4" s="4">
        <v>83325</v>
      </c>
    </row>
    <row r="5" spans="1:2" x14ac:dyDescent="0.2">
      <c r="A5" s="3" t="s">
        <v>57</v>
      </c>
      <c r="B5" s="4">
        <v>62730</v>
      </c>
    </row>
    <row r="6" spans="1:2" x14ac:dyDescent="0.2">
      <c r="A6" s="3" t="s">
        <v>707</v>
      </c>
      <c r="B6" s="4">
        <v>13200</v>
      </c>
    </row>
    <row r="7" spans="1:2" x14ac:dyDescent="0.2">
      <c r="A7" s="3" t="s">
        <v>85</v>
      </c>
      <c r="B7" s="4">
        <v>72540</v>
      </c>
    </row>
    <row r="8" spans="1:2" x14ac:dyDescent="0.2">
      <c r="A8" s="3" t="s">
        <v>545</v>
      </c>
      <c r="B8" s="4">
        <v>10049.849999999999</v>
      </c>
    </row>
    <row r="9" spans="1:2" x14ac:dyDescent="0.2">
      <c r="A9" s="3" t="s">
        <v>9</v>
      </c>
      <c r="B9" s="4">
        <v>39610.89000000005</v>
      </c>
    </row>
    <row r="10" spans="1:2" x14ac:dyDescent="0.2">
      <c r="A10" s="3" t="s">
        <v>42</v>
      </c>
      <c r="B10" s="4">
        <v>135682</v>
      </c>
    </row>
    <row r="11" spans="1:2" x14ac:dyDescent="0.2">
      <c r="A11" s="3" t="s">
        <v>1076</v>
      </c>
      <c r="B11" s="4">
        <v>18883.78000000001</v>
      </c>
    </row>
    <row r="12" spans="1:2" x14ac:dyDescent="0.2">
      <c r="A12" s="3" t="s">
        <v>13</v>
      </c>
      <c r="B12" s="4">
        <v>124690</v>
      </c>
    </row>
    <row r="13" spans="1:2" x14ac:dyDescent="0.2">
      <c r="A13" s="3" t="s">
        <v>342</v>
      </c>
      <c r="B13" s="4">
        <v>6475</v>
      </c>
    </row>
    <row r="14" spans="1:2" x14ac:dyDescent="0.2">
      <c r="A14" s="3" t="s">
        <v>1086</v>
      </c>
      <c r="B14" s="4">
        <v>567186.52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16"/>
  <sheetViews>
    <sheetView workbookViewId="0">
      <selection activeCell="C22" sqref="C22"/>
    </sheetView>
  </sheetViews>
  <sheetFormatPr defaultRowHeight="14.25" x14ac:dyDescent="0.2"/>
  <cols>
    <col min="1" max="1" width="17.75" bestFit="1" customWidth="1"/>
    <col min="2" max="2" width="12.5" bestFit="1" customWidth="1"/>
  </cols>
  <sheetData>
    <row r="3" spans="1:2" x14ac:dyDescent="0.2">
      <c r="A3" s="2" t="s">
        <v>1085</v>
      </c>
      <c r="B3" t="s">
        <v>1087</v>
      </c>
    </row>
    <row r="4" spans="1:2" x14ac:dyDescent="0.2">
      <c r="A4" s="3" t="s">
        <v>558</v>
      </c>
      <c r="B4" s="4">
        <v>37.979999999999997</v>
      </c>
    </row>
    <row r="5" spans="1:2" x14ac:dyDescent="0.2">
      <c r="A5" s="3" t="s">
        <v>816</v>
      </c>
      <c r="B5" s="4">
        <v>69.989999999999995</v>
      </c>
    </row>
    <row r="6" spans="1:2" x14ac:dyDescent="0.2">
      <c r="A6" s="3" t="s">
        <v>1002</v>
      </c>
      <c r="B6" s="4">
        <v>94.75</v>
      </c>
    </row>
    <row r="7" spans="1:2" x14ac:dyDescent="0.2">
      <c r="A7" s="3" t="s">
        <v>190</v>
      </c>
      <c r="B7" s="4">
        <v>94.75</v>
      </c>
    </row>
    <row r="8" spans="1:2" x14ac:dyDescent="0.2">
      <c r="A8" s="3" t="s">
        <v>1035</v>
      </c>
      <c r="B8" s="4">
        <v>94.75</v>
      </c>
    </row>
    <row r="9" spans="1:2" x14ac:dyDescent="0.2">
      <c r="A9" s="3" t="s">
        <v>180</v>
      </c>
      <c r="B9" s="4">
        <v>94.75</v>
      </c>
    </row>
    <row r="10" spans="1:2" x14ac:dyDescent="0.2">
      <c r="A10" s="3" t="s">
        <v>1008</v>
      </c>
      <c r="B10" s="4">
        <v>110.16</v>
      </c>
    </row>
    <row r="11" spans="1:2" x14ac:dyDescent="0.2">
      <c r="A11" s="3" t="s">
        <v>1043</v>
      </c>
      <c r="B11" s="4">
        <v>110.16</v>
      </c>
    </row>
    <row r="12" spans="1:2" x14ac:dyDescent="0.2">
      <c r="A12" s="3" t="s">
        <v>123</v>
      </c>
      <c r="B12" s="4">
        <v>130</v>
      </c>
    </row>
    <row r="13" spans="1:2" x14ac:dyDescent="0.2">
      <c r="A13" s="3" t="s">
        <v>579</v>
      </c>
      <c r="B13" s="4">
        <v>130</v>
      </c>
    </row>
    <row r="14" spans="1:2" x14ac:dyDescent="0.2">
      <c r="A14" s="3" t="s">
        <v>962</v>
      </c>
      <c r="B14" s="4">
        <v>130</v>
      </c>
    </row>
    <row r="15" spans="1:2" x14ac:dyDescent="0.2">
      <c r="A15" s="3" t="s">
        <v>818</v>
      </c>
      <c r="B15" s="4">
        <v>130</v>
      </c>
    </row>
    <row r="16" spans="1:2" x14ac:dyDescent="0.2">
      <c r="A16" s="3" t="s">
        <v>1003</v>
      </c>
      <c r="B16" s="4">
        <v>130</v>
      </c>
    </row>
    <row r="17" spans="1:2" x14ac:dyDescent="0.2">
      <c r="A17" s="3" t="s">
        <v>884</v>
      </c>
      <c r="B17" s="4">
        <v>133.37</v>
      </c>
    </row>
    <row r="18" spans="1:2" x14ac:dyDescent="0.2">
      <c r="A18" s="3" t="s">
        <v>316</v>
      </c>
      <c r="B18" s="4">
        <v>133.37</v>
      </c>
    </row>
    <row r="19" spans="1:2" x14ac:dyDescent="0.2">
      <c r="A19" s="3" t="s">
        <v>407</v>
      </c>
      <c r="B19" s="4">
        <v>133.37</v>
      </c>
    </row>
    <row r="20" spans="1:2" x14ac:dyDescent="0.2">
      <c r="A20" s="3" t="s">
        <v>1020</v>
      </c>
      <c r="B20" s="4">
        <v>133.37</v>
      </c>
    </row>
    <row r="21" spans="1:2" x14ac:dyDescent="0.2">
      <c r="A21" s="3" t="s">
        <v>341</v>
      </c>
      <c r="B21" s="4">
        <v>133.37</v>
      </c>
    </row>
    <row r="22" spans="1:2" x14ac:dyDescent="0.2">
      <c r="A22" s="3" t="s">
        <v>1038</v>
      </c>
      <c r="B22" s="4">
        <v>133.37</v>
      </c>
    </row>
    <row r="23" spans="1:2" x14ac:dyDescent="0.2">
      <c r="A23" s="3" t="s">
        <v>1000</v>
      </c>
      <c r="B23" s="4">
        <v>133.37</v>
      </c>
    </row>
    <row r="24" spans="1:2" x14ac:dyDescent="0.2">
      <c r="A24" s="3" t="s">
        <v>966</v>
      </c>
      <c r="B24" s="4">
        <v>133.37</v>
      </c>
    </row>
    <row r="25" spans="1:2" x14ac:dyDescent="0.2">
      <c r="A25" s="3" t="s">
        <v>1041</v>
      </c>
      <c r="B25" s="4">
        <v>133.37</v>
      </c>
    </row>
    <row r="26" spans="1:2" x14ac:dyDescent="0.2">
      <c r="A26" s="3" t="s">
        <v>133</v>
      </c>
      <c r="B26" s="4">
        <v>133.37</v>
      </c>
    </row>
    <row r="27" spans="1:2" x14ac:dyDescent="0.2">
      <c r="A27" s="3" t="s">
        <v>1021</v>
      </c>
      <c r="B27" s="4">
        <v>133.37</v>
      </c>
    </row>
    <row r="28" spans="1:2" x14ac:dyDescent="0.2">
      <c r="A28" s="3" t="s">
        <v>924</v>
      </c>
      <c r="B28" s="4">
        <v>133.37</v>
      </c>
    </row>
    <row r="29" spans="1:2" x14ac:dyDescent="0.2">
      <c r="A29" s="3" t="s">
        <v>423</v>
      </c>
      <c r="B29" s="4">
        <v>139.9</v>
      </c>
    </row>
    <row r="30" spans="1:2" x14ac:dyDescent="0.2">
      <c r="A30" s="3" t="s">
        <v>678</v>
      </c>
      <c r="B30" s="4">
        <v>139.9</v>
      </c>
    </row>
    <row r="31" spans="1:2" x14ac:dyDescent="0.2">
      <c r="A31" s="3" t="s">
        <v>410</v>
      </c>
      <c r="B31" s="4">
        <v>139.9</v>
      </c>
    </row>
    <row r="32" spans="1:2" x14ac:dyDescent="0.2">
      <c r="A32" s="3" t="s">
        <v>912</v>
      </c>
      <c r="B32" s="4">
        <v>149.94999999999999</v>
      </c>
    </row>
    <row r="33" spans="1:2" x14ac:dyDescent="0.2">
      <c r="A33" s="3" t="s">
        <v>15</v>
      </c>
      <c r="B33" s="4">
        <v>167.98</v>
      </c>
    </row>
    <row r="34" spans="1:2" x14ac:dyDescent="0.2">
      <c r="A34" s="3" t="s">
        <v>942</v>
      </c>
      <c r="B34" s="4">
        <v>170</v>
      </c>
    </row>
    <row r="35" spans="1:2" x14ac:dyDescent="0.2">
      <c r="A35" s="3" t="s">
        <v>135</v>
      </c>
      <c r="B35" s="4">
        <v>170</v>
      </c>
    </row>
    <row r="36" spans="1:2" x14ac:dyDescent="0.2">
      <c r="A36" s="3" t="s">
        <v>927</v>
      </c>
      <c r="B36" s="4">
        <v>170</v>
      </c>
    </row>
    <row r="37" spans="1:2" x14ac:dyDescent="0.2">
      <c r="A37" s="3" t="s">
        <v>949</v>
      </c>
      <c r="B37" s="4">
        <v>170</v>
      </c>
    </row>
    <row r="38" spans="1:2" x14ac:dyDescent="0.2">
      <c r="A38" s="3" t="s">
        <v>726</v>
      </c>
      <c r="B38" s="4">
        <v>189.5</v>
      </c>
    </row>
    <row r="39" spans="1:2" x14ac:dyDescent="0.2">
      <c r="A39" s="3" t="s">
        <v>1006</v>
      </c>
      <c r="B39" s="4">
        <v>189.5</v>
      </c>
    </row>
    <row r="40" spans="1:2" x14ac:dyDescent="0.2">
      <c r="A40" s="3" t="s">
        <v>831</v>
      </c>
      <c r="B40" s="4">
        <v>189.5</v>
      </c>
    </row>
    <row r="41" spans="1:2" x14ac:dyDescent="0.2">
      <c r="A41" s="3" t="s">
        <v>926</v>
      </c>
      <c r="B41" s="4">
        <v>189.5</v>
      </c>
    </row>
    <row r="42" spans="1:2" x14ac:dyDescent="0.2">
      <c r="A42" s="3" t="s">
        <v>978</v>
      </c>
      <c r="B42" s="4">
        <v>209.32999999999998</v>
      </c>
    </row>
    <row r="43" spans="1:2" x14ac:dyDescent="0.2">
      <c r="A43" s="3" t="s">
        <v>873</v>
      </c>
      <c r="B43" s="4">
        <v>211.96</v>
      </c>
    </row>
    <row r="44" spans="1:2" x14ac:dyDescent="0.2">
      <c r="A44" s="3" t="s">
        <v>880</v>
      </c>
      <c r="B44" s="4">
        <v>211.96</v>
      </c>
    </row>
    <row r="45" spans="1:2" x14ac:dyDescent="0.2">
      <c r="A45" s="3" t="s">
        <v>331</v>
      </c>
      <c r="B45" s="4">
        <v>228.12</v>
      </c>
    </row>
    <row r="46" spans="1:2" x14ac:dyDescent="0.2">
      <c r="A46" s="3" t="s">
        <v>1047</v>
      </c>
      <c r="B46" s="4">
        <v>230</v>
      </c>
    </row>
    <row r="47" spans="1:2" x14ac:dyDescent="0.2">
      <c r="A47" s="3" t="s">
        <v>632</v>
      </c>
      <c r="B47" s="4">
        <v>260</v>
      </c>
    </row>
    <row r="48" spans="1:2" x14ac:dyDescent="0.2">
      <c r="A48" s="3" t="s">
        <v>983</v>
      </c>
      <c r="B48" s="4">
        <v>260</v>
      </c>
    </row>
    <row r="49" spans="1:2" x14ac:dyDescent="0.2">
      <c r="A49" s="3" t="s">
        <v>858</v>
      </c>
      <c r="B49" s="4">
        <v>260</v>
      </c>
    </row>
    <row r="50" spans="1:2" x14ac:dyDescent="0.2">
      <c r="A50" s="3" t="s">
        <v>265</v>
      </c>
      <c r="B50" s="4">
        <v>260</v>
      </c>
    </row>
    <row r="51" spans="1:2" x14ac:dyDescent="0.2">
      <c r="A51" s="3" t="s">
        <v>467</v>
      </c>
      <c r="B51" s="4">
        <v>260</v>
      </c>
    </row>
    <row r="52" spans="1:2" x14ac:dyDescent="0.2">
      <c r="A52" s="3" t="s">
        <v>274</v>
      </c>
      <c r="B52" s="4">
        <v>260</v>
      </c>
    </row>
    <row r="53" spans="1:2" x14ac:dyDescent="0.2">
      <c r="A53" s="3" t="s">
        <v>762</v>
      </c>
      <c r="B53" s="4">
        <v>260</v>
      </c>
    </row>
    <row r="54" spans="1:2" x14ac:dyDescent="0.2">
      <c r="A54" s="3" t="s">
        <v>899</v>
      </c>
      <c r="B54" s="4">
        <v>260</v>
      </c>
    </row>
    <row r="55" spans="1:2" x14ac:dyDescent="0.2">
      <c r="A55" s="3" t="s">
        <v>255</v>
      </c>
      <c r="B55" s="4">
        <v>260</v>
      </c>
    </row>
    <row r="56" spans="1:2" x14ac:dyDescent="0.2">
      <c r="A56" s="3" t="s">
        <v>463</v>
      </c>
      <c r="B56" s="4">
        <v>260</v>
      </c>
    </row>
    <row r="57" spans="1:2" x14ac:dyDescent="0.2">
      <c r="A57" s="3" t="s">
        <v>263</v>
      </c>
      <c r="B57" s="4">
        <v>260</v>
      </c>
    </row>
    <row r="58" spans="1:2" x14ac:dyDescent="0.2">
      <c r="A58" s="3" t="s">
        <v>928</v>
      </c>
      <c r="B58" s="4">
        <v>266.74</v>
      </c>
    </row>
    <row r="59" spans="1:2" x14ac:dyDescent="0.2">
      <c r="A59" s="3" t="s">
        <v>908</v>
      </c>
      <c r="B59" s="4">
        <v>266.74</v>
      </c>
    </row>
    <row r="60" spans="1:2" x14ac:dyDescent="0.2">
      <c r="A60" s="3" t="s">
        <v>1018</v>
      </c>
      <c r="B60" s="4">
        <v>266.74</v>
      </c>
    </row>
    <row r="61" spans="1:2" x14ac:dyDescent="0.2">
      <c r="A61" s="3" t="s">
        <v>952</v>
      </c>
      <c r="B61" s="4">
        <v>266.74</v>
      </c>
    </row>
    <row r="62" spans="1:2" x14ac:dyDescent="0.2">
      <c r="A62" s="3" t="s">
        <v>575</v>
      </c>
      <c r="B62" s="4">
        <v>274.95</v>
      </c>
    </row>
    <row r="63" spans="1:2" x14ac:dyDescent="0.2">
      <c r="A63" s="3" t="s">
        <v>988</v>
      </c>
      <c r="B63" s="4">
        <v>284.25</v>
      </c>
    </row>
    <row r="64" spans="1:2" x14ac:dyDescent="0.2">
      <c r="A64" s="3" t="s">
        <v>390</v>
      </c>
      <c r="B64" s="4">
        <v>300</v>
      </c>
    </row>
    <row r="65" spans="1:2" x14ac:dyDescent="0.2">
      <c r="A65" s="3" t="s">
        <v>919</v>
      </c>
      <c r="B65" s="4">
        <v>325</v>
      </c>
    </row>
    <row r="66" spans="1:2" x14ac:dyDescent="0.2">
      <c r="A66" s="3" t="s">
        <v>657</v>
      </c>
      <c r="B66" s="4">
        <v>330</v>
      </c>
    </row>
    <row r="67" spans="1:2" x14ac:dyDescent="0.2">
      <c r="A67" s="3" t="s">
        <v>1039</v>
      </c>
      <c r="B67" s="4">
        <v>330</v>
      </c>
    </row>
    <row r="68" spans="1:2" x14ac:dyDescent="0.2">
      <c r="A68" s="3" t="s">
        <v>824</v>
      </c>
      <c r="B68" s="4">
        <v>330</v>
      </c>
    </row>
    <row r="69" spans="1:2" x14ac:dyDescent="0.2">
      <c r="A69" s="3" t="s">
        <v>979</v>
      </c>
      <c r="B69" s="4">
        <v>330</v>
      </c>
    </row>
    <row r="70" spans="1:2" x14ac:dyDescent="0.2">
      <c r="A70" s="3" t="s">
        <v>964</v>
      </c>
      <c r="B70" s="4">
        <v>330</v>
      </c>
    </row>
    <row r="71" spans="1:2" x14ac:dyDescent="0.2">
      <c r="A71" s="3" t="s">
        <v>367</v>
      </c>
      <c r="B71" s="4">
        <v>340</v>
      </c>
    </row>
    <row r="72" spans="1:2" x14ac:dyDescent="0.2">
      <c r="A72" s="3" t="s">
        <v>1024</v>
      </c>
      <c r="B72" s="4">
        <v>340</v>
      </c>
    </row>
    <row r="73" spans="1:2" x14ac:dyDescent="0.2">
      <c r="A73" s="3" t="s">
        <v>837</v>
      </c>
      <c r="B73" s="4">
        <v>340</v>
      </c>
    </row>
    <row r="74" spans="1:2" x14ac:dyDescent="0.2">
      <c r="A74" s="3" t="s">
        <v>56</v>
      </c>
      <c r="B74" s="4">
        <v>340</v>
      </c>
    </row>
    <row r="75" spans="1:2" x14ac:dyDescent="0.2">
      <c r="A75" s="3" t="s">
        <v>874</v>
      </c>
      <c r="B75" s="4">
        <v>340</v>
      </c>
    </row>
    <row r="76" spans="1:2" x14ac:dyDescent="0.2">
      <c r="A76" s="3" t="s">
        <v>66</v>
      </c>
      <c r="B76" s="4">
        <v>340</v>
      </c>
    </row>
    <row r="77" spans="1:2" x14ac:dyDescent="0.2">
      <c r="A77" s="3" t="s">
        <v>921</v>
      </c>
      <c r="B77" s="4">
        <v>348.47</v>
      </c>
    </row>
    <row r="78" spans="1:2" x14ac:dyDescent="0.2">
      <c r="A78" s="3" t="s">
        <v>396</v>
      </c>
      <c r="B78" s="4">
        <v>349.75</v>
      </c>
    </row>
    <row r="79" spans="1:2" x14ac:dyDescent="0.2">
      <c r="A79" s="3" t="s">
        <v>994</v>
      </c>
      <c r="B79" s="4">
        <v>359.25</v>
      </c>
    </row>
    <row r="80" spans="1:2" x14ac:dyDescent="0.2">
      <c r="A80" s="3" t="s">
        <v>948</v>
      </c>
      <c r="B80" s="4">
        <v>359.5</v>
      </c>
    </row>
    <row r="81" spans="1:2" x14ac:dyDescent="0.2">
      <c r="A81" s="3" t="s">
        <v>419</v>
      </c>
      <c r="B81" s="4">
        <v>360</v>
      </c>
    </row>
    <row r="82" spans="1:2" x14ac:dyDescent="0.2">
      <c r="A82" s="3" t="s">
        <v>1007</v>
      </c>
      <c r="B82" s="4">
        <v>370</v>
      </c>
    </row>
    <row r="83" spans="1:2" x14ac:dyDescent="0.2">
      <c r="A83" s="3" t="s">
        <v>631</v>
      </c>
      <c r="B83" s="4">
        <v>370</v>
      </c>
    </row>
    <row r="84" spans="1:2" x14ac:dyDescent="0.2">
      <c r="A84" s="3" t="s">
        <v>170</v>
      </c>
      <c r="B84" s="4">
        <v>370</v>
      </c>
    </row>
    <row r="85" spans="1:2" x14ac:dyDescent="0.2">
      <c r="A85" s="3" t="s">
        <v>605</v>
      </c>
      <c r="B85" s="4">
        <v>370</v>
      </c>
    </row>
    <row r="86" spans="1:2" x14ac:dyDescent="0.2">
      <c r="A86" s="3" t="s">
        <v>349</v>
      </c>
      <c r="B86" s="4">
        <v>370</v>
      </c>
    </row>
    <row r="87" spans="1:2" x14ac:dyDescent="0.2">
      <c r="A87" s="3" t="s">
        <v>597</v>
      </c>
      <c r="B87" s="4">
        <v>370</v>
      </c>
    </row>
    <row r="88" spans="1:2" x14ac:dyDescent="0.2">
      <c r="A88" s="3" t="s">
        <v>615</v>
      </c>
      <c r="B88" s="4">
        <v>370</v>
      </c>
    </row>
    <row r="89" spans="1:2" x14ac:dyDescent="0.2">
      <c r="A89" s="3" t="s">
        <v>735</v>
      </c>
      <c r="B89" s="4">
        <v>370</v>
      </c>
    </row>
    <row r="90" spans="1:2" x14ac:dyDescent="0.2">
      <c r="A90" s="3" t="s">
        <v>616</v>
      </c>
      <c r="B90" s="4">
        <v>370</v>
      </c>
    </row>
    <row r="91" spans="1:2" x14ac:dyDescent="0.2">
      <c r="A91" s="3" t="s">
        <v>732</v>
      </c>
      <c r="B91" s="4">
        <v>370</v>
      </c>
    </row>
    <row r="92" spans="1:2" x14ac:dyDescent="0.2">
      <c r="A92" s="3" t="s">
        <v>664</v>
      </c>
      <c r="B92" s="4">
        <v>370</v>
      </c>
    </row>
    <row r="93" spans="1:2" x14ac:dyDescent="0.2">
      <c r="A93" s="3" t="s">
        <v>539</v>
      </c>
      <c r="B93" s="4">
        <v>370</v>
      </c>
    </row>
    <row r="94" spans="1:2" x14ac:dyDescent="0.2">
      <c r="A94" s="3" t="s">
        <v>618</v>
      </c>
      <c r="B94" s="4">
        <v>370</v>
      </c>
    </row>
    <row r="95" spans="1:2" x14ac:dyDescent="0.2">
      <c r="A95" s="3" t="s">
        <v>564</v>
      </c>
      <c r="B95" s="4">
        <v>370</v>
      </c>
    </row>
    <row r="96" spans="1:2" x14ac:dyDescent="0.2">
      <c r="A96" s="3" t="s">
        <v>622</v>
      </c>
      <c r="B96" s="4">
        <v>370</v>
      </c>
    </row>
    <row r="97" spans="1:2" x14ac:dyDescent="0.2">
      <c r="A97" s="3" t="s">
        <v>764</v>
      </c>
      <c r="B97" s="4">
        <v>370</v>
      </c>
    </row>
    <row r="98" spans="1:2" x14ac:dyDescent="0.2">
      <c r="A98" s="3" t="s">
        <v>360</v>
      </c>
      <c r="B98" s="4">
        <v>370</v>
      </c>
    </row>
    <row r="99" spans="1:2" x14ac:dyDescent="0.2">
      <c r="A99" s="3" t="s">
        <v>1009</v>
      </c>
      <c r="B99" s="4">
        <v>379</v>
      </c>
    </row>
    <row r="100" spans="1:2" x14ac:dyDescent="0.2">
      <c r="A100" s="3" t="s">
        <v>276</v>
      </c>
      <c r="B100" s="4">
        <v>379</v>
      </c>
    </row>
    <row r="101" spans="1:2" x14ac:dyDescent="0.2">
      <c r="A101" s="3" t="s">
        <v>845</v>
      </c>
      <c r="B101" s="4">
        <v>379</v>
      </c>
    </row>
    <row r="102" spans="1:2" x14ac:dyDescent="0.2">
      <c r="A102" s="3" t="s">
        <v>1022</v>
      </c>
      <c r="B102" s="4">
        <v>379</v>
      </c>
    </row>
    <row r="103" spans="1:2" x14ac:dyDescent="0.2">
      <c r="A103" s="3" t="s">
        <v>888</v>
      </c>
      <c r="B103" s="4">
        <v>379</v>
      </c>
    </row>
    <row r="104" spans="1:2" x14ac:dyDescent="0.2">
      <c r="A104" s="3" t="s">
        <v>236</v>
      </c>
      <c r="B104" s="4">
        <v>379</v>
      </c>
    </row>
    <row r="105" spans="1:2" x14ac:dyDescent="0.2">
      <c r="A105" s="3" t="s">
        <v>859</v>
      </c>
      <c r="B105" s="4">
        <v>379</v>
      </c>
    </row>
    <row r="106" spans="1:2" x14ac:dyDescent="0.2">
      <c r="A106" s="3" t="s">
        <v>335</v>
      </c>
      <c r="B106" s="4">
        <v>379</v>
      </c>
    </row>
    <row r="107" spans="1:2" x14ac:dyDescent="0.2">
      <c r="A107" s="3" t="s">
        <v>826</v>
      </c>
      <c r="B107" s="4">
        <v>379</v>
      </c>
    </row>
    <row r="108" spans="1:2" x14ac:dyDescent="0.2">
      <c r="A108" s="3" t="s">
        <v>991</v>
      </c>
      <c r="B108" s="4">
        <v>379</v>
      </c>
    </row>
    <row r="109" spans="1:2" x14ac:dyDescent="0.2">
      <c r="A109" s="3" t="s">
        <v>310</v>
      </c>
      <c r="B109" s="4">
        <v>379</v>
      </c>
    </row>
    <row r="110" spans="1:2" x14ac:dyDescent="0.2">
      <c r="A110" s="3" t="s">
        <v>86</v>
      </c>
      <c r="B110" s="4">
        <v>380</v>
      </c>
    </row>
    <row r="111" spans="1:2" x14ac:dyDescent="0.2">
      <c r="A111" s="3" t="s">
        <v>944</v>
      </c>
      <c r="B111" s="4">
        <v>390</v>
      </c>
    </row>
    <row r="112" spans="1:2" x14ac:dyDescent="0.2">
      <c r="A112" s="3" t="s">
        <v>906</v>
      </c>
      <c r="B112" s="4">
        <v>390</v>
      </c>
    </row>
    <row r="113" spans="1:2" x14ac:dyDescent="0.2">
      <c r="A113" s="3" t="s">
        <v>1004</v>
      </c>
      <c r="B113" s="4">
        <v>390</v>
      </c>
    </row>
    <row r="114" spans="1:2" x14ac:dyDescent="0.2">
      <c r="A114" s="3" t="s">
        <v>116</v>
      </c>
      <c r="B114" s="4">
        <v>390</v>
      </c>
    </row>
    <row r="115" spans="1:2" x14ac:dyDescent="0.2">
      <c r="A115" s="3" t="s">
        <v>525</v>
      </c>
      <c r="B115" s="4">
        <v>393.37</v>
      </c>
    </row>
    <row r="116" spans="1:2" x14ac:dyDescent="0.2">
      <c r="A116" s="3" t="s">
        <v>914</v>
      </c>
      <c r="B116" s="4">
        <v>407.98</v>
      </c>
    </row>
    <row r="117" spans="1:2" x14ac:dyDescent="0.2">
      <c r="A117" s="3" t="s">
        <v>900</v>
      </c>
      <c r="B117" s="4">
        <v>409.98</v>
      </c>
    </row>
    <row r="118" spans="1:2" x14ac:dyDescent="0.2">
      <c r="A118" s="3" t="s">
        <v>421</v>
      </c>
      <c r="B118" s="4">
        <v>415.96</v>
      </c>
    </row>
    <row r="119" spans="1:2" x14ac:dyDescent="0.2">
      <c r="A119" s="3" t="s">
        <v>1040</v>
      </c>
      <c r="B119" s="4">
        <v>423.12</v>
      </c>
    </row>
    <row r="120" spans="1:2" x14ac:dyDescent="0.2">
      <c r="A120" s="3" t="s">
        <v>849</v>
      </c>
      <c r="B120" s="4">
        <v>425</v>
      </c>
    </row>
    <row r="121" spans="1:2" x14ac:dyDescent="0.2">
      <c r="A121" s="3" t="s">
        <v>851</v>
      </c>
      <c r="B121" s="4">
        <v>425</v>
      </c>
    </row>
    <row r="122" spans="1:2" x14ac:dyDescent="0.2">
      <c r="A122" s="3" t="s">
        <v>529</v>
      </c>
      <c r="B122" s="4">
        <v>425</v>
      </c>
    </row>
    <row r="123" spans="1:2" x14ac:dyDescent="0.2">
      <c r="A123" s="3" t="s">
        <v>685</v>
      </c>
      <c r="B123" s="4">
        <v>425</v>
      </c>
    </row>
    <row r="124" spans="1:2" x14ac:dyDescent="0.2">
      <c r="A124" s="3" t="s">
        <v>866</v>
      </c>
      <c r="B124" s="4">
        <v>425</v>
      </c>
    </row>
    <row r="125" spans="1:2" x14ac:dyDescent="0.2">
      <c r="A125" s="3" t="s">
        <v>644</v>
      </c>
      <c r="B125" s="4">
        <v>425</v>
      </c>
    </row>
    <row r="126" spans="1:2" x14ac:dyDescent="0.2">
      <c r="A126" s="3" t="s">
        <v>844</v>
      </c>
      <c r="B126" s="4">
        <v>425</v>
      </c>
    </row>
    <row r="127" spans="1:2" x14ac:dyDescent="0.2">
      <c r="A127" s="3" t="s">
        <v>695</v>
      </c>
      <c r="B127" s="4">
        <v>425</v>
      </c>
    </row>
    <row r="128" spans="1:2" x14ac:dyDescent="0.2">
      <c r="A128" s="3" t="s">
        <v>890</v>
      </c>
      <c r="B128" s="4">
        <v>425</v>
      </c>
    </row>
    <row r="129" spans="1:2" x14ac:dyDescent="0.2">
      <c r="A129" s="3" t="s">
        <v>285</v>
      </c>
      <c r="B129" s="4">
        <v>448.99</v>
      </c>
    </row>
    <row r="130" spans="1:2" x14ac:dyDescent="0.2">
      <c r="A130" s="3" t="s">
        <v>947</v>
      </c>
      <c r="B130" s="4">
        <v>452.87</v>
      </c>
    </row>
    <row r="131" spans="1:2" x14ac:dyDescent="0.2">
      <c r="A131" s="3" t="s">
        <v>547</v>
      </c>
      <c r="B131" s="4">
        <v>454.96</v>
      </c>
    </row>
    <row r="132" spans="1:2" x14ac:dyDescent="0.2">
      <c r="A132" s="3" t="s">
        <v>212</v>
      </c>
      <c r="B132" s="4">
        <v>473.37</v>
      </c>
    </row>
    <row r="133" spans="1:2" x14ac:dyDescent="0.2">
      <c r="A133" s="3" t="s">
        <v>640</v>
      </c>
      <c r="B133" s="4">
        <v>473.75</v>
      </c>
    </row>
    <row r="134" spans="1:2" x14ac:dyDescent="0.2">
      <c r="A134" s="3" t="s">
        <v>841</v>
      </c>
      <c r="B134" s="4">
        <v>473.75</v>
      </c>
    </row>
    <row r="135" spans="1:2" x14ac:dyDescent="0.2">
      <c r="A135" s="3" t="s">
        <v>485</v>
      </c>
      <c r="B135" s="4">
        <v>473.75</v>
      </c>
    </row>
    <row r="136" spans="1:2" x14ac:dyDescent="0.2">
      <c r="A136" s="3" t="s">
        <v>572</v>
      </c>
      <c r="B136" s="4">
        <v>473.75</v>
      </c>
    </row>
    <row r="137" spans="1:2" x14ac:dyDescent="0.2">
      <c r="A137" s="3" t="s">
        <v>189</v>
      </c>
      <c r="B137" s="4">
        <v>479.8</v>
      </c>
    </row>
    <row r="138" spans="1:2" x14ac:dyDescent="0.2">
      <c r="A138" s="3" t="s">
        <v>379</v>
      </c>
      <c r="B138" s="4">
        <v>500</v>
      </c>
    </row>
    <row r="139" spans="1:2" x14ac:dyDescent="0.2">
      <c r="A139" s="3" t="s">
        <v>594</v>
      </c>
      <c r="B139" s="4">
        <v>503.37</v>
      </c>
    </row>
    <row r="140" spans="1:2" x14ac:dyDescent="0.2">
      <c r="A140" s="3" t="s">
        <v>142</v>
      </c>
      <c r="B140" s="4">
        <v>503.37</v>
      </c>
    </row>
    <row r="141" spans="1:2" x14ac:dyDescent="0.2">
      <c r="A141" s="3" t="s">
        <v>320</v>
      </c>
      <c r="B141" s="4">
        <v>503.37</v>
      </c>
    </row>
    <row r="142" spans="1:2" x14ac:dyDescent="0.2">
      <c r="A142" s="3" t="s">
        <v>898</v>
      </c>
      <c r="B142" s="4">
        <v>503.37</v>
      </c>
    </row>
    <row r="143" spans="1:2" x14ac:dyDescent="0.2">
      <c r="A143" s="3" t="s">
        <v>500</v>
      </c>
      <c r="B143" s="4">
        <v>520</v>
      </c>
    </row>
    <row r="144" spans="1:2" x14ac:dyDescent="0.2">
      <c r="A144" s="3" t="s">
        <v>227</v>
      </c>
      <c r="B144" s="4">
        <v>520</v>
      </c>
    </row>
    <row r="145" spans="1:2" x14ac:dyDescent="0.2">
      <c r="A145" s="3" t="s">
        <v>524</v>
      </c>
      <c r="B145" s="4">
        <v>539.98</v>
      </c>
    </row>
    <row r="146" spans="1:2" x14ac:dyDescent="0.2">
      <c r="A146" s="3" t="s">
        <v>822</v>
      </c>
      <c r="B146" s="4">
        <v>549</v>
      </c>
    </row>
    <row r="147" spans="1:2" x14ac:dyDescent="0.2">
      <c r="A147" s="3" t="s">
        <v>404</v>
      </c>
      <c r="B147" s="4">
        <v>567.13</v>
      </c>
    </row>
    <row r="148" spans="1:2" x14ac:dyDescent="0.2">
      <c r="A148" s="3" t="s">
        <v>892</v>
      </c>
      <c r="B148" s="4">
        <v>568.5</v>
      </c>
    </row>
    <row r="149" spans="1:2" x14ac:dyDescent="0.2">
      <c r="A149" s="3" t="s">
        <v>219</v>
      </c>
      <c r="B149" s="4">
        <v>568.5</v>
      </c>
    </row>
    <row r="150" spans="1:2" x14ac:dyDescent="0.2">
      <c r="A150" s="3" t="s">
        <v>96</v>
      </c>
      <c r="B150" s="4">
        <v>588.37</v>
      </c>
    </row>
    <row r="151" spans="1:2" x14ac:dyDescent="0.2">
      <c r="A151" s="3" t="s">
        <v>829</v>
      </c>
      <c r="B151" s="4">
        <v>614.5</v>
      </c>
    </row>
    <row r="152" spans="1:2" x14ac:dyDescent="0.2">
      <c r="A152" s="3" t="s">
        <v>128</v>
      </c>
      <c r="B152" s="4">
        <v>630</v>
      </c>
    </row>
    <row r="153" spans="1:2" x14ac:dyDescent="0.2">
      <c r="A153" s="3" t="s">
        <v>611</v>
      </c>
      <c r="B153" s="4">
        <v>636.74</v>
      </c>
    </row>
    <row r="154" spans="1:2" x14ac:dyDescent="0.2">
      <c r="A154" s="3" t="s">
        <v>314</v>
      </c>
      <c r="B154" s="4">
        <v>636.74</v>
      </c>
    </row>
    <row r="155" spans="1:2" x14ac:dyDescent="0.2">
      <c r="A155" s="3" t="s">
        <v>865</v>
      </c>
      <c r="B155" s="4">
        <v>639</v>
      </c>
    </row>
    <row r="156" spans="1:2" x14ac:dyDescent="0.2">
      <c r="A156" s="3" t="s">
        <v>269</v>
      </c>
      <c r="B156" s="4">
        <v>645.74</v>
      </c>
    </row>
    <row r="157" spans="1:2" x14ac:dyDescent="0.2">
      <c r="A157" s="3" t="s">
        <v>258</v>
      </c>
      <c r="B157" s="4">
        <v>645.74</v>
      </c>
    </row>
    <row r="158" spans="1:2" x14ac:dyDescent="0.2">
      <c r="A158" s="3" t="s">
        <v>915</v>
      </c>
      <c r="B158" s="4">
        <v>660</v>
      </c>
    </row>
    <row r="159" spans="1:2" x14ac:dyDescent="0.2">
      <c r="A159" s="3" t="s">
        <v>861</v>
      </c>
      <c r="B159" s="4">
        <v>660</v>
      </c>
    </row>
    <row r="160" spans="1:2" x14ac:dyDescent="0.2">
      <c r="A160" s="3" t="s">
        <v>931</v>
      </c>
      <c r="B160" s="4">
        <v>660</v>
      </c>
    </row>
    <row r="161" spans="1:2" x14ac:dyDescent="0.2">
      <c r="A161" s="3" t="s">
        <v>653</v>
      </c>
      <c r="B161" s="4">
        <v>691.74</v>
      </c>
    </row>
    <row r="162" spans="1:2" x14ac:dyDescent="0.2">
      <c r="A162" s="3" t="s">
        <v>526</v>
      </c>
      <c r="B162" s="4">
        <v>701.87</v>
      </c>
    </row>
    <row r="163" spans="1:2" x14ac:dyDescent="0.2">
      <c r="A163" s="3" t="s">
        <v>550</v>
      </c>
      <c r="B163" s="4">
        <v>709</v>
      </c>
    </row>
    <row r="164" spans="1:2" x14ac:dyDescent="0.2">
      <c r="A164" s="3" t="s">
        <v>20</v>
      </c>
      <c r="B164" s="4">
        <v>740</v>
      </c>
    </row>
    <row r="165" spans="1:2" x14ac:dyDescent="0.2">
      <c r="A165" s="3" t="s">
        <v>150</v>
      </c>
      <c r="B165" s="4">
        <v>740</v>
      </c>
    </row>
    <row r="166" spans="1:2" x14ac:dyDescent="0.2">
      <c r="A166" s="3" t="s">
        <v>648</v>
      </c>
      <c r="B166" s="4">
        <v>740</v>
      </c>
    </row>
    <row r="167" spans="1:2" x14ac:dyDescent="0.2">
      <c r="A167" s="3" t="s">
        <v>638</v>
      </c>
      <c r="B167" s="4">
        <v>740</v>
      </c>
    </row>
    <row r="168" spans="1:2" x14ac:dyDescent="0.2">
      <c r="A168" s="3" t="s">
        <v>374</v>
      </c>
      <c r="B168" s="4">
        <v>740</v>
      </c>
    </row>
    <row r="169" spans="1:2" x14ac:dyDescent="0.2">
      <c r="A169" s="3" t="s">
        <v>353</v>
      </c>
      <c r="B169" s="4">
        <v>740</v>
      </c>
    </row>
    <row r="170" spans="1:2" x14ac:dyDescent="0.2">
      <c r="A170" s="3" t="s">
        <v>633</v>
      </c>
      <c r="B170" s="4">
        <v>740</v>
      </c>
    </row>
    <row r="171" spans="1:2" x14ac:dyDescent="0.2">
      <c r="A171" s="3" t="s">
        <v>461</v>
      </c>
      <c r="B171" s="4">
        <v>740</v>
      </c>
    </row>
    <row r="172" spans="1:2" x14ac:dyDescent="0.2">
      <c r="A172" s="3" t="s">
        <v>163</v>
      </c>
      <c r="B172" s="4">
        <v>740</v>
      </c>
    </row>
    <row r="173" spans="1:2" x14ac:dyDescent="0.2">
      <c r="A173" s="3" t="s">
        <v>607</v>
      </c>
      <c r="B173" s="4">
        <v>740</v>
      </c>
    </row>
    <row r="174" spans="1:2" x14ac:dyDescent="0.2">
      <c r="A174" s="3" t="s">
        <v>306</v>
      </c>
      <c r="B174" s="4">
        <v>740</v>
      </c>
    </row>
    <row r="175" spans="1:2" x14ac:dyDescent="0.2">
      <c r="A175" s="3" t="s">
        <v>393</v>
      </c>
      <c r="B175" s="4">
        <v>740</v>
      </c>
    </row>
    <row r="176" spans="1:2" x14ac:dyDescent="0.2">
      <c r="A176" s="3" t="s">
        <v>516</v>
      </c>
      <c r="B176" s="4">
        <v>740</v>
      </c>
    </row>
    <row r="177" spans="1:2" x14ac:dyDescent="0.2">
      <c r="A177" s="3" t="s">
        <v>661</v>
      </c>
      <c r="B177" s="4">
        <v>740</v>
      </c>
    </row>
    <row r="178" spans="1:2" x14ac:dyDescent="0.2">
      <c r="A178" s="3" t="s">
        <v>97</v>
      </c>
      <c r="B178" s="4">
        <v>740</v>
      </c>
    </row>
    <row r="179" spans="1:2" x14ac:dyDescent="0.2">
      <c r="A179" s="3" t="s">
        <v>237</v>
      </c>
      <c r="B179" s="4">
        <v>745.82</v>
      </c>
    </row>
    <row r="180" spans="1:2" x14ac:dyDescent="0.2">
      <c r="A180" s="3" t="s">
        <v>286</v>
      </c>
      <c r="B180" s="4">
        <v>749</v>
      </c>
    </row>
    <row r="181" spans="1:2" x14ac:dyDescent="0.2">
      <c r="A181" s="3" t="s">
        <v>600</v>
      </c>
      <c r="B181" s="4">
        <v>749</v>
      </c>
    </row>
    <row r="182" spans="1:2" x14ac:dyDescent="0.2">
      <c r="A182" s="3" t="s">
        <v>459</v>
      </c>
      <c r="B182" s="4">
        <v>758</v>
      </c>
    </row>
    <row r="183" spans="1:2" x14ac:dyDescent="0.2">
      <c r="A183" s="3" t="s">
        <v>167</v>
      </c>
      <c r="B183" s="4">
        <v>763.37</v>
      </c>
    </row>
    <row r="184" spans="1:2" x14ac:dyDescent="0.2">
      <c r="A184" s="3" t="s">
        <v>531</v>
      </c>
      <c r="B184" s="4">
        <v>765</v>
      </c>
    </row>
    <row r="185" spans="1:2" x14ac:dyDescent="0.2">
      <c r="A185" s="3" t="s">
        <v>885</v>
      </c>
      <c r="B185" s="4">
        <v>767.31</v>
      </c>
    </row>
    <row r="186" spans="1:2" x14ac:dyDescent="0.2">
      <c r="A186" s="3" t="s">
        <v>519</v>
      </c>
      <c r="B186" s="4">
        <v>769.95</v>
      </c>
    </row>
    <row r="187" spans="1:2" x14ac:dyDescent="0.2">
      <c r="A187" s="3" t="s">
        <v>704</v>
      </c>
      <c r="B187" s="4">
        <v>793.25</v>
      </c>
    </row>
    <row r="188" spans="1:2" x14ac:dyDescent="0.2">
      <c r="A188" s="3" t="s">
        <v>821</v>
      </c>
      <c r="B188" s="4">
        <v>804</v>
      </c>
    </row>
    <row r="189" spans="1:2" x14ac:dyDescent="0.2">
      <c r="A189" s="3" t="s">
        <v>489</v>
      </c>
      <c r="B189" s="4">
        <v>813.75</v>
      </c>
    </row>
    <row r="190" spans="1:2" x14ac:dyDescent="0.2">
      <c r="A190" s="3" t="s">
        <v>852</v>
      </c>
      <c r="B190" s="4">
        <v>813.75</v>
      </c>
    </row>
    <row r="191" spans="1:2" x14ac:dyDescent="0.2">
      <c r="A191" s="3" t="s">
        <v>296</v>
      </c>
      <c r="B191" s="4">
        <v>833.37</v>
      </c>
    </row>
    <row r="192" spans="1:2" x14ac:dyDescent="0.2">
      <c r="A192" s="3" t="s">
        <v>559</v>
      </c>
      <c r="B192" s="4">
        <v>843.75</v>
      </c>
    </row>
    <row r="193" spans="1:2" x14ac:dyDescent="0.2">
      <c r="A193" s="3" t="s">
        <v>506</v>
      </c>
      <c r="B193" s="4">
        <v>843.75</v>
      </c>
    </row>
    <row r="194" spans="1:2" x14ac:dyDescent="0.2">
      <c r="A194" s="3" t="s">
        <v>693</v>
      </c>
      <c r="B194" s="4">
        <v>843.75</v>
      </c>
    </row>
    <row r="195" spans="1:2" x14ac:dyDescent="0.2">
      <c r="A195" s="3" t="s">
        <v>989</v>
      </c>
      <c r="B195" s="4">
        <v>852.75</v>
      </c>
    </row>
    <row r="196" spans="1:2" x14ac:dyDescent="0.2">
      <c r="A196" s="3" t="s">
        <v>226</v>
      </c>
      <c r="B196" s="4">
        <v>852.75</v>
      </c>
    </row>
    <row r="197" spans="1:2" x14ac:dyDescent="0.2">
      <c r="A197" s="3" t="s">
        <v>449</v>
      </c>
      <c r="B197" s="4">
        <v>873.37</v>
      </c>
    </row>
    <row r="198" spans="1:2" x14ac:dyDescent="0.2">
      <c r="A198" s="3" t="s">
        <v>176</v>
      </c>
      <c r="B198" s="4">
        <v>873.37</v>
      </c>
    </row>
    <row r="199" spans="1:2" x14ac:dyDescent="0.2">
      <c r="A199" s="3" t="s">
        <v>425</v>
      </c>
      <c r="B199" s="4">
        <v>879.9</v>
      </c>
    </row>
    <row r="200" spans="1:2" x14ac:dyDescent="0.2">
      <c r="A200" s="3" t="s">
        <v>482</v>
      </c>
      <c r="B200" s="4">
        <v>883.37</v>
      </c>
    </row>
    <row r="201" spans="1:2" x14ac:dyDescent="0.2">
      <c r="A201" s="3" t="s">
        <v>836</v>
      </c>
      <c r="B201" s="4">
        <v>898.75</v>
      </c>
    </row>
    <row r="202" spans="1:2" x14ac:dyDescent="0.2">
      <c r="A202" s="3" t="s">
        <v>715</v>
      </c>
      <c r="B202" s="4">
        <v>899.82</v>
      </c>
    </row>
    <row r="203" spans="1:2" x14ac:dyDescent="0.2">
      <c r="A203" s="3" t="s">
        <v>210</v>
      </c>
      <c r="B203" s="4">
        <v>907.62</v>
      </c>
    </row>
    <row r="204" spans="1:2" x14ac:dyDescent="0.2">
      <c r="A204" s="3" t="s">
        <v>684</v>
      </c>
      <c r="B204" s="4">
        <v>937.12</v>
      </c>
    </row>
    <row r="205" spans="1:2" x14ac:dyDescent="0.2">
      <c r="A205" s="3" t="s">
        <v>303</v>
      </c>
      <c r="B205" s="4">
        <v>940</v>
      </c>
    </row>
    <row r="206" spans="1:2" x14ac:dyDescent="0.2">
      <c r="A206" s="3" t="s">
        <v>875</v>
      </c>
      <c r="B206" s="4">
        <v>947.5</v>
      </c>
    </row>
    <row r="207" spans="1:2" x14ac:dyDescent="0.2">
      <c r="A207" s="3" t="s">
        <v>782</v>
      </c>
      <c r="B207" s="4">
        <v>963.75</v>
      </c>
    </row>
    <row r="208" spans="1:2" x14ac:dyDescent="0.2">
      <c r="A208" s="3" t="s">
        <v>717</v>
      </c>
      <c r="B208" s="4">
        <v>969.9</v>
      </c>
    </row>
    <row r="209" spans="1:2" x14ac:dyDescent="0.2">
      <c r="A209" s="3" t="s">
        <v>37</v>
      </c>
      <c r="B209" s="4">
        <v>986.12</v>
      </c>
    </row>
    <row r="210" spans="1:2" x14ac:dyDescent="0.2">
      <c r="A210" s="3" t="s">
        <v>447</v>
      </c>
      <c r="B210" s="4">
        <v>988.6</v>
      </c>
    </row>
    <row r="211" spans="1:2" x14ac:dyDescent="0.2">
      <c r="A211" s="3" t="s">
        <v>595</v>
      </c>
      <c r="B211" s="4">
        <v>1000</v>
      </c>
    </row>
    <row r="212" spans="1:2" x14ac:dyDescent="0.2">
      <c r="A212" s="3" t="s">
        <v>291</v>
      </c>
      <c r="B212" s="4">
        <v>1000</v>
      </c>
    </row>
    <row r="213" spans="1:2" x14ac:dyDescent="0.2">
      <c r="A213" s="3" t="s">
        <v>73</v>
      </c>
      <c r="B213" s="4">
        <v>1004.95</v>
      </c>
    </row>
    <row r="214" spans="1:2" x14ac:dyDescent="0.2">
      <c r="A214" s="3" t="s">
        <v>635</v>
      </c>
      <c r="B214" s="4">
        <v>1024.25</v>
      </c>
    </row>
    <row r="215" spans="1:2" x14ac:dyDescent="0.2">
      <c r="A215" s="3" t="s">
        <v>738</v>
      </c>
      <c r="B215" s="4">
        <v>1039</v>
      </c>
    </row>
    <row r="216" spans="1:2" x14ac:dyDescent="0.2">
      <c r="A216" s="3" t="s">
        <v>301</v>
      </c>
      <c r="B216" s="4">
        <v>1039</v>
      </c>
    </row>
    <row r="217" spans="1:2" x14ac:dyDescent="0.2">
      <c r="A217" s="3" t="s">
        <v>252</v>
      </c>
      <c r="B217" s="4">
        <v>1039</v>
      </c>
    </row>
    <row r="218" spans="1:2" x14ac:dyDescent="0.2">
      <c r="A218" s="3" t="s">
        <v>113</v>
      </c>
      <c r="B218" s="4">
        <v>1055</v>
      </c>
    </row>
    <row r="219" spans="1:2" x14ac:dyDescent="0.2">
      <c r="A219" s="3" t="s">
        <v>886</v>
      </c>
      <c r="B219" s="4">
        <v>1062.97</v>
      </c>
    </row>
    <row r="220" spans="1:2" x14ac:dyDescent="0.2">
      <c r="A220" s="3" t="s">
        <v>608</v>
      </c>
      <c r="B220" s="4">
        <v>1065</v>
      </c>
    </row>
    <row r="221" spans="1:2" x14ac:dyDescent="0.2">
      <c r="A221" s="3" t="s">
        <v>795</v>
      </c>
      <c r="B221" s="4">
        <v>1070</v>
      </c>
    </row>
    <row r="222" spans="1:2" x14ac:dyDescent="0.2">
      <c r="A222" s="3" t="s">
        <v>819</v>
      </c>
      <c r="B222" s="4">
        <v>1085</v>
      </c>
    </row>
    <row r="223" spans="1:2" x14ac:dyDescent="0.2">
      <c r="A223" s="3" t="s">
        <v>504</v>
      </c>
      <c r="B223" s="4">
        <v>1112.75</v>
      </c>
    </row>
    <row r="224" spans="1:2" x14ac:dyDescent="0.2">
      <c r="A224" s="3" t="s">
        <v>200</v>
      </c>
      <c r="B224" s="4">
        <v>1119</v>
      </c>
    </row>
    <row r="225" spans="1:2" x14ac:dyDescent="0.2">
      <c r="A225" s="3" t="s">
        <v>111</v>
      </c>
      <c r="B225" s="4">
        <v>1123.52</v>
      </c>
    </row>
    <row r="226" spans="1:2" x14ac:dyDescent="0.2">
      <c r="A226" s="3" t="s">
        <v>565</v>
      </c>
      <c r="B226" s="4">
        <v>1133.75</v>
      </c>
    </row>
    <row r="227" spans="1:2" x14ac:dyDescent="0.2">
      <c r="A227" s="3" t="s">
        <v>195</v>
      </c>
      <c r="B227" s="4">
        <v>1165</v>
      </c>
    </row>
    <row r="228" spans="1:2" x14ac:dyDescent="0.2">
      <c r="A228" s="3" t="s">
        <v>772</v>
      </c>
      <c r="B228" s="4">
        <v>1174</v>
      </c>
    </row>
    <row r="229" spans="1:2" x14ac:dyDescent="0.2">
      <c r="A229" s="3" t="s">
        <v>139</v>
      </c>
      <c r="B229" s="4">
        <v>1189.7</v>
      </c>
    </row>
    <row r="230" spans="1:2" x14ac:dyDescent="0.2">
      <c r="A230" s="3" t="s">
        <v>24</v>
      </c>
      <c r="B230" s="4">
        <v>1195</v>
      </c>
    </row>
    <row r="231" spans="1:2" x14ac:dyDescent="0.2">
      <c r="A231" s="3" t="s">
        <v>542</v>
      </c>
      <c r="B231" s="4">
        <v>1195</v>
      </c>
    </row>
    <row r="232" spans="1:2" x14ac:dyDescent="0.2">
      <c r="A232" s="3" t="s">
        <v>208</v>
      </c>
      <c r="B232" s="4">
        <v>1213.75</v>
      </c>
    </row>
    <row r="233" spans="1:2" x14ac:dyDescent="0.2">
      <c r="A233" s="3" t="s">
        <v>271</v>
      </c>
      <c r="B233" s="4">
        <v>1214.06</v>
      </c>
    </row>
    <row r="234" spans="1:2" x14ac:dyDescent="0.2">
      <c r="A234" s="3" t="s">
        <v>1</v>
      </c>
      <c r="B234" s="4">
        <v>1216.8000000000002</v>
      </c>
    </row>
    <row r="235" spans="1:2" x14ac:dyDescent="0.2">
      <c r="A235" s="3" t="s">
        <v>478</v>
      </c>
      <c r="B235" s="4">
        <v>1222.75</v>
      </c>
    </row>
    <row r="236" spans="1:2" x14ac:dyDescent="0.2">
      <c r="A236" s="3" t="s">
        <v>655</v>
      </c>
      <c r="B236" s="4">
        <v>1235</v>
      </c>
    </row>
    <row r="237" spans="1:2" x14ac:dyDescent="0.2">
      <c r="A237" s="3" t="s">
        <v>538</v>
      </c>
      <c r="B237" s="4">
        <v>1250</v>
      </c>
    </row>
    <row r="238" spans="1:2" x14ac:dyDescent="0.2">
      <c r="A238" s="3" t="s">
        <v>281</v>
      </c>
      <c r="B238" s="4">
        <v>1265.75</v>
      </c>
    </row>
    <row r="239" spans="1:2" x14ac:dyDescent="0.2">
      <c r="A239" s="3" t="s">
        <v>474</v>
      </c>
      <c r="B239" s="4">
        <v>1295</v>
      </c>
    </row>
    <row r="240" spans="1:2" x14ac:dyDescent="0.2">
      <c r="A240" s="3" t="s">
        <v>48</v>
      </c>
      <c r="B240" s="4">
        <v>1298.23</v>
      </c>
    </row>
    <row r="241" spans="1:2" x14ac:dyDescent="0.2">
      <c r="A241" s="3" t="s">
        <v>592</v>
      </c>
      <c r="B241" s="4">
        <v>1299</v>
      </c>
    </row>
    <row r="242" spans="1:2" x14ac:dyDescent="0.2">
      <c r="A242" s="3" t="s">
        <v>398</v>
      </c>
      <c r="B242" s="4">
        <v>1323.75</v>
      </c>
    </row>
    <row r="243" spans="1:2" x14ac:dyDescent="0.2">
      <c r="A243" s="3" t="s">
        <v>458</v>
      </c>
      <c r="B243" s="4">
        <v>1326.5</v>
      </c>
    </row>
    <row r="244" spans="1:2" x14ac:dyDescent="0.2">
      <c r="A244" s="3" t="s">
        <v>94</v>
      </c>
      <c r="B244" s="4">
        <v>1330</v>
      </c>
    </row>
    <row r="245" spans="1:2" x14ac:dyDescent="0.2">
      <c r="A245" s="3" t="s">
        <v>197</v>
      </c>
      <c r="B245" s="4">
        <v>1359.5</v>
      </c>
    </row>
    <row r="246" spans="1:2" x14ac:dyDescent="0.2">
      <c r="A246" s="3" t="s">
        <v>450</v>
      </c>
      <c r="B246" s="4">
        <v>1370.71</v>
      </c>
    </row>
    <row r="247" spans="1:2" x14ac:dyDescent="0.2">
      <c r="A247" s="3" t="s">
        <v>431</v>
      </c>
      <c r="B247" s="4">
        <v>1379</v>
      </c>
    </row>
    <row r="248" spans="1:2" x14ac:dyDescent="0.2">
      <c r="A248" s="3" t="s">
        <v>43</v>
      </c>
      <c r="B248" s="4">
        <v>1384.29</v>
      </c>
    </row>
    <row r="249" spans="1:2" x14ac:dyDescent="0.2">
      <c r="A249" s="3" t="s">
        <v>203</v>
      </c>
      <c r="B249" s="4">
        <v>1400</v>
      </c>
    </row>
    <row r="250" spans="1:2" x14ac:dyDescent="0.2">
      <c r="A250" s="3" t="s">
        <v>508</v>
      </c>
      <c r="B250" s="4">
        <v>1409</v>
      </c>
    </row>
    <row r="251" spans="1:2" x14ac:dyDescent="0.2">
      <c r="A251" s="3" t="s">
        <v>247</v>
      </c>
      <c r="B251" s="4">
        <v>1409</v>
      </c>
    </row>
    <row r="252" spans="1:2" x14ac:dyDescent="0.2">
      <c r="A252" s="3" t="s">
        <v>646</v>
      </c>
      <c r="B252" s="4">
        <v>1434</v>
      </c>
    </row>
    <row r="253" spans="1:2" x14ac:dyDescent="0.2">
      <c r="A253" s="3" t="s">
        <v>484</v>
      </c>
      <c r="B253" s="4">
        <v>1435</v>
      </c>
    </row>
    <row r="254" spans="1:2" x14ac:dyDescent="0.2">
      <c r="A254" s="3" t="s">
        <v>1044</v>
      </c>
      <c r="B254" s="4">
        <v>1453.21</v>
      </c>
    </row>
    <row r="255" spans="1:2" x14ac:dyDescent="0.2">
      <c r="A255" s="3" t="s">
        <v>476</v>
      </c>
      <c r="B255" s="4">
        <v>1467.5</v>
      </c>
    </row>
    <row r="256" spans="1:2" x14ac:dyDescent="0.2">
      <c r="A256" s="3" t="s">
        <v>152</v>
      </c>
      <c r="B256" s="4">
        <v>1473.37</v>
      </c>
    </row>
    <row r="257" spans="1:2" x14ac:dyDescent="0.2">
      <c r="A257" s="3" t="s">
        <v>260</v>
      </c>
      <c r="B257" s="4">
        <v>1480</v>
      </c>
    </row>
    <row r="258" spans="1:2" x14ac:dyDescent="0.2">
      <c r="A258" s="3" t="s">
        <v>53</v>
      </c>
      <c r="B258" s="4">
        <v>1480.49</v>
      </c>
    </row>
    <row r="259" spans="1:2" x14ac:dyDescent="0.2">
      <c r="A259" s="3" t="s">
        <v>643</v>
      </c>
      <c r="B259" s="4">
        <v>1498</v>
      </c>
    </row>
    <row r="260" spans="1:2" x14ac:dyDescent="0.2">
      <c r="A260" s="3" t="s">
        <v>619</v>
      </c>
      <c r="B260" s="4">
        <v>1510</v>
      </c>
    </row>
    <row r="261" spans="1:2" x14ac:dyDescent="0.2">
      <c r="A261" s="3" t="s">
        <v>487</v>
      </c>
      <c r="B261" s="4">
        <v>1523</v>
      </c>
    </row>
    <row r="262" spans="1:2" x14ac:dyDescent="0.2">
      <c r="A262" s="3" t="s">
        <v>576</v>
      </c>
      <c r="B262" s="4">
        <v>1547.75</v>
      </c>
    </row>
    <row r="263" spans="1:2" x14ac:dyDescent="0.2">
      <c r="A263" s="3" t="s">
        <v>249</v>
      </c>
      <c r="B263" s="4">
        <v>1556.7399999999998</v>
      </c>
    </row>
    <row r="264" spans="1:2" x14ac:dyDescent="0.2">
      <c r="A264" s="3" t="s">
        <v>554</v>
      </c>
      <c r="B264" s="4">
        <v>1586.5</v>
      </c>
    </row>
    <row r="265" spans="1:2" x14ac:dyDescent="0.2">
      <c r="A265" s="3" t="s">
        <v>106</v>
      </c>
      <c r="B265" s="4">
        <v>1659</v>
      </c>
    </row>
    <row r="266" spans="1:2" x14ac:dyDescent="0.2">
      <c r="A266" s="3" t="s">
        <v>225</v>
      </c>
      <c r="B266" s="4">
        <v>1673.0799999999997</v>
      </c>
    </row>
    <row r="267" spans="1:2" x14ac:dyDescent="0.2">
      <c r="A267" s="3" t="s">
        <v>491</v>
      </c>
      <c r="B267" s="4">
        <v>1691.7399999999998</v>
      </c>
    </row>
    <row r="268" spans="1:2" x14ac:dyDescent="0.2">
      <c r="A268" s="3" t="s">
        <v>660</v>
      </c>
      <c r="B268" s="4">
        <v>1825</v>
      </c>
    </row>
    <row r="269" spans="1:2" x14ac:dyDescent="0.2">
      <c r="A269" s="3" t="s">
        <v>126</v>
      </c>
      <c r="B269" s="4">
        <v>1840.0900000000001</v>
      </c>
    </row>
    <row r="270" spans="1:2" x14ac:dyDescent="0.2">
      <c r="A270" s="3" t="s">
        <v>166</v>
      </c>
      <c r="B270" s="4">
        <v>1888.37</v>
      </c>
    </row>
    <row r="271" spans="1:2" x14ac:dyDescent="0.2">
      <c r="A271" s="3" t="s">
        <v>318</v>
      </c>
      <c r="B271" s="4">
        <v>1907.75</v>
      </c>
    </row>
    <row r="272" spans="1:2" x14ac:dyDescent="0.2">
      <c r="A272" s="3" t="s">
        <v>620</v>
      </c>
      <c r="B272" s="4">
        <v>1907.88</v>
      </c>
    </row>
    <row r="273" spans="1:2" x14ac:dyDescent="0.2">
      <c r="A273" s="3" t="s">
        <v>222</v>
      </c>
      <c r="B273" s="4">
        <v>1987</v>
      </c>
    </row>
    <row r="274" spans="1:2" x14ac:dyDescent="0.2">
      <c r="A274" s="3" t="s">
        <v>244</v>
      </c>
      <c r="B274" s="4">
        <v>2092.92</v>
      </c>
    </row>
    <row r="275" spans="1:2" x14ac:dyDescent="0.2">
      <c r="A275" s="3" t="s">
        <v>574</v>
      </c>
      <c r="B275" s="4">
        <v>2094.4499999999998</v>
      </c>
    </row>
    <row r="276" spans="1:2" x14ac:dyDescent="0.2">
      <c r="A276" s="3" t="s">
        <v>243</v>
      </c>
      <c r="B276" s="4">
        <v>2122.25</v>
      </c>
    </row>
    <row r="277" spans="1:2" x14ac:dyDescent="0.2">
      <c r="A277" s="3" t="s">
        <v>273</v>
      </c>
      <c r="B277" s="4">
        <v>2451.5</v>
      </c>
    </row>
    <row r="278" spans="1:2" x14ac:dyDescent="0.2">
      <c r="A278" s="3" t="s">
        <v>307</v>
      </c>
      <c r="B278" s="4">
        <v>2733.46</v>
      </c>
    </row>
    <row r="279" spans="1:2" x14ac:dyDescent="0.2">
      <c r="A279" s="3" t="s">
        <v>178</v>
      </c>
      <c r="B279" s="4">
        <v>2753.24</v>
      </c>
    </row>
    <row r="280" spans="1:2" x14ac:dyDescent="0.2">
      <c r="A280" s="3" t="s">
        <v>215</v>
      </c>
      <c r="B280" s="4">
        <v>2985.4399999999996</v>
      </c>
    </row>
    <row r="281" spans="1:2" x14ac:dyDescent="0.2">
      <c r="A281" s="3" t="s">
        <v>284</v>
      </c>
      <c r="B281" s="4">
        <v>3158.73</v>
      </c>
    </row>
    <row r="282" spans="1:2" x14ac:dyDescent="0.2">
      <c r="A282" s="3" t="s">
        <v>103</v>
      </c>
      <c r="B282" s="4">
        <v>3202.3399999999997</v>
      </c>
    </row>
    <row r="283" spans="1:2" x14ac:dyDescent="0.2">
      <c r="A283" s="3" t="s">
        <v>329</v>
      </c>
      <c r="B283" s="4">
        <v>3277.37</v>
      </c>
    </row>
    <row r="284" spans="1:2" x14ac:dyDescent="0.2">
      <c r="A284" s="3" t="s">
        <v>183</v>
      </c>
      <c r="B284" s="4">
        <v>3291.5699999999997</v>
      </c>
    </row>
    <row r="285" spans="1:2" x14ac:dyDescent="0.2">
      <c r="A285" s="3" t="s">
        <v>327</v>
      </c>
      <c r="B285" s="4">
        <v>3440.49</v>
      </c>
    </row>
    <row r="286" spans="1:2" x14ac:dyDescent="0.2">
      <c r="A286" s="3" t="s">
        <v>8</v>
      </c>
      <c r="B286" s="4">
        <v>3526.08</v>
      </c>
    </row>
    <row r="287" spans="1:2" x14ac:dyDescent="0.2">
      <c r="A287" s="3" t="s">
        <v>282</v>
      </c>
      <c r="B287" s="4">
        <v>3632.5999999999995</v>
      </c>
    </row>
    <row r="288" spans="1:2" x14ac:dyDescent="0.2">
      <c r="A288" s="3" t="s">
        <v>452</v>
      </c>
      <c r="B288" s="4">
        <v>3664.2799999999997</v>
      </c>
    </row>
    <row r="289" spans="1:2" x14ac:dyDescent="0.2">
      <c r="A289" s="3" t="s">
        <v>12</v>
      </c>
      <c r="B289" s="4">
        <v>3763.67</v>
      </c>
    </row>
    <row r="290" spans="1:2" x14ac:dyDescent="0.2">
      <c r="A290" s="3" t="s">
        <v>161</v>
      </c>
      <c r="B290" s="4">
        <v>3901.8499999999995</v>
      </c>
    </row>
    <row r="291" spans="1:2" x14ac:dyDescent="0.2">
      <c r="A291" s="3" t="s">
        <v>69</v>
      </c>
      <c r="B291" s="4">
        <v>4054.33</v>
      </c>
    </row>
    <row r="292" spans="1:2" x14ac:dyDescent="0.2">
      <c r="A292" s="3" t="s">
        <v>108</v>
      </c>
      <c r="B292" s="4">
        <v>4216.5199999999995</v>
      </c>
    </row>
    <row r="293" spans="1:2" x14ac:dyDescent="0.2">
      <c r="A293" s="3" t="s">
        <v>22</v>
      </c>
      <c r="B293" s="4">
        <v>4664.37</v>
      </c>
    </row>
    <row r="294" spans="1:2" x14ac:dyDescent="0.2">
      <c r="A294" s="3" t="s">
        <v>173</v>
      </c>
      <c r="B294" s="4">
        <v>4678.9799999999996</v>
      </c>
    </row>
    <row r="295" spans="1:2" x14ac:dyDescent="0.2">
      <c r="A295" s="3" t="s">
        <v>696</v>
      </c>
      <c r="B295" s="4">
        <v>4689.9299999999994</v>
      </c>
    </row>
    <row r="296" spans="1:2" x14ac:dyDescent="0.2">
      <c r="A296" s="3" t="s">
        <v>264</v>
      </c>
      <c r="B296" s="4">
        <v>4780.34</v>
      </c>
    </row>
    <row r="297" spans="1:2" x14ac:dyDescent="0.2">
      <c r="A297" s="3" t="s">
        <v>239</v>
      </c>
      <c r="B297" s="4">
        <v>4846.75</v>
      </c>
    </row>
    <row r="298" spans="1:2" x14ac:dyDescent="0.2">
      <c r="A298" s="3" t="s">
        <v>217</v>
      </c>
      <c r="B298" s="4">
        <v>5194.5</v>
      </c>
    </row>
    <row r="299" spans="1:2" x14ac:dyDescent="0.2">
      <c r="A299" s="3" t="s">
        <v>59</v>
      </c>
      <c r="B299" s="4">
        <v>5290.96</v>
      </c>
    </row>
    <row r="300" spans="1:2" x14ac:dyDescent="0.2">
      <c r="A300" s="3" t="s">
        <v>121</v>
      </c>
      <c r="B300" s="4">
        <v>5760.46</v>
      </c>
    </row>
    <row r="301" spans="1:2" x14ac:dyDescent="0.2">
      <c r="A301" s="3" t="s">
        <v>41</v>
      </c>
      <c r="B301" s="4">
        <v>6353.91</v>
      </c>
    </row>
    <row r="302" spans="1:2" x14ac:dyDescent="0.2">
      <c r="A302" s="3" t="s">
        <v>50</v>
      </c>
      <c r="B302" s="4">
        <v>6571.76</v>
      </c>
    </row>
    <row r="303" spans="1:2" x14ac:dyDescent="0.2">
      <c r="A303" s="3" t="s">
        <v>146</v>
      </c>
      <c r="B303" s="4">
        <v>6724.0800000000008</v>
      </c>
    </row>
    <row r="304" spans="1:2" x14ac:dyDescent="0.2">
      <c r="A304" s="3" t="s">
        <v>77</v>
      </c>
      <c r="B304" s="4">
        <v>7063.8099999999995</v>
      </c>
    </row>
    <row r="305" spans="1:2" x14ac:dyDescent="0.2">
      <c r="A305" s="3" t="s">
        <v>18</v>
      </c>
      <c r="B305" s="4">
        <v>9204.6700000000019</v>
      </c>
    </row>
    <row r="306" spans="1:2" x14ac:dyDescent="0.2">
      <c r="A306" s="3" t="s">
        <v>79</v>
      </c>
      <c r="B306" s="4">
        <v>9250</v>
      </c>
    </row>
    <row r="307" spans="1:2" x14ac:dyDescent="0.2">
      <c r="A307" s="3" t="s">
        <v>26</v>
      </c>
      <c r="B307" s="4">
        <v>11420.490000000002</v>
      </c>
    </row>
    <row r="308" spans="1:2" x14ac:dyDescent="0.2">
      <c r="A308" s="3" t="s">
        <v>148</v>
      </c>
      <c r="B308" s="4">
        <v>11470</v>
      </c>
    </row>
    <row r="309" spans="1:2" x14ac:dyDescent="0.2">
      <c r="A309" s="3" t="s">
        <v>84</v>
      </c>
      <c r="B309" s="4">
        <v>12300.449999999999</v>
      </c>
    </row>
    <row r="310" spans="1:2" x14ac:dyDescent="0.2">
      <c r="A310" s="3" t="s">
        <v>155</v>
      </c>
      <c r="B310" s="4">
        <v>12974.039999999995</v>
      </c>
    </row>
    <row r="311" spans="1:2" x14ac:dyDescent="0.2">
      <c r="A311" s="3" t="s">
        <v>36</v>
      </c>
      <c r="B311" s="4">
        <v>13147.390000000005</v>
      </c>
    </row>
    <row r="312" spans="1:2" x14ac:dyDescent="0.2">
      <c r="A312" s="3" t="s">
        <v>63</v>
      </c>
      <c r="B312" s="4">
        <v>16230.189999999999</v>
      </c>
    </row>
    <row r="313" spans="1:2" x14ac:dyDescent="0.2">
      <c r="A313" s="3" t="s">
        <v>34</v>
      </c>
      <c r="B313" s="4">
        <v>17656.910000000003</v>
      </c>
    </row>
    <row r="314" spans="1:2" x14ac:dyDescent="0.2">
      <c r="A314" s="3" t="s">
        <v>39</v>
      </c>
      <c r="B314" s="4">
        <v>19601.59</v>
      </c>
    </row>
    <row r="315" spans="1:2" x14ac:dyDescent="0.2">
      <c r="A315" s="3" t="s">
        <v>30</v>
      </c>
      <c r="B315" s="4">
        <v>181891.70999999996</v>
      </c>
    </row>
    <row r="316" spans="1:2" x14ac:dyDescent="0.2">
      <c r="A316" s="3" t="s">
        <v>1086</v>
      </c>
      <c r="B316" s="4">
        <v>620209.62999999989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21"/>
  <sheetViews>
    <sheetView workbookViewId="0">
      <selection activeCell="I3" sqref="I3"/>
    </sheetView>
  </sheetViews>
  <sheetFormatPr defaultRowHeight="14.25" x14ac:dyDescent="0.2"/>
  <cols>
    <col min="1" max="1" width="21.625" bestFit="1" customWidth="1"/>
    <col min="2" max="2" width="12.5" bestFit="1" customWidth="1"/>
  </cols>
  <sheetData>
    <row r="3" spans="1:2" x14ac:dyDescent="0.2">
      <c r="A3" s="2" t="s">
        <v>1085</v>
      </c>
      <c r="B3" t="s">
        <v>1087</v>
      </c>
    </row>
    <row r="4" spans="1:2" x14ac:dyDescent="0.2">
      <c r="A4" s="3" t="s">
        <v>27</v>
      </c>
      <c r="B4" s="4">
        <v>326002.25999999995</v>
      </c>
    </row>
    <row r="5" spans="1:2" x14ac:dyDescent="0.2">
      <c r="A5" s="6" t="s">
        <v>146</v>
      </c>
      <c r="B5" s="4">
        <v>6724.0800000000008</v>
      </c>
    </row>
    <row r="6" spans="1:2" x14ac:dyDescent="0.2">
      <c r="A6" s="6" t="s">
        <v>48</v>
      </c>
      <c r="B6" s="4">
        <v>1298.23</v>
      </c>
    </row>
    <row r="7" spans="1:2" x14ac:dyDescent="0.2">
      <c r="A7" s="6" t="s">
        <v>26</v>
      </c>
      <c r="B7" s="4">
        <v>11420.490000000002</v>
      </c>
    </row>
    <row r="8" spans="1:2" x14ac:dyDescent="0.2">
      <c r="A8" s="6" t="s">
        <v>84</v>
      </c>
      <c r="B8" s="4">
        <v>12300.449999999999</v>
      </c>
    </row>
    <row r="9" spans="1:2" x14ac:dyDescent="0.2">
      <c r="A9" s="6" t="s">
        <v>41</v>
      </c>
      <c r="B9" s="4">
        <v>5154.5599999999995</v>
      </c>
    </row>
    <row r="10" spans="1:2" x14ac:dyDescent="0.2">
      <c r="A10" s="6" t="s">
        <v>77</v>
      </c>
      <c r="B10" s="4">
        <v>7063.8099999999995</v>
      </c>
    </row>
    <row r="11" spans="1:2" x14ac:dyDescent="0.2">
      <c r="A11" s="6" t="s">
        <v>396</v>
      </c>
      <c r="B11" s="4">
        <v>349.75</v>
      </c>
    </row>
    <row r="12" spans="1:2" x14ac:dyDescent="0.2">
      <c r="A12" s="6" t="s">
        <v>1040</v>
      </c>
      <c r="B12" s="4">
        <v>423.12</v>
      </c>
    </row>
    <row r="13" spans="1:2" x14ac:dyDescent="0.2">
      <c r="A13" s="6" t="s">
        <v>108</v>
      </c>
      <c r="B13" s="4">
        <v>4216.5199999999995</v>
      </c>
    </row>
    <row r="14" spans="1:2" x14ac:dyDescent="0.2">
      <c r="A14" s="6" t="s">
        <v>63</v>
      </c>
      <c r="B14" s="4">
        <v>16230.189999999999</v>
      </c>
    </row>
    <row r="15" spans="1:2" x14ac:dyDescent="0.2">
      <c r="A15" s="6" t="s">
        <v>696</v>
      </c>
      <c r="B15" s="4">
        <v>4689.9299999999994</v>
      </c>
    </row>
    <row r="16" spans="1:2" x14ac:dyDescent="0.2">
      <c r="A16" s="6" t="s">
        <v>989</v>
      </c>
      <c r="B16" s="4">
        <v>852.75</v>
      </c>
    </row>
    <row r="17" spans="1:2" x14ac:dyDescent="0.2">
      <c r="A17" s="6" t="s">
        <v>79</v>
      </c>
      <c r="B17" s="4">
        <v>9250</v>
      </c>
    </row>
    <row r="18" spans="1:2" x14ac:dyDescent="0.2">
      <c r="A18" s="6" t="s">
        <v>39</v>
      </c>
      <c r="B18" s="4">
        <v>19001.59</v>
      </c>
    </row>
    <row r="19" spans="1:2" x14ac:dyDescent="0.2">
      <c r="A19" s="6" t="s">
        <v>482</v>
      </c>
      <c r="B19" s="4">
        <v>883.37</v>
      </c>
    </row>
    <row r="20" spans="1:2" x14ac:dyDescent="0.2">
      <c r="A20" s="6" t="s">
        <v>155</v>
      </c>
      <c r="B20" s="4">
        <v>12974.039999999995</v>
      </c>
    </row>
    <row r="21" spans="1:2" x14ac:dyDescent="0.2">
      <c r="A21" s="6" t="s">
        <v>36</v>
      </c>
      <c r="B21" s="4">
        <v>13147.390000000005</v>
      </c>
    </row>
    <row r="22" spans="1:2" x14ac:dyDescent="0.2">
      <c r="A22" s="6" t="s">
        <v>30</v>
      </c>
      <c r="B22" s="4">
        <v>181891.70999999996</v>
      </c>
    </row>
    <row r="23" spans="1:2" x14ac:dyDescent="0.2">
      <c r="A23" s="6" t="s">
        <v>715</v>
      </c>
      <c r="B23" s="4">
        <v>899.82</v>
      </c>
    </row>
    <row r="24" spans="1:2" x14ac:dyDescent="0.2">
      <c r="A24" s="6" t="s">
        <v>121</v>
      </c>
      <c r="B24" s="4">
        <v>5760.46</v>
      </c>
    </row>
    <row r="25" spans="1:2" x14ac:dyDescent="0.2">
      <c r="A25" s="6" t="s">
        <v>148</v>
      </c>
      <c r="B25" s="4">
        <v>11470</v>
      </c>
    </row>
    <row r="26" spans="1:2" x14ac:dyDescent="0.2">
      <c r="A26" s="3" t="s">
        <v>250</v>
      </c>
      <c r="B26" s="4">
        <v>5394.01</v>
      </c>
    </row>
    <row r="27" spans="1:2" x14ac:dyDescent="0.2">
      <c r="A27" s="6" t="s">
        <v>1044</v>
      </c>
      <c r="B27" s="4">
        <v>1453.21</v>
      </c>
    </row>
    <row r="28" spans="1:2" x14ac:dyDescent="0.2">
      <c r="A28" s="6" t="s">
        <v>271</v>
      </c>
      <c r="B28" s="4">
        <v>1214.06</v>
      </c>
    </row>
    <row r="29" spans="1:2" x14ac:dyDescent="0.2">
      <c r="A29" s="6" t="s">
        <v>303</v>
      </c>
      <c r="B29" s="4">
        <v>940</v>
      </c>
    </row>
    <row r="30" spans="1:2" x14ac:dyDescent="0.2">
      <c r="A30" s="6" t="s">
        <v>249</v>
      </c>
      <c r="B30" s="4">
        <v>1556.7399999999998</v>
      </c>
    </row>
    <row r="31" spans="1:2" x14ac:dyDescent="0.2">
      <c r="A31" s="6" t="s">
        <v>1047</v>
      </c>
      <c r="B31" s="4">
        <v>230</v>
      </c>
    </row>
    <row r="32" spans="1:2" x14ac:dyDescent="0.2">
      <c r="A32" s="3" t="s">
        <v>2</v>
      </c>
      <c r="B32" s="4">
        <v>288813.35999999981</v>
      </c>
    </row>
    <row r="33" spans="1:2" x14ac:dyDescent="0.2">
      <c r="A33" s="6" t="s">
        <v>281</v>
      </c>
      <c r="B33" s="4">
        <v>1265.75</v>
      </c>
    </row>
    <row r="34" spans="1:2" x14ac:dyDescent="0.2">
      <c r="A34" s="6" t="s">
        <v>592</v>
      </c>
      <c r="B34" s="4">
        <v>1299</v>
      </c>
    </row>
    <row r="35" spans="1:2" x14ac:dyDescent="0.2">
      <c r="A35" s="6" t="s">
        <v>653</v>
      </c>
      <c r="B35" s="4">
        <v>691.74</v>
      </c>
    </row>
    <row r="36" spans="1:2" x14ac:dyDescent="0.2">
      <c r="A36" s="6" t="s">
        <v>844</v>
      </c>
      <c r="B36" s="4">
        <v>425</v>
      </c>
    </row>
    <row r="37" spans="1:2" x14ac:dyDescent="0.2">
      <c r="A37" s="6" t="s">
        <v>447</v>
      </c>
      <c r="B37" s="4">
        <v>988.6</v>
      </c>
    </row>
    <row r="38" spans="1:2" x14ac:dyDescent="0.2">
      <c r="A38" s="6" t="s">
        <v>20</v>
      </c>
      <c r="B38" s="4">
        <v>740</v>
      </c>
    </row>
    <row r="39" spans="1:2" x14ac:dyDescent="0.2">
      <c r="A39" s="6" t="s">
        <v>865</v>
      </c>
      <c r="B39" s="4">
        <v>639</v>
      </c>
    </row>
    <row r="40" spans="1:2" x14ac:dyDescent="0.2">
      <c r="A40" s="6" t="s">
        <v>631</v>
      </c>
      <c r="B40" s="4">
        <v>370</v>
      </c>
    </row>
    <row r="41" spans="1:2" x14ac:dyDescent="0.2">
      <c r="A41" s="6" t="s">
        <v>849</v>
      </c>
      <c r="B41" s="4">
        <v>425</v>
      </c>
    </row>
    <row r="42" spans="1:2" x14ac:dyDescent="0.2">
      <c r="A42" s="6" t="s">
        <v>962</v>
      </c>
      <c r="B42" s="4">
        <v>130</v>
      </c>
    </row>
    <row r="43" spans="1:2" x14ac:dyDescent="0.2">
      <c r="A43" s="6" t="s">
        <v>890</v>
      </c>
      <c r="B43" s="4">
        <v>425</v>
      </c>
    </row>
    <row r="44" spans="1:2" x14ac:dyDescent="0.2">
      <c r="A44" s="6" t="s">
        <v>247</v>
      </c>
      <c r="B44" s="4">
        <v>1409</v>
      </c>
    </row>
    <row r="45" spans="1:2" x14ac:dyDescent="0.2">
      <c r="A45" s="6" t="s">
        <v>594</v>
      </c>
      <c r="B45" s="4">
        <v>503.37</v>
      </c>
    </row>
    <row r="46" spans="1:2" x14ac:dyDescent="0.2">
      <c r="A46" s="6" t="s">
        <v>500</v>
      </c>
      <c r="B46" s="4">
        <v>520</v>
      </c>
    </row>
    <row r="47" spans="1:2" x14ac:dyDescent="0.2">
      <c r="A47" s="6" t="s">
        <v>1</v>
      </c>
      <c r="B47" s="4">
        <v>1216.8000000000002</v>
      </c>
    </row>
    <row r="48" spans="1:2" x14ac:dyDescent="0.2">
      <c r="A48" s="6" t="s">
        <v>620</v>
      </c>
      <c r="B48" s="4">
        <v>1907.88</v>
      </c>
    </row>
    <row r="49" spans="1:2" x14ac:dyDescent="0.2">
      <c r="A49" s="6" t="s">
        <v>484</v>
      </c>
      <c r="B49" s="4">
        <v>1435</v>
      </c>
    </row>
    <row r="50" spans="1:2" x14ac:dyDescent="0.2">
      <c r="A50" s="6" t="s">
        <v>166</v>
      </c>
      <c r="B50" s="4">
        <v>1888.37</v>
      </c>
    </row>
    <row r="51" spans="1:2" x14ac:dyDescent="0.2">
      <c r="A51" s="6" t="s">
        <v>572</v>
      </c>
      <c r="B51" s="4">
        <v>473.75</v>
      </c>
    </row>
    <row r="52" spans="1:2" x14ac:dyDescent="0.2">
      <c r="A52" s="6" t="s">
        <v>276</v>
      </c>
      <c r="B52" s="4">
        <v>379</v>
      </c>
    </row>
    <row r="53" spans="1:2" x14ac:dyDescent="0.2">
      <c r="A53" s="6" t="s">
        <v>574</v>
      </c>
      <c r="B53" s="4">
        <v>2094.4499999999998</v>
      </c>
    </row>
    <row r="54" spans="1:2" x14ac:dyDescent="0.2">
      <c r="A54" s="6" t="s">
        <v>824</v>
      </c>
      <c r="B54" s="4">
        <v>330</v>
      </c>
    </row>
    <row r="55" spans="1:2" x14ac:dyDescent="0.2">
      <c r="A55" s="6" t="s">
        <v>632</v>
      </c>
      <c r="B55" s="4">
        <v>260</v>
      </c>
    </row>
    <row r="56" spans="1:2" x14ac:dyDescent="0.2">
      <c r="A56" s="6" t="s">
        <v>991</v>
      </c>
      <c r="B56" s="4">
        <v>379</v>
      </c>
    </row>
    <row r="57" spans="1:2" x14ac:dyDescent="0.2">
      <c r="A57" s="6" t="s">
        <v>170</v>
      </c>
      <c r="B57" s="4">
        <v>370</v>
      </c>
    </row>
    <row r="58" spans="1:2" x14ac:dyDescent="0.2">
      <c r="A58" s="6" t="s">
        <v>732</v>
      </c>
      <c r="B58" s="4">
        <v>370</v>
      </c>
    </row>
    <row r="59" spans="1:2" x14ac:dyDescent="0.2">
      <c r="A59" s="6" t="s">
        <v>684</v>
      </c>
      <c r="B59" s="4">
        <v>937.12</v>
      </c>
    </row>
    <row r="60" spans="1:2" x14ac:dyDescent="0.2">
      <c r="A60" s="6" t="s">
        <v>320</v>
      </c>
      <c r="B60" s="4">
        <v>503.37</v>
      </c>
    </row>
    <row r="61" spans="1:2" x14ac:dyDescent="0.2">
      <c r="A61" s="6" t="s">
        <v>595</v>
      </c>
      <c r="B61" s="4">
        <v>1000</v>
      </c>
    </row>
    <row r="62" spans="1:2" x14ac:dyDescent="0.2">
      <c r="A62" s="6" t="s">
        <v>914</v>
      </c>
      <c r="B62" s="4">
        <v>407.98</v>
      </c>
    </row>
    <row r="63" spans="1:2" x14ac:dyDescent="0.2">
      <c r="A63" s="6" t="s">
        <v>252</v>
      </c>
      <c r="B63" s="4">
        <v>1039</v>
      </c>
    </row>
    <row r="64" spans="1:2" x14ac:dyDescent="0.2">
      <c r="A64" s="6" t="s">
        <v>1041</v>
      </c>
      <c r="B64" s="4">
        <v>133.37</v>
      </c>
    </row>
    <row r="65" spans="1:2" x14ac:dyDescent="0.2">
      <c r="A65" s="6" t="s">
        <v>116</v>
      </c>
      <c r="B65" s="4">
        <v>390</v>
      </c>
    </row>
    <row r="66" spans="1:2" x14ac:dyDescent="0.2">
      <c r="A66" s="6" t="s">
        <v>597</v>
      </c>
      <c r="B66" s="4">
        <v>370</v>
      </c>
    </row>
    <row r="67" spans="1:2" x14ac:dyDescent="0.2">
      <c r="A67" s="6" t="s">
        <v>183</v>
      </c>
      <c r="B67" s="4">
        <v>3291.5699999999997</v>
      </c>
    </row>
    <row r="68" spans="1:2" x14ac:dyDescent="0.2">
      <c r="A68" s="6" t="s">
        <v>50</v>
      </c>
      <c r="B68" s="4">
        <v>6571.76</v>
      </c>
    </row>
    <row r="69" spans="1:2" x14ac:dyDescent="0.2">
      <c r="A69" s="6" t="s">
        <v>53</v>
      </c>
      <c r="B69" s="4">
        <v>1480.49</v>
      </c>
    </row>
    <row r="70" spans="1:2" x14ac:dyDescent="0.2">
      <c r="A70" s="6" t="s">
        <v>1009</v>
      </c>
      <c r="B70" s="4">
        <v>379</v>
      </c>
    </row>
    <row r="71" spans="1:2" x14ac:dyDescent="0.2">
      <c r="A71" s="6" t="s">
        <v>37</v>
      </c>
      <c r="B71" s="4">
        <v>986.12</v>
      </c>
    </row>
    <row r="72" spans="1:2" x14ac:dyDescent="0.2">
      <c r="A72" s="6" t="s">
        <v>558</v>
      </c>
      <c r="B72" s="4">
        <v>37.979999999999997</v>
      </c>
    </row>
    <row r="73" spans="1:2" x14ac:dyDescent="0.2">
      <c r="A73" s="6" t="s">
        <v>1003</v>
      </c>
      <c r="B73" s="4">
        <v>130</v>
      </c>
    </row>
    <row r="74" spans="1:2" x14ac:dyDescent="0.2">
      <c r="A74" s="6" t="s">
        <v>353</v>
      </c>
      <c r="B74" s="4">
        <v>740</v>
      </c>
    </row>
    <row r="75" spans="1:2" x14ac:dyDescent="0.2">
      <c r="A75" s="6" t="s">
        <v>821</v>
      </c>
      <c r="B75" s="4">
        <v>804</v>
      </c>
    </row>
    <row r="76" spans="1:2" x14ac:dyDescent="0.2">
      <c r="A76" s="6" t="s">
        <v>273</v>
      </c>
      <c r="B76" s="4">
        <v>2451.5</v>
      </c>
    </row>
    <row r="77" spans="1:2" x14ac:dyDescent="0.2">
      <c r="A77" s="6" t="s">
        <v>222</v>
      </c>
      <c r="B77" s="4">
        <v>1987</v>
      </c>
    </row>
    <row r="78" spans="1:2" x14ac:dyDescent="0.2">
      <c r="A78" s="6" t="s">
        <v>306</v>
      </c>
      <c r="B78" s="4">
        <v>740</v>
      </c>
    </row>
    <row r="79" spans="1:2" x14ac:dyDescent="0.2">
      <c r="A79" s="6" t="s">
        <v>655</v>
      </c>
      <c r="B79" s="4">
        <v>1235</v>
      </c>
    </row>
    <row r="80" spans="1:2" x14ac:dyDescent="0.2">
      <c r="A80" s="6" t="s">
        <v>633</v>
      </c>
      <c r="B80" s="4">
        <v>740</v>
      </c>
    </row>
    <row r="81" spans="1:2" x14ac:dyDescent="0.2">
      <c r="A81" s="6" t="s">
        <v>931</v>
      </c>
      <c r="B81" s="4">
        <v>660</v>
      </c>
    </row>
    <row r="82" spans="1:2" x14ac:dyDescent="0.2">
      <c r="A82" s="6" t="s">
        <v>458</v>
      </c>
      <c r="B82" s="4">
        <v>1326.5</v>
      </c>
    </row>
    <row r="83" spans="1:2" x14ac:dyDescent="0.2">
      <c r="A83" s="6" t="s">
        <v>762</v>
      </c>
      <c r="B83" s="4">
        <v>260</v>
      </c>
    </row>
    <row r="84" spans="1:2" x14ac:dyDescent="0.2">
      <c r="A84" s="6" t="s">
        <v>419</v>
      </c>
      <c r="B84" s="4">
        <v>360</v>
      </c>
    </row>
    <row r="85" spans="1:2" x14ac:dyDescent="0.2">
      <c r="A85" s="6" t="s">
        <v>906</v>
      </c>
      <c r="B85" s="4">
        <v>390</v>
      </c>
    </row>
    <row r="86" spans="1:2" x14ac:dyDescent="0.2">
      <c r="A86" s="6" t="s">
        <v>18</v>
      </c>
      <c r="B86" s="4">
        <v>9204.6700000000019</v>
      </c>
    </row>
    <row r="87" spans="1:2" x14ac:dyDescent="0.2">
      <c r="A87" s="6" t="s">
        <v>1006</v>
      </c>
      <c r="B87" s="4">
        <v>189.5</v>
      </c>
    </row>
    <row r="88" spans="1:2" x14ac:dyDescent="0.2">
      <c r="A88" s="6" t="s">
        <v>924</v>
      </c>
      <c r="B88" s="4">
        <v>133.37</v>
      </c>
    </row>
    <row r="89" spans="1:2" x14ac:dyDescent="0.2">
      <c r="A89" s="6" t="s">
        <v>693</v>
      </c>
      <c r="B89" s="4">
        <v>843.75</v>
      </c>
    </row>
    <row r="90" spans="1:2" x14ac:dyDescent="0.2">
      <c r="A90" s="6" t="s">
        <v>851</v>
      </c>
      <c r="B90" s="4">
        <v>425</v>
      </c>
    </row>
    <row r="91" spans="1:2" x14ac:dyDescent="0.2">
      <c r="A91" s="6" t="s">
        <v>988</v>
      </c>
      <c r="B91" s="4">
        <v>284.25</v>
      </c>
    </row>
    <row r="92" spans="1:2" x14ac:dyDescent="0.2">
      <c r="A92" s="6" t="s">
        <v>559</v>
      </c>
      <c r="B92" s="4">
        <v>843.75</v>
      </c>
    </row>
    <row r="93" spans="1:2" x14ac:dyDescent="0.2">
      <c r="A93" s="6" t="s">
        <v>139</v>
      </c>
      <c r="B93" s="4">
        <v>1189.7</v>
      </c>
    </row>
    <row r="94" spans="1:2" x14ac:dyDescent="0.2">
      <c r="A94" s="6" t="s">
        <v>899</v>
      </c>
      <c r="B94" s="4">
        <v>260</v>
      </c>
    </row>
    <row r="95" spans="1:2" x14ac:dyDescent="0.2">
      <c r="A95" s="6" t="s">
        <v>1002</v>
      </c>
      <c r="B95" s="4">
        <v>94.75</v>
      </c>
    </row>
    <row r="96" spans="1:2" x14ac:dyDescent="0.2">
      <c r="A96" s="6" t="s">
        <v>176</v>
      </c>
      <c r="B96" s="4">
        <v>873.37</v>
      </c>
    </row>
    <row r="97" spans="1:2" x14ac:dyDescent="0.2">
      <c r="A97" s="6" t="s">
        <v>449</v>
      </c>
      <c r="B97" s="4">
        <v>873.37</v>
      </c>
    </row>
    <row r="98" spans="1:2" x14ac:dyDescent="0.2">
      <c r="A98" s="6" t="s">
        <v>163</v>
      </c>
      <c r="B98" s="4">
        <v>740</v>
      </c>
    </row>
    <row r="99" spans="1:2" x14ac:dyDescent="0.2">
      <c r="A99" s="6" t="s">
        <v>635</v>
      </c>
      <c r="B99" s="4">
        <v>1024.25</v>
      </c>
    </row>
    <row r="100" spans="1:2" x14ac:dyDescent="0.2">
      <c r="A100" s="6" t="s">
        <v>331</v>
      </c>
      <c r="B100" s="4">
        <v>228.12</v>
      </c>
    </row>
    <row r="101" spans="1:2" x14ac:dyDescent="0.2">
      <c r="A101" s="6" t="s">
        <v>912</v>
      </c>
      <c r="B101" s="4">
        <v>149.94999999999999</v>
      </c>
    </row>
    <row r="102" spans="1:2" x14ac:dyDescent="0.2">
      <c r="A102" s="6" t="s">
        <v>600</v>
      </c>
      <c r="B102" s="4">
        <v>749</v>
      </c>
    </row>
    <row r="103" spans="1:2" x14ac:dyDescent="0.2">
      <c r="A103" s="6" t="s">
        <v>1024</v>
      </c>
      <c r="B103" s="4">
        <v>340</v>
      </c>
    </row>
    <row r="104" spans="1:2" x14ac:dyDescent="0.2">
      <c r="A104" s="6" t="s">
        <v>217</v>
      </c>
      <c r="B104" s="4">
        <v>5194.5</v>
      </c>
    </row>
    <row r="105" spans="1:2" x14ac:dyDescent="0.2">
      <c r="A105" s="6" t="s">
        <v>764</v>
      </c>
      <c r="B105" s="4">
        <v>370</v>
      </c>
    </row>
    <row r="106" spans="1:2" x14ac:dyDescent="0.2">
      <c r="A106" s="6" t="s">
        <v>485</v>
      </c>
      <c r="B106" s="4">
        <v>473.75</v>
      </c>
    </row>
    <row r="107" spans="1:2" x14ac:dyDescent="0.2">
      <c r="A107" s="6" t="s">
        <v>638</v>
      </c>
      <c r="B107" s="4">
        <v>740</v>
      </c>
    </row>
    <row r="108" spans="1:2" x14ac:dyDescent="0.2">
      <c r="A108" s="6" t="s">
        <v>316</v>
      </c>
      <c r="B108" s="4">
        <v>133.37</v>
      </c>
    </row>
    <row r="109" spans="1:2" x14ac:dyDescent="0.2">
      <c r="A109" s="6" t="s">
        <v>8</v>
      </c>
      <c r="B109" s="4">
        <v>3526.08</v>
      </c>
    </row>
    <row r="110" spans="1:2" x14ac:dyDescent="0.2">
      <c r="A110" s="6" t="s">
        <v>327</v>
      </c>
      <c r="B110" s="4">
        <v>3440.49</v>
      </c>
    </row>
    <row r="111" spans="1:2" x14ac:dyDescent="0.2">
      <c r="A111" s="6" t="s">
        <v>880</v>
      </c>
      <c r="B111" s="4">
        <v>211.96</v>
      </c>
    </row>
    <row r="112" spans="1:2" x14ac:dyDescent="0.2">
      <c r="A112" s="6" t="s">
        <v>845</v>
      </c>
      <c r="B112" s="4">
        <v>379</v>
      </c>
    </row>
    <row r="113" spans="1:2" x14ac:dyDescent="0.2">
      <c r="A113" s="6" t="s">
        <v>341</v>
      </c>
      <c r="B113" s="4">
        <v>133.37</v>
      </c>
    </row>
    <row r="114" spans="1:2" x14ac:dyDescent="0.2">
      <c r="A114" s="6" t="s">
        <v>657</v>
      </c>
      <c r="B114" s="4">
        <v>330</v>
      </c>
    </row>
    <row r="115" spans="1:2" x14ac:dyDescent="0.2">
      <c r="A115" s="6" t="s">
        <v>547</v>
      </c>
      <c r="B115" s="4">
        <v>454.96</v>
      </c>
    </row>
    <row r="116" spans="1:2" x14ac:dyDescent="0.2">
      <c r="A116" s="6" t="s">
        <v>1038</v>
      </c>
      <c r="B116" s="4">
        <v>133.37</v>
      </c>
    </row>
    <row r="117" spans="1:2" x14ac:dyDescent="0.2">
      <c r="A117" s="6" t="s">
        <v>640</v>
      </c>
      <c r="B117" s="4">
        <v>473.75</v>
      </c>
    </row>
    <row r="118" spans="1:2" x14ac:dyDescent="0.2">
      <c r="A118" s="6" t="s">
        <v>263</v>
      </c>
      <c r="B118" s="4">
        <v>260</v>
      </c>
    </row>
    <row r="119" spans="1:2" x14ac:dyDescent="0.2">
      <c r="A119" s="6" t="s">
        <v>949</v>
      </c>
      <c r="B119" s="4">
        <v>170</v>
      </c>
    </row>
    <row r="120" spans="1:2" x14ac:dyDescent="0.2">
      <c r="A120" s="6" t="s">
        <v>243</v>
      </c>
      <c r="B120" s="4">
        <v>2122.25</v>
      </c>
    </row>
    <row r="121" spans="1:2" x14ac:dyDescent="0.2">
      <c r="A121" s="6" t="s">
        <v>450</v>
      </c>
      <c r="B121" s="4">
        <v>1370.71</v>
      </c>
    </row>
    <row r="122" spans="1:2" x14ac:dyDescent="0.2">
      <c r="A122" s="6" t="s">
        <v>421</v>
      </c>
      <c r="B122" s="4">
        <v>415.96</v>
      </c>
    </row>
    <row r="123" spans="1:2" x14ac:dyDescent="0.2">
      <c r="A123" s="6" t="s">
        <v>208</v>
      </c>
      <c r="B123" s="4">
        <v>1213.75</v>
      </c>
    </row>
    <row r="124" spans="1:2" x14ac:dyDescent="0.2">
      <c r="A124" s="6" t="s">
        <v>964</v>
      </c>
      <c r="B124" s="4">
        <v>330</v>
      </c>
    </row>
    <row r="125" spans="1:2" x14ac:dyDescent="0.2">
      <c r="A125" s="6" t="s">
        <v>487</v>
      </c>
      <c r="B125" s="4">
        <v>1523</v>
      </c>
    </row>
    <row r="126" spans="1:2" x14ac:dyDescent="0.2">
      <c r="A126" s="6" t="s">
        <v>772</v>
      </c>
      <c r="B126" s="4">
        <v>1174</v>
      </c>
    </row>
    <row r="127" spans="1:2" x14ac:dyDescent="0.2">
      <c r="A127" s="6" t="s">
        <v>579</v>
      </c>
      <c r="B127" s="4">
        <v>130</v>
      </c>
    </row>
    <row r="128" spans="1:2" x14ac:dyDescent="0.2">
      <c r="A128" s="6" t="s">
        <v>921</v>
      </c>
      <c r="B128" s="4">
        <v>348.47</v>
      </c>
    </row>
    <row r="129" spans="1:2" x14ac:dyDescent="0.2">
      <c r="A129" s="6" t="s">
        <v>423</v>
      </c>
      <c r="B129" s="4">
        <v>139.9</v>
      </c>
    </row>
    <row r="130" spans="1:2" x14ac:dyDescent="0.2">
      <c r="A130" s="6" t="s">
        <v>966</v>
      </c>
      <c r="B130" s="4">
        <v>133.37</v>
      </c>
    </row>
    <row r="131" spans="1:2" x14ac:dyDescent="0.2">
      <c r="A131" s="6" t="s">
        <v>836</v>
      </c>
      <c r="B131" s="4">
        <v>898.75</v>
      </c>
    </row>
    <row r="132" spans="1:2" x14ac:dyDescent="0.2">
      <c r="A132" s="6" t="s">
        <v>782</v>
      </c>
      <c r="B132" s="4">
        <v>963.75</v>
      </c>
    </row>
    <row r="133" spans="1:2" x14ac:dyDescent="0.2">
      <c r="A133" s="6" t="s">
        <v>944</v>
      </c>
      <c r="B133" s="4">
        <v>390</v>
      </c>
    </row>
    <row r="134" spans="1:2" x14ac:dyDescent="0.2">
      <c r="A134" s="6" t="s">
        <v>236</v>
      </c>
      <c r="B134" s="4">
        <v>379</v>
      </c>
    </row>
    <row r="135" spans="1:2" x14ac:dyDescent="0.2">
      <c r="A135" s="6" t="s">
        <v>97</v>
      </c>
      <c r="B135" s="4">
        <v>740</v>
      </c>
    </row>
    <row r="136" spans="1:2" x14ac:dyDescent="0.2">
      <c r="A136" s="6" t="s">
        <v>225</v>
      </c>
      <c r="B136" s="4">
        <v>1673.0799999999997</v>
      </c>
    </row>
    <row r="137" spans="1:2" x14ac:dyDescent="0.2">
      <c r="A137" s="6" t="s">
        <v>524</v>
      </c>
      <c r="B137" s="4">
        <v>539.98</v>
      </c>
    </row>
    <row r="138" spans="1:2" x14ac:dyDescent="0.2">
      <c r="A138" s="6" t="s">
        <v>538</v>
      </c>
      <c r="B138" s="4">
        <v>1250</v>
      </c>
    </row>
    <row r="139" spans="1:2" x14ac:dyDescent="0.2">
      <c r="A139" s="6" t="s">
        <v>210</v>
      </c>
      <c r="B139" s="4">
        <v>907.62</v>
      </c>
    </row>
    <row r="140" spans="1:2" x14ac:dyDescent="0.2">
      <c r="A140" s="6" t="s">
        <v>142</v>
      </c>
      <c r="B140" s="4">
        <v>503.37</v>
      </c>
    </row>
    <row r="141" spans="1:2" x14ac:dyDescent="0.2">
      <c r="A141" s="6" t="s">
        <v>504</v>
      </c>
      <c r="B141" s="4">
        <v>1112.75</v>
      </c>
    </row>
    <row r="142" spans="1:2" x14ac:dyDescent="0.2">
      <c r="A142" s="6" t="s">
        <v>605</v>
      </c>
      <c r="B142" s="4">
        <v>370</v>
      </c>
    </row>
    <row r="143" spans="1:2" x14ac:dyDescent="0.2">
      <c r="A143" s="6" t="s">
        <v>425</v>
      </c>
      <c r="B143" s="4">
        <v>879.9</v>
      </c>
    </row>
    <row r="144" spans="1:2" x14ac:dyDescent="0.2">
      <c r="A144" s="6" t="s">
        <v>195</v>
      </c>
      <c r="B144" s="4">
        <v>1165</v>
      </c>
    </row>
    <row r="145" spans="1:2" x14ac:dyDescent="0.2">
      <c r="A145" s="6" t="s">
        <v>150</v>
      </c>
      <c r="B145" s="4">
        <v>740</v>
      </c>
    </row>
    <row r="146" spans="1:2" x14ac:dyDescent="0.2">
      <c r="A146" s="6" t="s">
        <v>994</v>
      </c>
      <c r="B146" s="4">
        <v>359.25</v>
      </c>
    </row>
    <row r="147" spans="1:2" x14ac:dyDescent="0.2">
      <c r="A147" s="6" t="s">
        <v>516</v>
      </c>
      <c r="B147" s="4">
        <v>740</v>
      </c>
    </row>
    <row r="148" spans="1:2" x14ac:dyDescent="0.2">
      <c r="A148" s="6" t="s">
        <v>1021</v>
      </c>
      <c r="B148" s="4">
        <v>133.37</v>
      </c>
    </row>
    <row r="149" spans="1:2" x14ac:dyDescent="0.2">
      <c r="A149" s="6" t="s">
        <v>506</v>
      </c>
      <c r="B149" s="4">
        <v>843.75</v>
      </c>
    </row>
    <row r="150" spans="1:2" x14ac:dyDescent="0.2">
      <c r="A150" s="6" t="s">
        <v>858</v>
      </c>
      <c r="B150" s="4">
        <v>260</v>
      </c>
    </row>
    <row r="151" spans="1:2" x14ac:dyDescent="0.2">
      <c r="A151" s="6" t="s">
        <v>459</v>
      </c>
      <c r="B151" s="4">
        <v>758</v>
      </c>
    </row>
    <row r="152" spans="1:2" x14ac:dyDescent="0.2">
      <c r="A152" s="6" t="s">
        <v>564</v>
      </c>
      <c r="B152" s="4">
        <v>370</v>
      </c>
    </row>
    <row r="153" spans="1:2" x14ac:dyDescent="0.2">
      <c r="A153" s="6" t="s">
        <v>926</v>
      </c>
      <c r="B153" s="4">
        <v>189.5</v>
      </c>
    </row>
    <row r="154" spans="1:2" x14ac:dyDescent="0.2">
      <c r="A154" s="6" t="s">
        <v>819</v>
      </c>
      <c r="B154" s="4">
        <v>1085</v>
      </c>
    </row>
    <row r="155" spans="1:2" x14ac:dyDescent="0.2">
      <c r="A155" s="6" t="s">
        <v>219</v>
      </c>
      <c r="B155" s="4">
        <v>568.5</v>
      </c>
    </row>
    <row r="156" spans="1:2" x14ac:dyDescent="0.2">
      <c r="A156" s="6" t="s">
        <v>983</v>
      </c>
      <c r="B156" s="4">
        <v>260</v>
      </c>
    </row>
    <row r="157" spans="1:2" x14ac:dyDescent="0.2">
      <c r="A157" s="6" t="s">
        <v>898</v>
      </c>
      <c r="B157" s="4">
        <v>503.37</v>
      </c>
    </row>
    <row r="158" spans="1:2" x14ac:dyDescent="0.2">
      <c r="A158" s="6" t="s">
        <v>859</v>
      </c>
      <c r="B158" s="4">
        <v>379</v>
      </c>
    </row>
    <row r="159" spans="1:2" x14ac:dyDescent="0.2">
      <c r="A159" s="6" t="s">
        <v>41</v>
      </c>
      <c r="B159" s="4">
        <v>1199.3499999999999</v>
      </c>
    </row>
    <row r="160" spans="1:2" x14ac:dyDescent="0.2">
      <c r="A160" s="6" t="s">
        <v>928</v>
      </c>
      <c r="B160" s="4">
        <v>266.74</v>
      </c>
    </row>
    <row r="161" spans="1:2" x14ac:dyDescent="0.2">
      <c r="A161" s="6" t="s">
        <v>255</v>
      </c>
      <c r="B161" s="4">
        <v>260</v>
      </c>
    </row>
    <row r="162" spans="1:2" x14ac:dyDescent="0.2">
      <c r="A162" s="6" t="s">
        <v>885</v>
      </c>
      <c r="B162" s="4">
        <v>767.31</v>
      </c>
    </row>
    <row r="163" spans="1:2" x14ac:dyDescent="0.2">
      <c r="A163" s="6" t="s">
        <v>123</v>
      </c>
      <c r="B163" s="4">
        <v>130</v>
      </c>
    </row>
    <row r="164" spans="1:2" x14ac:dyDescent="0.2">
      <c r="A164" s="6" t="s">
        <v>94</v>
      </c>
      <c r="B164" s="4">
        <v>1330</v>
      </c>
    </row>
    <row r="165" spans="1:2" x14ac:dyDescent="0.2">
      <c r="A165" s="6" t="s">
        <v>539</v>
      </c>
      <c r="B165" s="4">
        <v>370</v>
      </c>
    </row>
    <row r="166" spans="1:2" x14ac:dyDescent="0.2">
      <c r="A166" s="6" t="s">
        <v>735</v>
      </c>
      <c r="B166" s="4">
        <v>370</v>
      </c>
    </row>
    <row r="167" spans="1:2" x14ac:dyDescent="0.2">
      <c r="A167" s="6" t="s">
        <v>274</v>
      </c>
      <c r="B167" s="4">
        <v>260</v>
      </c>
    </row>
    <row r="168" spans="1:2" x14ac:dyDescent="0.2">
      <c r="A168" s="6" t="s">
        <v>474</v>
      </c>
      <c r="B168" s="4">
        <v>1295</v>
      </c>
    </row>
    <row r="169" spans="1:2" x14ac:dyDescent="0.2">
      <c r="A169" s="6" t="s">
        <v>335</v>
      </c>
      <c r="B169" s="4">
        <v>379</v>
      </c>
    </row>
    <row r="170" spans="1:2" x14ac:dyDescent="0.2">
      <c r="A170" s="6" t="s">
        <v>173</v>
      </c>
      <c r="B170" s="4">
        <v>4678.9799999999996</v>
      </c>
    </row>
    <row r="171" spans="1:2" x14ac:dyDescent="0.2">
      <c r="A171" s="6" t="s">
        <v>103</v>
      </c>
      <c r="B171" s="4">
        <v>3202.3399999999997</v>
      </c>
    </row>
    <row r="172" spans="1:2" x14ac:dyDescent="0.2">
      <c r="A172" s="6" t="s">
        <v>404</v>
      </c>
      <c r="B172" s="4">
        <v>567.13</v>
      </c>
    </row>
    <row r="173" spans="1:2" x14ac:dyDescent="0.2">
      <c r="A173" s="6" t="s">
        <v>947</v>
      </c>
      <c r="B173" s="4">
        <v>452.87</v>
      </c>
    </row>
    <row r="174" spans="1:2" x14ac:dyDescent="0.2">
      <c r="A174" s="6" t="s">
        <v>643</v>
      </c>
      <c r="B174" s="4">
        <v>1498</v>
      </c>
    </row>
    <row r="175" spans="1:2" x14ac:dyDescent="0.2">
      <c r="A175" s="6" t="s">
        <v>200</v>
      </c>
      <c r="B175" s="4">
        <v>1119</v>
      </c>
    </row>
    <row r="176" spans="1:2" x14ac:dyDescent="0.2">
      <c r="A176" s="6" t="s">
        <v>644</v>
      </c>
      <c r="B176" s="4">
        <v>425</v>
      </c>
    </row>
    <row r="177" spans="1:2" x14ac:dyDescent="0.2">
      <c r="A177" s="6" t="s">
        <v>390</v>
      </c>
      <c r="B177" s="4">
        <v>300</v>
      </c>
    </row>
    <row r="178" spans="1:2" x14ac:dyDescent="0.2">
      <c r="A178" s="6" t="s">
        <v>852</v>
      </c>
      <c r="B178" s="4">
        <v>813.75</v>
      </c>
    </row>
    <row r="179" spans="1:2" x14ac:dyDescent="0.2">
      <c r="A179" s="6" t="s">
        <v>1004</v>
      </c>
      <c r="B179" s="4">
        <v>390</v>
      </c>
    </row>
    <row r="180" spans="1:2" x14ac:dyDescent="0.2">
      <c r="A180" s="6" t="s">
        <v>407</v>
      </c>
      <c r="B180" s="4">
        <v>133.37</v>
      </c>
    </row>
    <row r="181" spans="1:2" x14ac:dyDescent="0.2">
      <c r="A181" s="6" t="s">
        <v>265</v>
      </c>
      <c r="B181" s="4">
        <v>260</v>
      </c>
    </row>
    <row r="182" spans="1:2" x14ac:dyDescent="0.2">
      <c r="A182" s="6" t="s">
        <v>948</v>
      </c>
      <c r="B182" s="4">
        <v>359.5</v>
      </c>
    </row>
    <row r="183" spans="1:2" x14ac:dyDescent="0.2">
      <c r="A183" s="6" t="s">
        <v>831</v>
      </c>
      <c r="B183" s="4">
        <v>189.5</v>
      </c>
    </row>
    <row r="184" spans="1:2" x14ac:dyDescent="0.2">
      <c r="A184" s="6" t="s">
        <v>367</v>
      </c>
      <c r="B184" s="4">
        <v>340</v>
      </c>
    </row>
    <row r="185" spans="1:2" x14ac:dyDescent="0.2">
      <c r="A185" s="6" t="s">
        <v>269</v>
      </c>
      <c r="B185" s="4">
        <v>645.74</v>
      </c>
    </row>
    <row r="186" spans="1:2" x14ac:dyDescent="0.2">
      <c r="A186" s="6" t="s">
        <v>685</v>
      </c>
      <c r="B186" s="4">
        <v>425</v>
      </c>
    </row>
    <row r="187" spans="1:2" x14ac:dyDescent="0.2">
      <c r="A187" s="6" t="s">
        <v>884</v>
      </c>
      <c r="B187" s="4">
        <v>133.37</v>
      </c>
    </row>
    <row r="188" spans="1:2" x14ac:dyDescent="0.2">
      <c r="A188" s="6" t="s">
        <v>866</v>
      </c>
      <c r="B188" s="4">
        <v>425</v>
      </c>
    </row>
    <row r="189" spans="1:2" x14ac:dyDescent="0.2">
      <c r="A189" s="6" t="s">
        <v>226</v>
      </c>
      <c r="B189" s="4">
        <v>852.75</v>
      </c>
    </row>
    <row r="190" spans="1:2" x14ac:dyDescent="0.2">
      <c r="A190" s="6" t="s">
        <v>189</v>
      </c>
      <c r="B190" s="4">
        <v>479.8</v>
      </c>
    </row>
    <row r="191" spans="1:2" x14ac:dyDescent="0.2">
      <c r="A191" s="6" t="s">
        <v>886</v>
      </c>
      <c r="B191" s="4">
        <v>1062.97</v>
      </c>
    </row>
    <row r="192" spans="1:2" x14ac:dyDescent="0.2">
      <c r="A192" s="6" t="s">
        <v>152</v>
      </c>
      <c r="B192" s="4">
        <v>1473.37</v>
      </c>
    </row>
    <row r="193" spans="1:2" x14ac:dyDescent="0.2">
      <c r="A193" s="6" t="s">
        <v>565</v>
      </c>
      <c r="B193" s="4">
        <v>1133.75</v>
      </c>
    </row>
    <row r="194" spans="1:2" x14ac:dyDescent="0.2">
      <c r="A194" s="6" t="s">
        <v>282</v>
      </c>
      <c r="B194" s="4">
        <v>3632.5999999999995</v>
      </c>
    </row>
    <row r="195" spans="1:2" x14ac:dyDescent="0.2">
      <c r="A195" s="6" t="s">
        <v>190</v>
      </c>
      <c r="B195" s="4">
        <v>94.75</v>
      </c>
    </row>
    <row r="196" spans="1:2" x14ac:dyDescent="0.2">
      <c r="A196" s="6" t="s">
        <v>66</v>
      </c>
      <c r="B196" s="4">
        <v>340</v>
      </c>
    </row>
    <row r="197" spans="1:2" x14ac:dyDescent="0.2">
      <c r="A197" s="6" t="s">
        <v>461</v>
      </c>
      <c r="B197" s="4">
        <v>740</v>
      </c>
    </row>
    <row r="198" spans="1:2" x14ac:dyDescent="0.2">
      <c r="A198" s="6" t="s">
        <v>607</v>
      </c>
      <c r="B198" s="4">
        <v>740</v>
      </c>
    </row>
    <row r="199" spans="1:2" x14ac:dyDescent="0.2">
      <c r="A199" s="6" t="s">
        <v>393</v>
      </c>
      <c r="B199" s="4">
        <v>740</v>
      </c>
    </row>
    <row r="200" spans="1:2" x14ac:dyDescent="0.2">
      <c r="A200" s="6" t="s">
        <v>237</v>
      </c>
      <c r="B200" s="4">
        <v>745.82</v>
      </c>
    </row>
    <row r="201" spans="1:2" x14ac:dyDescent="0.2">
      <c r="A201" s="6" t="s">
        <v>550</v>
      </c>
      <c r="B201" s="4">
        <v>709</v>
      </c>
    </row>
    <row r="202" spans="1:2" x14ac:dyDescent="0.2">
      <c r="A202" s="6" t="s">
        <v>608</v>
      </c>
      <c r="B202" s="4">
        <v>1065</v>
      </c>
    </row>
    <row r="203" spans="1:2" x14ac:dyDescent="0.2">
      <c r="A203" s="6" t="s">
        <v>296</v>
      </c>
      <c r="B203" s="4">
        <v>833.37</v>
      </c>
    </row>
    <row r="204" spans="1:2" x14ac:dyDescent="0.2">
      <c r="A204" s="6" t="s">
        <v>1043</v>
      </c>
      <c r="B204" s="4">
        <v>110.16</v>
      </c>
    </row>
    <row r="205" spans="1:2" x14ac:dyDescent="0.2">
      <c r="A205" s="6" t="s">
        <v>531</v>
      </c>
      <c r="B205" s="4">
        <v>765</v>
      </c>
    </row>
    <row r="206" spans="1:2" x14ac:dyDescent="0.2">
      <c r="A206" s="6" t="s">
        <v>329</v>
      </c>
      <c r="B206" s="4">
        <v>3277.37</v>
      </c>
    </row>
    <row r="207" spans="1:2" x14ac:dyDescent="0.2">
      <c r="A207" s="6" t="s">
        <v>979</v>
      </c>
      <c r="B207" s="4">
        <v>330</v>
      </c>
    </row>
    <row r="208" spans="1:2" x14ac:dyDescent="0.2">
      <c r="A208" s="6" t="s">
        <v>34</v>
      </c>
      <c r="B208" s="4">
        <v>17656.910000000003</v>
      </c>
    </row>
    <row r="209" spans="1:2" x14ac:dyDescent="0.2">
      <c r="A209" s="6" t="s">
        <v>919</v>
      </c>
      <c r="B209" s="4">
        <v>325</v>
      </c>
    </row>
    <row r="210" spans="1:2" x14ac:dyDescent="0.2">
      <c r="A210" s="6" t="s">
        <v>24</v>
      </c>
      <c r="B210" s="4">
        <v>1195</v>
      </c>
    </row>
    <row r="211" spans="1:2" x14ac:dyDescent="0.2">
      <c r="A211" s="6" t="s">
        <v>978</v>
      </c>
      <c r="B211" s="4">
        <v>209.32999999999998</v>
      </c>
    </row>
    <row r="212" spans="1:2" x14ac:dyDescent="0.2">
      <c r="A212" s="6" t="s">
        <v>1007</v>
      </c>
      <c r="B212" s="4">
        <v>370</v>
      </c>
    </row>
    <row r="213" spans="1:2" x14ac:dyDescent="0.2">
      <c r="A213" s="6" t="s">
        <v>258</v>
      </c>
      <c r="B213" s="4">
        <v>645.74</v>
      </c>
    </row>
    <row r="214" spans="1:2" x14ac:dyDescent="0.2">
      <c r="A214" s="6" t="s">
        <v>56</v>
      </c>
      <c r="B214" s="4">
        <v>340</v>
      </c>
    </row>
    <row r="215" spans="1:2" x14ac:dyDescent="0.2">
      <c r="A215" s="6" t="s">
        <v>508</v>
      </c>
      <c r="B215" s="4">
        <v>1409</v>
      </c>
    </row>
    <row r="216" spans="1:2" x14ac:dyDescent="0.2">
      <c r="A216" s="6" t="s">
        <v>180</v>
      </c>
      <c r="B216" s="4">
        <v>94.75</v>
      </c>
    </row>
    <row r="217" spans="1:2" x14ac:dyDescent="0.2">
      <c r="A217" s="6" t="s">
        <v>927</v>
      </c>
      <c r="B217" s="4">
        <v>170</v>
      </c>
    </row>
    <row r="218" spans="1:2" x14ac:dyDescent="0.2">
      <c r="A218" s="6" t="s">
        <v>529</v>
      </c>
      <c r="B218" s="4">
        <v>425</v>
      </c>
    </row>
    <row r="219" spans="1:2" x14ac:dyDescent="0.2">
      <c r="A219" s="6" t="s">
        <v>113</v>
      </c>
      <c r="B219" s="4">
        <v>1055</v>
      </c>
    </row>
    <row r="220" spans="1:2" x14ac:dyDescent="0.2">
      <c r="A220" s="6" t="s">
        <v>525</v>
      </c>
      <c r="B220" s="4">
        <v>393.37</v>
      </c>
    </row>
    <row r="221" spans="1:2" x14ac:dyDescent="0.2">
      <c r="A221" s="6" t="s">
        <v>841</v>
      </c>
      <c r="B221" s="4">
        <v>473.75</v>
      </c>
    </row>
    <row r="222" spans="1:2" x14ac:dyDescent="0.2">
      <c r="A222" s="6" t="s">
        <v>133</v>
      </c>
      <c r="B222" s="4">
        <v>133.37</v>
      </c>
    </row>
    <row r="223" spans="1:2" x14ac:dyDescent="0.2">
      <c r="A223" s="6" t="s">
        <v>942</v>
      </c>
      <c r="B223" s="4">
        <v>170</v>
      </c>
    </row>
    <row r="224" spans="1:2" x14ac:dyDescent="0.2">
      <c r="A224" s="6" t="s">
        <v>915</v>
      </c>
      <c r="B224" s="4">
        <v>660</v>
      </c>
    </row>
    <row r="225" spans="1:2" x14ac:dyDescent="0.2">
      <c r="A225" s="6" t="s">
        <v>463</v>
      </c>
      <c r="B225" s="4">
        <v>260</v>
      </c>
    </row>
    <row r="226" spans="1:2" x14ac:dyDescent="0.2">
      <c r="A226" s="6" t="s">
        <v>646</v>
      </c>
      <c r="B226" s="4">
        <v>1434</v>
      </c>
    </row>
    <row r="227" spans="1:2" x14ac:dyDescent="0.2">
      <c r="A227" s="6" t="s">
        <v>410</v>
      </c>
      <c r="B227" s="4">
        <v>139.9</v>
      </c>
    </row>
    <row r="228" spans="1:2" x14ac:dyDescent="0.2">
      <c r="A228" s="6" t="s">
        <v>489</v>
      </c>
      <c r="B228" s="4">
        <v>813.75</v>
      </c>
    </row>
    <row r="229" spans="1:2" x14ac:dyDescent="0.2">
      <c r="A229" s="6" t="s">
        <v>648</v>
      </c>
      <c r="B229" s="4">
        <v>740</v>
      </c>
    </row>
    <row r="230" spans="1:2" x14ac:dyDescent="0.2">
      <c r="A230" s="6" t="s">
        <v>1018</v>
      </c>
      <c r="B230" s="4">
        <v>266.74</v>
      </c>
    </row>
    <row r="231" spans="1:2" x14ac:dyDescent="0.2">
      <c r="A231" s="6" t="s">
        <v>22</v>
      </c>
      <c r="B231" s="4">
        <v>4664.37</v>
      </c>
    </row>
    <row r="232" spans="1:2" x14ac:dyDescent="0.2">
      <c r="A232" s="6" t="s">
        <v>374</v>
      </c>
      <c r="B232" s="4">
        <v>740</v>
      </c>
    </row>
    <row r="233" spans="1:2" x14ac:dyDescent="0.2">
      <c r="A233" s="6" t="s">
        <v>135</v>
      </c>
      <c r="B233" s="4">
        <v>170</v>
      </c>
    </row>
    <row r="234" spans="1:2" x14ac:dyDescent="0.2">
      <c r="A234" s="6" t="s">
        <v>816</v>
      </c>
      <c r="B234" s="4">
        <v>69.989999999999995</v>
      </c>
    </row>
    <row r="235" spans="1:2" x14ac:dyDescent="0.2">
      <c r="A235" s="6" t="s">
        <v>86</v>
      </c>
      <c r="B235" s="4">
        <v>380</v>
      </c>
    </row>
    <row r="236" spans="1:2" x14ac:dyDescent="0.2">
      <c r="A236" s="6" t="s">
        <v>611</v>
      </c>
      <c r="B236" s="4">
        <v>636.74</v>
      </c>
    </row>
    <row r="237" spans="1:2" x14ac:dyDescent="0.2">
      <c r="A237" s="6" t="s">
        <v>203</v>
      </c>
      <c r="B237" s="4">
        <v>1400</v>
      </c>
    </row>
    <row r="238" spans="1:2" x14ac:dyDescent="0.2">
      <c r="A238" s="6" t="s">
        <v>861</v>
      </c>
      <c r="B238" s="4">
        <v>660</v>
      </c>
    </row>
    <row r="239" spans="1:2" x14ac:dyDescent="0.2">
      <c r="A239" s="6" t="s">
        <v>1039</v>
      </c>
      <c r="B239" s="4">
        <v>330</v>
      </c>
    </row>
    <row r="240" spans="1:2" x14ac:dyDescent="0.2">
      <c r="A240" s="6" t="s">
        <v>952</v>
      </c>
      <c r="B240" s="4">
        <v>266.74</v>
      </c>
    </row>
    <row r="241" spans="1:2" x14ac:dyDescent="0.2">
      <c r="A241" s="6" t="s">
        <v>695</v>
      </c>
      <c r="B241" s="4">
        <v>425</v>
      </c>
    </row>
    <row r="242" spans="1:2" x14ac:dyDescent="0.2">
      <c r="A242" s="6" t="s">
        <v>349</v>
      </c>
      <c r="B242" s="4">
        <v>370</v>
      </c>
    </row>
    <row r="243" spans="1:2" x14ac:dyDescent="0.2">
      <c r="A243" s="6" t="s">
        <v>43</v>
      </c>
      <c r="B243" s="4">
        <v>1384.29</v>
      </c>
    </row>
    <row r="244" spans="1:2" x14ac:dyDescent="0.2">
      <c r="A244" s="6" t="s">
        <v>379</v>
      </c>
      <c r="B244" s="4">
        <v>500</v>
      </c>
    </row>
    <row r="245" spans="1:2" x14ac:dyDescent="0.2">
      <c r="A245" s="6" t="s">
        <v>244</v>
      </c>
      <c r="B245" s="4">
        <v>2092.92</v>
      </c>
    </row>
    <row r="246" spans="1:2" x14ac:dyDescent="0.2">
      <c r="A246" s="6" t="s">
        <v>826</v>
      </c>
      <c r="B246" s="4">
        <v>379</v>
      </c>
    </row>
    <row r="247" spans="1:2" x14ac:dyDescent="0.2">
      <c r="A247" s="6" t="s">
        <v>15</v>
      </c>
      <c r="B247" s="4">
        <v>167.98</v>
      </c>
    </row>
    <row r="248" spans="1:2" x14ac:dyDescent="0.2">
      <c r="A248" s="6" t="s">
        <v>575</v>
      </c>
      <c r="B248" s="4">
        <v>274.95</v>
      </c>
    </row>
    <row r="249" spans="1:2" x14ac:dyDescent="0.2">
      <c r="A249" s="6" t="s">
        <v>900</v>
      </c>
      <c r="B249" s="4">
        <v>409.98</v>
      </c>
    </row>
    <row r="250" spans="1:2" x14ac:dyDescent="0.2">
      <c r="A250" s="6" t="s">
        <v>59</v>
      </c>
      <c r="B250" s="4">
        <v>5290.96</v>
      </c>
    </row>
    <row r="251" spans="1:2" x14ac:dyDescent="0.2">
      <c r="A251" s="6" t="s">
        <v>106</v>
      </c>
      <c r="B251" s="4">
        <v>1659</v>
      </c>
    </row>
    <row r="252" spans="1:2" x14ac:dyDescent="0.2">
      <c r="A252" s="6" t="s">
        <v>717</v>
      </c>
      <c r="B252" s="4">
        <v>969.9</v>
      </c>
    </row>
    <row r="253" spans="1:2" x14ac:dyDescent="0.2">
      <c r="A253" s="6" t="s">
        <v>197</v>
      </c>
      <c r="B253" s="4">
        <v>1359.5</v>
      </c>
    </row>
    <row r="254" spans="1:2" x14ac:dyDescent="0.2">
      <c r="A254" s="6" t="s">
        <v>318</v>
      </c>
      <c r="B254" s="4">
        <v>1907.75</v>
      </c>
    </row>
    <row r="255" spans="1:2" x14ac:dyDescent="0.2">
      <c r="A255" s="6" t="s">
        <v>215</v>
      </c>
      <c r="B255" s="4">
        <v>2985.4399999999996</v>
      </c>
    </row>
    <row r="256" spans="1:2" x14ac:dyDescent="0.2">
      <c r="A256" s="6" t="s">
        <v>452</v>
      </c>
      <c r="B256" s="4">
        <v>3664.2799999999997</v>
      </c>
    </row>
    <row r="257" spans="1:2" x14ac:dyDescent="0.2">
      <c r="A257" s="6" t="s">
        <v>239</v>
      </c>
      <c r="B257" s="4">
        <v>4846.75</v>
      </c>
    </row>
    <row r="258" spans="1:2" x14ac:dyDescent="0.2">
      <c r="A258" s="6" t="s">
        <v>1035</v>
      </c>
      <c r="B258" s="4">
        <v>94.75</v>
      </c>
    </row>
    <row r="259" spans="1:2" x14ac:dyDescent="0.2">
      <c r="A259" s="6" t="s">
        <v>678</v>
      </c>
      <c r="B259" s="4">
        <v>139.9</v>
      </c>
    </row>
    <row r="260" spans="1:2" x14ac:dyDescent="0.2">
      <c r="A260" s="6" t="s">
        <v>1022</v>
      </c>
      <c r="B260" s="4">
        <v>379</v>
      </c>
    </row>
    <row r="261" spans="1:2" x14ac:dyDescent="0.2">
      <c r="A261" s="6" t="s">
        <v>96</v>
      </c>
      <c r="B261" s="4">
        <v>588.37</v>
      </c>
    </row>
    <row r="262" spans="1:2" x14ac:dyDescent="0.2">
      <c r="A262" s="6" t="s">
        <v>126</v>
      </c>
      <c r="B262" s="4">
        <v>1840.0900000000001</v>
      </c>
    </row>
    <row r="263" spans="1:2" x14ac:dyDescent="0.2">
      <c r="A263" s="6" t="s">
        <v>526</v>
      </c>
      <c r="B263" s="4">
        <v>701.87</v>
      </c>
    </row>
    <row r="264" spans="1:2" x14ac:dyDescent="0.2">
      <c r="A264" s="6" t="s">
        <v>178</v>
      </c>
      <c r="B264" s="4">
        <v>2753.24</v>
      </c>
    </row>
    <row r="265" spans="1:2" x14ac:dyDescent="0.2">
      <c r="A265" s="6" t="s">
        <v>542</v>
      </c>
      <c r="B265" s="4">
        <v>1195</v>
      </c>
    </row>
    <row r="266" spans="1:2" x14ac:dyDescent="0.2">
      <c r="A266" s="6" t="s">
        <v>1000</v>
      </c>
      <c r="B266" s="4">
        <v>133.37</v>
      </c>
    </row>
    <row r="267" spans="1:2" x14ac:dyDescent="0.2">
      <c r="A267" s="6" t="s">
        <v>892</v>
      </c>
      <c r="B267" s="4">
        <v>568.5</v>
      </c>
    </row>
    <row r="268" spans="1:2" x14ac:dyDescent="0.2">
      <c r="A268" s="6" t="s">
        <v>822</v>
      </c>
      <c r="B268" s="4">
        <v>549</v>
      </c>
    </row>
    <row r="269" spans="1:2" x14ac:dyDescent="0.2">
      <c r="A269" s="6" t="s">
        <v>39</v>
      </c>
      <c r="B269" s="4">
        <v>600</v>
      </c>
    </row>
    <row r="270" spans="1:2" x14ac:dyDescent="0.2">
      <c r="A270" s="6" t="s">
        <v>307</v>
      </c>
      <c r="B270" s="4">
        <v>2733.46</v>
      </c>
    </row>
    <row r="271" spans="1:2" x14ac:dyDescent="0.2">
      <c r="A271" s="6" t="s">
        <v>615</v>
      </c>
      <c r="B271" s="4">
        <v>370</v>
      </c>
    </row>
    <row r="272" spans="1:2" x14ac:dyDescent="0.2">
      <c r="A272" s="6" t="s">
        <v>467</v>
      </c>
      <c r="B272" s="4">
        <v>260</v>
      </c>
    </row>
    <row r="273" spans="1:2" x14ac:dyDescent="0.2">
      <c r="A273" s="6" t="s">
        <v>227</v>
      </c>
      <c r="B273" s="4">
        <v>520</v>
      </c>
    </row>
    <row r="274" spans="1:2" x14ac:dyDescent="0.2">
      <c r="A274" s="6" t="s">
        <v>128</v>
      </c>
      <c r="B274" s="4">
        <v>630</v>
      </c>
    </row>
    <row r="275" spans="1:2" x14ac:dyDescent="0.2">
      <c r="A275" s="6" t="s">
        <v>616</v>
      </c>
      <c r="B275" s="4">
        <v>370</v>
      </c>
    </row>
    <row r="276" spans="1:2" x14ac:dyDescent="0.2">
      <c r="A276" s="6" t="s">
        <v>284</v>
      </c>
      <c r="B276" s="4">
        <v>3158.73</v>
      </c>
    </row>
    <row r="277" spans="1:2" x14ac:dyDescent="0.2">
      <c r="A277" s="6" t="s">
        <v>167</v>
      </c>
      <c r="B277" s="4">
        <v>763.37</v>
      </c>
    </row>
    <row r="278" spans="1:2" x14ac:dyDescent="0.2">
      <c r="A278" s="6" t="s">
        <v>491</v>
      </c>
      <c r="B278" s="4">
        <v>1691.7399999999998</v>
      </c>
    </row>
    <row r="279" spans="1:2" x14ac:dyDescent="0.2">
      <c r="A279" s="6" t="s">
        <v>795</v>
      </c>
      <c r="B279" s="4">
        <v>1070</v>
      </c>
    </row>
    <row r="280" spans="1:2" x14ac:dyDescent="0.2">
      <c r="A280" s="6" t="s">
        <v>69</v>
      </c>
      <c r="B280" s="4">
        <v>4054.33</v>
      </c>
    </row>
    <row r="281" spans="1:2" x14ac:dyDescent="0.2">
      <c r="A281" s="6" t="s">
        <v>161</v>
      </c>
      <c r="B281" s="4">
        <v>3901.8499999999995</v>
      </c>
    </row>
    <row r="282" spans="1:2" x14ac:dyDescent="0.2">
      <c r="A282" s="6" t="s">
        <v>264</v>
      </c>
      <c r="B282" s="4">
        <v>4780.34</v>
      </c>
    </row>
    <row r="283" spans="1:2" x14ac:dyDescent="0.2">
      <c r="A283" s="6" t="s">
        <v>664</v>
      </c>
      <c r="B283" s="4">
        <v>370</v>
      </c>
    </row>
    <row r="284" spans="1:2" x14ac:dyDescent="0.2">
      <c r="A284" s="6" t="s">
        <v>554</v>
      </c>
      <c r="B284" s="4">
        <v>1586.5</v>
      </c>
    </row>
    <row r="285" spans="1:2" x14ac:dyDescent="0.2">
      <c r="A285" s="6" t="s">
        <v>1020</v>
      </c>
      <c r="B285" s="4">
        <v>133.37</v>
      </c>
    </row>
    <row r="286" spans="1:2" x14ac:dyDescent="0.2">
      <c r="A286" s="6" t="s">
        <v>111</v>
      </c>
      <c r="B286" s="4">
        <v>1123.52</v>
      </c>
    </row>
    <row r="287" spans="1:2" x14ac:dyDescent="0.2">
      <c r="A287" s="6" t="s">
        <v>873</v>
      </c>
      <c r="B287" s="4">
        <v>211.96</v>
      </c>
    </row>
    <row r="288" spans="1:2" x14ac:dyDescent="0.2">
      <c r="A288" s="6" t="s">
        <v>12</v>
      </c>
      <c r="B288" s="4">
        <v>3763.67</v>
      </c>
    </row>
    <row r="289" spans="1:2" x14ac:dyDescent="0.2">
      <c r="A289" s="6" t="s">
        <v>212</v>
      </c>
      <c r="B289" s="4">
        <v>473.37</v>
      </c>
    </row>
    <row r="290" spans="1:2" x14ac:dyDescent="0.2">
      <c r="A290" s="6" t="s">
        <v>285</v>
      </c>
      <c r="B290" s="4">
        <v>448.99</v>
      </c>
    </row>
    <row r="291" spans="1:2" x14ac:dyDescent="0.2">
      <c r="A291" s="6" t="s">
        <v>618</v>
      </c>
      <c r="B291" s="4">
        <v>370</v>
      </c>
    </row>
    <row r="292" spans="1:2" x14ac:dyDescent="0.2">
      <c r="A292" s="6" t="s">
        <v>619</v>
      </c>
      <c r="B292" s="4">
        <v>1510</v>
      </c>
    </row>
    <row r="293" spans="1:2" x14ac:dyDescent="0.2">
      <c r="A293" s="6" t="s">
        <v>519</v>
      </c>
      <c r="B293" s="4">
        <v>769.95</v>
      </c>
    </row>
    <row r="294" spans="1:2" x14ac:dyDescent="0.2">
      <c r="A294" s="6" t="s">
        <v>314</v>
      </c>
      <c r="B294" s="4">
        <v>636.74</v>
      </c>
    </row>
    <row r="295" spans="1:2" x14ac:dyDescent="0.2">
      <c r="A295" s="6" t="s">
        <v>622</v>
      </c>
      <c r="B295" s="4">
        <v>370</v>
      </c>
    </row>
    <row r="296" spans="1:2" x14ac:dyDescent="0.2">
      <c r="A296" s="6" t="s">
        <v>260</v>
      </c>
      <c r="B296" s="4">
        <v>1480</v>
      </c>
    </row>
    <row r="297" spans="1:2" x14ac:dyDescent="0.2">
      <c r="A297" s="6" t="s">
        <v>431</v>
      </c>
      <c r="B297" s="4">
        <v>1379</v>
      </c>
    </row>
    <row r="298" spans="1:2" x14ac:dyDescent="0.2">
      <c r="A298" s="6" t="s">
        <v>360</v>
      </c>
      <c r="B298" s="4">
        <v>370</v>
      </c>
    </row>
    <row r="299" spans="1:2" x14ac:dyDescent="0.2">
      <c r="A299" s="6" t="s">
        <v>476</v>
      </c>
      <c r="B299" s="4">
        <v>1467.5</v>
      </c>
    </row>
    <row r="300" spans="1:2" x14ac:dyDescent="0.2">
      <c r="A300" s="6" t="s">
        <v>398</v>
      </c>
      <c r="B300" s="4">
        <v>1323.75</v>
      </c>
    </row>
    <row r="301" spans="1:2" x14ac:dyDescent="0.2">
      <c r="A301" s="6" t="s">
        <v>660</v>
      </c>
      <c r="B301" s="4">
        <v>1825</v>
      </c>
    </row>
    <row r="302" spans="1:2" x14ac:dyDescent="0.2">
      <c r="A302" s="6" t="s">
        <v>661</v>
      </c>
      <c r="B302" s="4">
        <v>740</v>
      </c>
    </row>
    <row r="303" spans="1:2" x14ac:dyDescent="0.2">
      <c r="A303" s="6" t="s">
        <v>908</v>
      </c>
      <c r="B303" s="4">
        <v>266.74</v>
      </c>
    </row>
    <row r="304" spans="1:2" x14ac:dyDescent="0.2">
      <c r="A304" s="6" t="s">
        <v>301</v>
      </c>
      <c r="B304" s="4">
        <v>1039</v>
      </c>
    </row>
    <row r="305" spans="1:2" x14ac:dyDescent="0.2">
      <c r="A305" s="6" t="s">
        <v>726</v>
      </c>
      <c r="B305" s="4">
        <v>189.5</v>
      </c>
    </row>
    <row r="306" spans="1:2" x14ac:dyDescent="0.2">
      <c r="A306" s="6" t="s">
        <v>818</v>
      </c>
      <c r="B306" s="4">
        <v>130</v>
      </c>
    </row>
    <row r="307" spans="1:2" x14ac:dyDescent="0.2">
      <c r="A307" s="6" t="s">
        <v>704</v>
      </c>
      <c r="B307" s="4">
        <v>793.25</v>
      </c>
    </row>
    <row r="308" spans="1:2" x14ac:dyDescent="0.2">
      <c r="A308" s="6" t="s">
        <v>874</v>
      </c>
      <c r="B308" s="4">
        <v>340</v>
      </c>
    </row>
    <row r="309" spans="1:2" x14ac:dyDescent="0.2">
      <c r="A309" s="6" t="s">
        <v>576</v>
      </c>
      <c r="B309" s="4">
        <v>1547.75</v>
      </c>
    </row>
    <row r="310" spans="1:2" x14ac:dyDescent="0.2">
      <c r="A310" s="6" t="s">
        <v>1008</v>
      </c>
      <c r="B310" s="4">
        <v>110.16</v>
      </c>
    </row>
    <row r="311" spans="1:2" x14ac:dyDescent="0.2">
      <c r="A311" s="6" t="s">
        <v>738</v>
      </c>
      <c r="B311" s="4">
        <v>1039</v>
      </c>
    </row>
    <row r="312" spans="1:2" x14ac:dyDescent="0.2">
      <c r="A312" s="6" t="s">
        <v>291</v>
      </c>
      <c r="B312" s="4">
        <v>1000</v>
      </c>
    </row>
    <row r="313" spans="1:2" x14ac:dyDescent="0.2">
      <c r="A313" s="6" t="s">
        <v>829</v>
      </c>
      <c r="B313" s="4">
        <v>614.5</v>
      </c>
    </row>
    <row r="314" spans="1:2" x14ac:dyDescent="0.2">
      <c r="A314" s="6" t="s">
        <v>837</v>
      </c>
      <c r="B314" s="4">
        <v>340</v>
      </c>
    </row>
    <row r="315" spans="1:2" x14ac:dyDescent="0.2">
      <c r="A315" s="6" t="s">
        <v>73</v>
      </c>
      <c r="B315" s="4">
        <v>1004.95</v>
      </c>
    </row>
    <row r="316" spans="1:2" x14ac:dyDescent="0.2">
      <c r="A316" s="6" t="s">
        <v>888</v>
      </c>
      <c r="B316" s="4">
        <v>379</v>
      </c>
    </row>
    <row r="317" spans="1:2" x14ac:dyDescent="0.2">
      <c r="A317" s="6" t="s">
        <v>310</v>
      </c>
      <c r="B317" s="4">
        <v>379</v>
      </c>
    </row>
    <row r="318" spans="1:2" x14ac:dyDescent="0.2">
      <c r="A318" s="6" t="s">
        <v>875</v>
      </c>
      <c r="B318" s="4">
        <v>947.5</v>
      </c>
    </row>
    <row r="319" spans="1:2" x14ac:dyDescent="0.2">
      <c r="A319" s="6" t="s">
        <v>286</v>
      </c>
      <c r="B319" s="4">
        <v>749</v>
      </c>
    </row>
    <row r="320" spans="1:2" x14ac:dyDescent="0.2">
      <c r="A320" s="6" t="s">
        <v>478</v>
      </c>
      <c r="B320" s="4">
        <v>1222.75</v>
      </c>
    </row>
    <row r="321" spans="1:2" x14ac:dyDescent="0.2">
      <c r="A321" s="3" t="s">
        <v>1086</v>
      </c>
      <c r="B321" s="4">
        <v>620209.62999999954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16"/>
  <sheetViews>
    <sheetView workbookViewId="0">
      <selection activeCell="B4" sqref="B4"/>
    </sheetView>
  </sheetViews>
  <sheetFormatPr defaultRowHeight="14.25" x14ac:dyDescent="0.2"/>
  <cols>
    <col min="1" max="1" width="17.75" bestFit="1" customWidth="1"/>
    <col min="2" max="2" width="12.5" bestFit="1" customWidth="1"/>
  </cols>
  <sheetData>
    <row r="3" spans="1:2" x14ac:dyDescent="0.2">
      <c r="A3" s="2" t="s">
        <v>1085</v>
      </c>
      <c r="B3" t="s">
        <v>1087</v>
      </c>
    </row>
    <row r="4" spans="1:2" x14ac:dyDescent="0.2">
      <c r="A4" s="3" t="s">
        <v>30</v>
      </c>
      <c r="B4" s="4">
        <v>181891.70999999996</v>
      </c>
    </row>
    <row r="5" spans="1:2" x14ac:dyDescent="0.2">
      <c r="A5" s="3" t="s">
        <v>39</v>
      </c>
      <c r="B5" s="4">
        <v>19601.59</v>
      </c>
    </row>
    <row r="6" spans="1:2" x14ac:dyDescent="0.2">
      <c r="A6" s="3" t="s">
        <v>34</v>
      </c>
      <c r="B6" s="4">
        <v>17656.910000000003</v>
      </c>
    </row>
    <row r="7" spans="1:2" x14ac:dyDescent="0.2">
      <c r="A7" s="3" t="s">
        <v>63</v>
      </c>
      <c r="B7" s="4">
        <v>16230.189999999999</v>
      </c>
    </row>
    <row r="8" spans="1:2" x14ac:dyDescent="0.2">
      <c r="A8" s="3" t="s">
        <v>36</v>
      </c>
      <c r="B8" s="4">
        <v>13147.390000000005</v>
      </c>
    </row>
    <row r="9" spans="1:2" x14ac:dyDescent="0.2">
      <c r="A9" s="3" t="s">
        <v>155</v>
      </c>
      <c r="B9" s="4">
        <v>12974.039999999995</v>
      </c>
    </row>
    <row r="10" spans="1:2" x14ac:dyDescent="0.2">
      <c r="A10" s="3" t="s">
        <v>84</v>
      </c>
      <c r="B10" s="4">
        <v>12300.449999999999</v>
      </c>
    </row>
    <row r="11" spans="1:2" x14ac:dyDescent="0.2">
      <c r="A11" s="3" t="s">
        <v>148</v>
      </c>
      <c r="B11" s="4">
        <v>11470</v>
      </c>
    </row>
    <row r="12" spans="1:2" x14ac:dyDescent="0.2">
      <c r="A12" s="3" t="s">
        <v>26</v>
      </c>
      <c r="B12" s="4">
        <v>11420.490000000002</v>
      </c>
    </row>
    <row r="13" spans="1:2" x14ac:dyDescent="0.2">
      <c r="A13" s="3" t="s">
        <v>79</v>
      </c>
      <c r="B13" s="4">
        <v>9250</v>
      </c>
    </row>
    <row r="14" spans="1:2" x14ac:dyDescent="0.2">
      <c r="A14" s="3" t="s">
        <v>18</v>
      </c>
      <c r="B14" s="4">
        <v>9204.6700000000019</v>
      </c>
    </row>
    <row r="15" spans="1:2" x14ac:dyDescent="0.2">
      <c r="A15" s="3" t="s">
        <v>77</v>
      </c>
      <c r="B15" s="4">
        <v>7063.8099999999995</v>
      </c>
    </row>
    <row r="16" spans="1:2" x14ac:dyDescent="0.2">
      <c r="A16" s="3" t="s">
        <v>146</v>
      </c>
      <c r="B16" s="4">
        <v>6724.0800000000008</v>
      </c>
    </row>
    <row r="17" spans="1:2" x14ac:dyDescent="0.2">
      <c r="A17" s="3" t="s">
        <v>50</v>
      </c>
      <c r="B17" s="4">
        <v>6571.76</v>
      </c>
    </row>
    <row r="18" spans="1:2" x14ac:dyDescent="0.2">
      <c r="A18" s="3" t="s">
        <v>41</v>
      </c>
      <c r="B18" s="4">
        <v>6353.91</v>
      </c>
    </row>
    <row r="19" spans="1:2" x14ac:dyDescent="0.2">
      <c r="A19" s="3" t="s">
        <v>121</v>
      </c>
      <c r="B19" s="4">
        <v>5760.46</v>
      </c>
    </row>
    <row r="20" spans="1:2" x14ac:dyDescent="0.2">
      <c r="A20" s="3" t="s">
        <v>59</v>
      </c>
      <c r="B20" s="4">
        <v>5290.96</v>
      </c>
    </row>
    <row r="21" spans="1:2" x14ac:dyDescent="0.2">
      <c r="A21" s="3" t="s">
        <v>217</v>
      </c>
      <c r="B21" s="4">
        <v>5194.5</v>
      </c>
    </row>
    <row r="22" spans="1:2" x14ac:dyDescent="0.2">
      <c r="A22" s="3" t="s">
        <v>239</v>
      </c>
      <c r="B22" s="4">
        <v>4846.75</v>
      </c>
    </row>
    <row r="23" spans="1:2" x14ac:dyDescent="0.2">
      <c r="A23" s="3" t="s">
        <v>264</v>
      </c>
      <c r="B23" s="4">
        <v>4780.34</v>
      </c>
    </row>
    <row r="24" spans="1:2" x14ac:dyDescent="0.2">
      <c r="A24" s="3" t="s">
        <v>696</v>
      </c>
      <c r="B24" s="4">
        <v>4689.9299999999994</v>
      </c>
    </row>
    <row r="25" spans="1:2" x14ac:dyDescent="0.2">
      <c r="A25" s="3" t="s">
        <v>173</v>
      </c>
      <c r="B25" s="4">
        <v>4678.9799999999996</v>
      </c>
    </row>
    <row r="26" spans="1:2" x14ac:dyDescent="0.2">
      <c r="A26" s="3" t="s">
        <v>22</v>
      </c>
      <c r="B26" s="4">
        <v>4664.37</v>
      </c>
    </row>
    <row r="27" spans="1:2" x14ac:dyDescent="0.2">
      <c r="A27" s="3" t="s">
        <v>108</v>
      </c>
      <c r="B27" s="4">
        <v>4216.5199999999995</v>
      </c>
    </row>
    <row r="28" spans="1:2" x14ac:dyDescent="0.2">
      <c r="A28" s="3" t="s">
        <v>69</v>
      </c>
      <c r="B28" s="4">
        <v>4054.33</v>
      </c>
    </row>
    <row r="29" spans="1:2" x14ac:dyDescent="0.2">
      <c r="A29" s="3" t="s">
        <v>161</v>
      </c>
      <c r="B29" s="4">
        <v>3901.8499999999995</v>
      </c>
    </row>
    <row r="30" spans="1:2" x14ac:dyDescent="0.2">
      <c r="A30" s="3" t="s">
        <v>12</v>
      </c>
      <c r="B30" s="4">
        <v>3763.67</v>
      </c>
    </row>
    <row r="31" spans="1:2" x14ac:dyDescent="0.2">
      <c r="A31" s="3" t="s">
        <v>452</v>
      </c>
      <c r="B31" s="4">
        <v>3664.2799999999997</v>
      </c>
    </row>
    <row r="32" spans="1:2" x14ac:dyDescent="0.2">
      <c r="A32" s="3" t="s">
        <v>282</v>
      </c>
      <c r="B32" s="4">
        <v>3632.5999999999995</v>
      </c>
    </row>
    <row r="33" spans="1:2" x14ac:dyDescent="0.2">
      <c r="A33" s="3" t="s">
        <v>8</v>
      </c>
      <c r="B33" s="4">
        <v>3526.08</v>
      </c>
    </row>
    <row r="34" spans="1:2" x14ac:dyDescent="0.2">
      <c r="A34" s="3" t="s">
        <v>327</v>
      </c>
      <c r="B34" s="4">
        <v>3440.49</v>
      </c>
    </row>
    <row r="35" spans="1:2" x14ac:dyDescent="0.2">
      <c r="A35" s="3" t="s">
        <v>183</v>
      </c>
      <c r="B35" s="4">
        <v>3291.5699999999997</v>
      </c>
    </row>
    <row r="36" spans="1:2" x14ac:dyDescent="0.2">
      <c r="A36" s="3" t="s">
        <v>329</v>
      </c>
      <c r="B36" s="4">
        <v>3277.37</v>
      </c>
    </row>
    <row r="37" spans="1:2" x14ac:dyDescent="0.2">
      <c r="A37" s="3" t="s">
        <v>103</v>
      </c>
      <c r="B37" s="4">
        <v>3202.3399999999997</v>
      </c>
    </row>
    <row r="38" spans="1:2" x14ac:dyDescent="0.2">
      <c r="A38" s="3" t="s">
        <v>284</v>
      </c>
      <c r="B38" s="4">
        <v>3158.73</v>
      </c>
    </row>
    <row r="39" spans="1:2" x14ac:dyDescent="0.2">
      <c r="A39" s="3" t="s">
        <v>215</v>
      </c>
      <c r="B39" s="4">
        <v>2985.4399999999996</v>
      </c>
    </row>
    <row r="40" spans="1:2" x14ac:dyDescent="0.2">
      <c r="A40" s="3" t="s">
        <v>178</v>
      </c>
      <c r="B40" s="4">
        <v>2753.24</v>
      </c>
    </row>
    <row r="41" spans="1:2" x14ac:dyDescent="0.2">
      <c r="A41" s="3" t="s">
        <v>307</v>
      </c>
      <c r="B41" s="4">
        <v>2733.46</v>
      </c>
    </row>
    <row r="42" spans="1:2" x14ac:dyDescent="0.2">
      <c r="A42" s="3" t="s">
        <v>273</v>
      </c>
      <c r="B42" s="4">
        <v>2451.5</v>
      </c>
    </row>
    <row r="43" spans="1:2" x14ac:dyDescent="0.2">
      <c r="A43" s="3" t="s">
        <v>243</v>
      </c>
      <c r="B43" s="4">
        <v>2122.25</v>
      </c>
    </row>
    <row r="44" spans="1:2" x14ac:dyDescent="0.2">
      <c r="A44" s="3" t="s">
        <v>574</v>
      </c>
      <c r="B44" s="4">
        <v>2094.4499999999998</v>
      </c>
    </row>
    <row r="45" spans="1:2" x14ac:dyDescent="0.2">
      <c r="A45" s="3" t="s">
        <v>244</v>
      </c>
      <c r="B45" s="4">
        <v>2092.92</v>
      </c>
    </row>
    <row r="46" spans="1:2" x14ac:dyDescent="0.2">
      <c r="A46" s="3" t="s">
        <v>222</v>
      </c>
      <c r="B46" s="4">
        <v>1987</v>
      </c>
    </row>
    <row r="47" spans="1:2" x14ac:dyDescent="0.2">
      <c r="A47" s="3" t="s">
        <v>620</v>
      </c>
      <c r="B47" s="4">
        <v>1907.88</v>
      </c>
    </row>
    <row r="48" spans="1:2" x14ac:dyDescent="0.2">
      <c r="A48" s="3" t="s">
        <v>318</v>
      </c>
      <c r="B48" s="4">
        <v>1907.75</v>
      </c>
    </row>
    <row r="49" spans="1:2" x14ac:dyDescent="0.2">
      <c r="A49" s="3" t="s">
        <v>166</v>
      </c>
      <c r="B49" s="4">
        <v>1888.37</v>
      </c>
    </row>
    <row r="50" spans="1:2" x14ac:dyDescent="0.2">
      <c r="A50" s="3" t="s">
        <v>126</v>
      </c>
      <c r="B50" s="4">
        <v>1840.0900000000001</v>
      </c>
    </row>
    <row r="51" spans="1:2" x14ac:dyDescent="0.2">
      <c r="A51" s="3" t="s">
        <v>660</v>
      </c>
      <c r="B51" s="4">
        <v>1825</v>
      </c>
    </row>
    <row r="52" spans="1:2" x14ac:dyDescent="0.2">
      <c r="A52" s="3" t="s">
        <v>491</v>
      </c>
      <c r="B52" s="4">
        <v>1691.7399999999998</v>
      </c>
    </row>
    <row r="53" spans="1:2" x14ac:dyDescent="0.2">
      <c r="A53" s="3" t="s">
        <v>225</v>
      </c>
      <c r="B53" s="4">
        <v>1673.0799999999997</v>
      </c>
    </row>
    <row r="54" spans="1:2" x14ac:dyDescent="0.2">
      <c r="A54" s="3" t="s">
        <v>106</v>
      </c>
      <c r="B54" s="4">
        <v>1659</v>
      </c>
    </row>
    <row r="55" spans="1:2" x14ac:dyDescent="0.2">
      <c r="A55" s="3" t="s">
        <v>554</v>
      </c>
      <c r="B55" s="4">
        <v>1586.5</v>
      </c>
    </row>
    <row r="56" spans="1:2" x14ac:dyDescent="0.2">
      <c r="A56" s="3" t="s">
        <v>249</v>
      </c>
      <c r="B56" s="4">
        <v>1556.7399999999998</v>
      </c>
    </row>
    <row r="57" spans="1:2" x14ac:dyDescent="0.2">
      <c r="A57" s="3" t="s">
        <v>576</v>
      </c>
      <c r="B57" s="4">
        <v>1547.75</v>
      </c>
    </row>
    <row r="58" spans="1:2" x14ac:dyDescent="0.2">
      <c r="A58" s="3" t="s">
        <v>487</v>
      </c>
      <c r="B58" s="4">
        <v>1523</v>
      </c>
    </row>
    <row r="59" spans="1:2" x14ac:dyDescent="0.2">
      <c r="A59" s="3" t="s">
        <v>619</v>
      </c>
      <c r="B59" s="4">
        <v>1510</v>
      </c>
    </row>
    <row r="60" spans="1:2" x14ac:dyDescent="0.2">
      <c r="A60" s="3" t="s">
        <v>643</v>
      </c>
      <c r="B60" s="4">
        <v>1498</v>
      </c>
    </row>
    <row r="61" spans="1:2" x14ac:dyDescent="0.2">
      <c r="A61" s="3" t="s">
        <v>53</v>
      </c>
      <c r="B61" s="4">
        <v>1480.49</v>
      </c>
    </row>
    <row r="62" spans="1:2" x14ac:dyDescent="0.2">
      <c r="A62" s="3" t="s">
        <v>260</v>
      </c>
      <c r="B62" s="4">
        <v>1480</v>
      </c>
    </row>
    <row r="63" spans="1:2" x14ac:dyDescent="0.2">
      <c r="A63" s="3" t="s">
        <v>152</v>
      </c>
      <c r="B63" s="4">
        <v>1473.37</v>
      </c>
    </row>
    <row r="64" spans="1:2" x14ac:dyDescent="0.2">
      <c r="A64" s="3" t="s">
        <v>476</v>
      </c>
      <c r="B64" s="4">
        <v>1467.5</v>
      </c>
    </row>
    <row r="65" spans="1:2" x14ac:dyDescent="0.2">
      <c r="A65" s="3" t="s">
        <v>1044</v>
      </c>
      <c r="B65" s="4">
        <v>1453.21</v>
      </c>
    </row>
    <row r="66" spans="1:2" x14ac:dyDescent="0.2">
      <c r="A66" s="3" t="s">
        <v>484</v>
      </c>
      <c r="B66" s="4">
        <v>1435</v>
      </c>
    </row>
    <row r="67" spans="1:2" x14ac:dyDescent="0.2">
      <c r="A67" s="3" t="s">
        <v>646</v>
      </c>
      <c r="B67" s="4">
        <v>1434</v>
      </c>
    </row>
    <row r="68" spans="1:2" x14ac:dyDescent="0.2">
      <c r="A68" s="3" t="s">
        <v>247</v>
      </c>
      <c r="B68" s="4">
        <v>1409</v>
      </c>
    </row>
    <row r="69" spans="1:2" x14ac:dyDescent="0.2">
      <c r="A69" s="3" t="s">
        <v>508</v>
      </c>
      <c r="B69" s="4">
        <v>1409</v>
      </c>
    </row>
    <row r="70" spans="1:2" x14ac:dyDescent="0.2">
      <c r="A70" s="3" t="s">
        <v>203</v>
      </c>
      <c r="B70" s="4">
        <v>1400</v>
      </c>
    </row>
    <row r="71" spans="1:2" x14ac:dyDescent="0.2">
      <c r="A71" s="3" t="s">
        <v>43</v>
      </c>
      <c r="B71" s="4">
        <v>1384.29</v>
      </c>
    </row>
    <row r="72" spans="1:2" x14ac:dyDescent="0.2">
      <c r="A72" s="3" t="s">
        <v>431</v>
      </c>
      <c r="B72" s="4">
        <v>1379</v>
      </c>
    </row>
    <row r="73" spans="1:2" x14ac:dyDescent="0.2">
      <c r="A73" s="3" t="s">
        <v>450</v>
      </c>
      <c r="B73" s="4">
        <v>1370.71</v>
      </c>
    </row>
    <row r="74" spans="1:2" x14ac:dyDescent="0.2">
      <c r="A74" s="3" t="s">
        <v>197</v>
      </c>
      <c r="B74" s="4">
        <v>1359.5</v>
      </c>
    </row>
    <row r="75" spans="1:2" x14ac:dyDescent="0.2">
      <c r="A75" s="3" t="s">
        <v>94</v>
      </c>
      <c r="B75" s="4">
        <v>1330</v>
      </c>
    </row>
    <row r="76" spans="1:2" x14ac:dyDescent="0.2">
      <c r="A76" s="3" t="s">
        <v>458</v>
      </c>
      <c r="B76" s="4">
        <v>1326.5</v>
      </c>
    </row>
    <row r="77" spans="1:2" x14ac:dyDescent="0.2">
      <c r="A77" s="3" t="s">
        <v>398</v>
      </c>
      <c r="B77" s="4">
        <v>1323.75</v>
      </c>
    </row>
    <row r="78" spans="1:2" x14ac:dyDescent="0.2">
      <c r="A78" s="3" t="s">
        <v>592</v>
      </c>
      <c r="B78" s="4">
        <v>1299</v>
      </c>
    </row>
    <row r="79" spans="1:2" x14ac:dyDescent="0.2">
      <c r="A79" s="3" t="s">
        <v>48</v>
      </c>
      <c r="B79" s="4">
        <v>1298.23</v>
      </c>
    </row>
    <row r="80" spans="1:2" x14ac:dyDescent="0.2">
      <c r="A80" s="3" t="s">
        <v>474</v>
      </c>
      <c r="B80" s="4">
        <v>1295</v>
      </c>
    </row>
    <row r="81" spans="1:2" x14ac:dyDescent="0.2">
      <c r="A81" s="3" t="s">
        <v>281</v>
      </c>
      <c r="B81" s="4">
        <v>1265.75</v>
      </c>
    </row>
    <row r="82" spans="1:2" x14ac:dyDescent="0.2">
      <c r="A82" s="3" t="s">
        <v>538</v>
      </c>
      <c r="B82" s="4">
        <v>1250</v>
      </c>
    </row>
    <row r="83" spans="1:2" x14ac:dyDescent="0.2">
      <c r="A83" s="3" t="s">
        <v>655</v>
      </c>
      <c r="B83" s="4">
        <v>1235</v>
      </c>
    </row>
    <row r="84" spans="1:2" x14ac:dyDescent="0.2">
      <c r="A84" s="3" t="s">
        <v>478</v>
      </c>
      <c r="B84" s="4">
        <v>1222.75</v>
      </c>
    </row>
    <row r="85" spans="1:2" x14ac:dyDescent="0.2">
      <c r="A85" s="3" t="s">
        <v>1</v>
      </c>
      <c r="B85" s="4">
        <v>1216.8000000000002</v>
      </c>
    </row>
    <row r="86" spans="1:2" x14ac:dyDescent="0.2">
      <c r="A86" s="3" t="s">
        <v>271</v>
      </c>
      <c r="B86" s="4">
        <v>1214.06</v>
      </c>
    </row>
    <row r="87" spans="1:2" x14ac:dyDescent="0.2">
      <c r="A87" s="3" t="s">
        <v>208</v>
      </c>
      <c r="B87" s="4">
        <v>1213.75</v>
      </c>
    </row>
    <row r="88" spans="1:2" x14ac:dyDescent="0.2">
      <c r="A88" s="3" t="s">
        <v>542</v>
      </c>
      <c r="B88" s="4">
        <v>1195</v>
      </c>
    </row>
    <row r="89" spans="1:2" x14ac:dyDescent="0.2">
      <c r="A89" s="3" t="s">
        <v>24</v>
      </c>
      <c r="B89" s="4">
        <v>1195</v>
      </c>
    </row>
    <row r="90" spans="1:2" x14ac:dyDescent="0.2">
      <c r="A90" s="3" t="s">
        <v>139</v>
      </c>
      <c r="B90" s="4">
        <v>1189.7</v>
      </c>
    </row>
    <row r="91" spans="1:2" x14ac:dyDescent="0.2">
      <c r="A91" s="3" t="s">
        <v>772</v>
      </c>
      <c r="B91" s="4">
        <v>1174</v>
      </c>
    </row>
    <row r="92" spans="1:2" x14ac:dyDescent="0.2">
      <c r="A92" s="3" t="s">
        <v>195</v>
      </c>
      <c r="B92" s="4">
        <v>1165</v>
      </c>
    </row>
    <row r="93" spans="1:2" x14ac:dyDescent="0.2">
      <c r="A93" s="3" t="s">
        <v>565</v>
      </c>
      <c r="B93" s="4">
        <v>1133.75</v>
      </c>
    </row>
    <row r="94" spans="1:2" x14ac:dyDescent="0.2">
      <c r="A94" s="3" t="s">
        <v>111</v>
      </c>
      <c r="B94" s="4">
        <v>1123.52</v>
      </c>
    </row>
    <row r="95" spans="1:2" x14ac:dyDescent="0.2">
      <c r="A95" s="3" t="s">
        <v>200</v>
      </c>
      <c r="B95" s="4">
        <v>1119</v>
      </c>
    </row>
    <row r="96" spans="1:2" x14ac:dyDescent="0.2">
      <c r="A96" s="3" t="s">
        <v>504</v>
      </c>
      <c r="B96" s="4">
        <v>1112.75</v>
      </c>
    </row>
    <row r="97" spans="1:2" x14ac:dyDescent="0.2">
      <c r="A97" s="3" t="s">
        <v>819</v>
      </c>
      <c r="B97" s="4">
        <v>1085</v>
      </c>
    </row>
    <row r="98" spans="1:2" x14ac:dyDescent="0.2">
      <c r="A98" s="3" t="s">
        <v>795</v>
      </c>
      <c r="B98" s="4">
        <v>1070</v>
      </c>
    </row>
    <row r="99" spans="1:2" x14ac:dyDescent="0.2">
      <c r="A99" s="3" t="s">
        <v>608</v>
      </c>
      <c r="B99" s="4">
        <v>1065</v>
      </c>
    </row>
    <row r="100" spans="1:2" x14ac:dyDescent="0.2">
      <c r="A100" s="3" t="s">
        <v>886</v>
      </c>
      <c r="B100" s="4">
        <v>1062.97</v>
      </c>
    </row>
    <row r="101" spans="1:2" x14ac:dyDescent="0.2">
      <c r="A101" s="3" t="s">
        <v>113</v>
      </c>
      <c r="B101" s="4">
        <v>1055</v>
      </c>
    </row>
    <row r="102" spans="1:2" x14ac:dyDescent="0.2">
      <c r="A102" s="3" t="s">
        <v>301</v>
      </c>
      <c r="B102" s="4">
        <v>1039</v>
      </c>
    </row>
    <row r="103" spans="1:2" x14ac:dyDescent="0.2">
      <c r="A103" s="3" t="s">
        <v>738</v>
      </c>
      <c r="B103" s="4">
        <v>1039</v>
      </c>
    </row>
    <row r="104" spans="1:2" x14ac:dyDescent="0.2">
      <c r="A104" s="3" t="s">
        <v>252</v>
      </c>
      <c r="B104" s="4">
        <v>1039</v>
      </c>
    </row>
    <row r="105" spans="1:2" x14ac:dyDescent="0.2">
      <c r="A105" s="3" t="s">
        <v>635</v>
      </c>
      <c r="B105" s="4">
        <v>1024.25</v>
      </c>
    </row>
    <row r="106" spans="1:2" x14ac:dyDescent="0.2">
      <c r="A106" s="3" t="s">
        <v>73</v>
      </c>
      <c r="B106" s="4">
        <v>1004.95</v>
      </c>
    </row>
    <row r="107" spans="1:2" x14ac:dyDescent="0.2">
      <c r="A107" s="3" t="s">
        <v>291</v>
      </c>
      <c r="B107" s="4">
        <v>1000</v>
      </c>
    </row>
    <row r="108" spans="1:2" x14ac:dyDescent="0.2">
      <c r="A108" s="3" t="s">
        <v>595</v>
      </c>
      <c r="B108" s="4">
        <v>1000</v>
      </c>
    </row>
    <row r="109" spans="1:2" x14ac:dyDescent="0.2">
      <c r="A109" s="3" t="s">
        <v>447</v>
      </c>
      <c r="B109" s="4">
        <v>988.6</v>
      </c>
    </row>
    <row r="110" spans="1:2" x14ac:dyDescent="0.2">
      <c r="A110" s="3" t="s">
        <v>37</v>
      </c>
      <c r="B110" s="4">
        <v>986.12</v>
      </c>
    </row>
    <row r="111" spans="1:2" x14ac:dyDescent="0.2">
      <c r="A111" s="3" t="s">
        <v>717</v>
      </c>
      <c r="B111" s="4">
        <v>969.9</v>
      </c>
    </row>
    <row r="112" spans="1:2" x14ac:dyDescent="0.2">
      <c r="A112" s="3" t="s">
        <v>782</v>
      </c>
      <c r="B112" s="4">
        <v>963.75</v>
      </c>
    </row>
    <row r="113" spans="1:2" x14ac:dyDescent="0.2">
      <c r="A113" s="3" t="s">
        <v>875</v>
      </c>
      <c r="B113" s="4">
        <v>947.5</v>
      </c>
    </row>
    <row r="114" spans="1:2" x14ac:dyDescent="0.2">
      <c r="A114" s="3" t="s">
        <v>303</v>
      </c>
      <c r="B114" s="4">
        <v>940</v>
      </c>
    </row>
    <row r="115" spans="1:2" x14ac:dyDescent="0.2">
      <c r="A115" s="3" t="s">
        <v>684</v>
      </c>
      <c r="B115" s="4">
        <v>937.12</v>
      </c>
    </row>
    <row r="116" spans="1:2" x14ac:dyDescent="0.2">
      <c r="A116" s="3" t="s">
        <v>210</v>
      </c>
      <c r="B116" s="4">
        <v>907.62</v>
      </c>
    </row>
    <row r="117" spans="1:2" x14ac:dyDescent="0.2">
      <c r="A117" s="3" t="s">
        <v>715</v>
      </c>
      <c r="B117" s="4">
        <v>899.82</v>
      </c>
    </row>
    <row r="118" spans="1:2" x14ac:dyDescent="0.2">
      <c r="A118" s="3" t="s">
        <v>836</v>
      </c>
      <c r="B118" s="4">
        <v>898.75</v>
      </c>
    </row>
    <row r="119" spans="1:2" x14ac:dyDescent="0.2">
      <c r="A119" s="3" t="s">
        <v>482</v>
      </c>
      <c r="B119" s="4">
        <v>883.37</v>
      </c>
    </row>
    <row r="120" spans="1:2" x14ac:dyDescent="0.2">
      <c r="A120" s="3" t="s">
        <v>425</v>
      </c>
      <c r="B120" s="4">
        <v>879.9</v>
      </c>
    </row>
    <row r="121" spans="1:2" x14ac:dyDescent="0.2">
      <c r="A121" s="3" t="s">
        <v>449</v>
      </c>
      <c r="B121" s="4">
        <v>873.37</v>
      </c>
    </row>
    <row r="122" spans="1:2" x14ac:dyDescent="0.2">
      <c r="A122" s="3" t="s">
        <v>176</v>
      </c>
      <c r="B122" s="4">
        <v>873.37</v>
      </c>
    </row>
    <row r="123" spans="1:2" x14ac:dyDescent="0.2">
      <c r="A123" s="3" t="s">
        <v>226</v>
      </c>
      <c r="B123" s="4">
        <v>852.75</v>
      </c>
    </row>
    <row r="124" spans="1:2" x14ac:dyDescent="0.2">
      <c r="A124" s="3" t="s">
        <v>989</v>
      </c>
      <c r="B124" s="4">
        <v>852.75</v>
      </c>
    </row>
    <row r="125" spans="1:2" x14ac:dyDescent="0.2">
      <c r="A125" s="3" t="s">
        <v>559</v>
      </c>
      <c r="B125" s="4">
        <v>843.75</v>
      </c>
    </row>
    <row r="126" spans="1:2" x14ac:dyDescent="0.2">
      <c r="A126" s="3" t="s">
        <v>693</v>
      </c>
      <c r="B126" s="4">
        <v>843.75</v>
      </c>
    </row>
    <row r="127" spans="1:2" x14ac:dyDescent="0.2">
      <c r="A127" s="3" t="s">
        <v>506</v>
      </c>
      <c r="B127" s="4">
        <v>843.75</v>
      </c>
    </row>
    <row r="128" spans="1:2" x14ac:dyDescent="0.2">
      <c r="A128" s="3" t="s">
        <v>296</v>
      </c>
      <c r="B128" s="4">
        <v>833.37</v>
      </c>
    </row>
    <row r="129" spans="1:2" x14ac:dyDescent="0.2">
      <c r="A129" s="3" t="s">
        <v>489</v>
      </c>
      <c r="B129" s="4">
        <v>813.75</v>
      </c>
    </row>
    <row r="130" spans="1:2" x14ac:dyDescent="0.2">
      <c r="A130" s="3" t="s">
        <v>852</v>
      </c>
      <c r="B130" s="4">
        <v>813.75</v>
      </c>
    </row>
    <row r="131" spans="1:2" x14ac:dyDescent="0.2">
      <c r="A131" s="3" t="s">
        <v>821</v>
      </c>
      <c r="B131" s="4">
        <v>804</v>
      </c>
    </row>
    <row r="132" spans="1:2" x14ac:dyDescent="0.2">
      <c r="A132" s="3" t="s">
        <v>704</v>
      </c>
      <c r="B132" s="4">
        <v>793.25</v>
      </c>
    </row>
    <row r="133" spans="1:2" x14ac:dyDescent="0.2">
      <c r="A133" s="3" t="s">
        <v>519</v>
      </c>
      <c r="B133" s="4">
        <v>769.95</v>
      </c>
    </row>
    <row r="134" spans="1:2" x14ac:dyDescent="0.2">
      <c r="A134" s="3" t="s">
        <v>885</v>
      </c>
      <c r="B134" s="4">
        <v>767.31</v>
      </c>
    </row>
    <row r="135" spans="1:2" x14ac:dyDescent="0.2">
      <c r="A135" s="3" t="s">
        <v>531</v>
      </c>
      <c r="B135" s="4">
        <v>765</v>
      </c>
    </row>
    <row r="136" spans="1:2" x14ac:dyDescent="0.2">
      <c r="A136" s="3" t="s">
        <v>167</v>
      </c>
      <c r="B136" s="4">
        <v>763.37</v>
      </c>
    </row>
    <row r="137" spans="1:2" x14ac:dyDescent="0.2">
      <c r="A137" s="3" t="s">
        <v>459</v>
      </c>
      <c r="B137" s="4">
        <v>758</v>
      </c>
    </row>
    <row r="138" spans="1:2" x14ac:dyDescent="0.2">
      <c r="A138" s="3" t="s">
        <v>286</v>
      </c>
      <c r="B138" s="4">
        <v>749</v>
      </c>
    </row>
    <row r="139" spans="1:2" x14ac:dyDescent="0.2">
      <c r="A139" s="3" t="s">
        <v>600</v>
      </c>
      <c r="B139" s="4">
        <v>749</v>
      </c>
    </row>
    <row r="140" spans="1:2" x14ac:dyDescent="0.2">
      <c r="A140" s="3" t="s">
        <v>237</v>
      </c>
      <c r="B140" s="4">
        <v>745.82</v>
      </c>
    </row>
    <row r="141" spans="1:2" x14ac:dyDescent="0.2">
      <c r="A141" s="3" t="s">
        <v>97</v>
      </c>
      <c r="B141" s="4">
        <v>740</v>
      </c>
    </row>
    <row r="142" spans="1:2" x14ac:dyDescent="0.2">
      <c r="A142" s="3" t="s">
        <v>150</v>
      </c>
      <c r="B142" s="4">
        <v>740</v>
      </c>
    </row>
    <row r="143" spans="1:2" x14ac:dyDescent="0.2">
      <c r="A143" s="3" t="s">
        <v>20</v>
      </c>
      <c r="B143" s="4">
        <v>740</v>
      </c>
    </row>
    <row r="144" spans="1:2" x14ac:dyDescent="0.2">
      <c r="A144" s="3" t="s">
        <v>374</v>
      </c>
      <c r="B144" s="4">
        <v>740</v>
      </c>
    </row>
    <row r="145" spans="1:2" x14ac:dyDescent="0.2">
      <c r="A145" s="3" t="s">
        <v>633</v>
      </c>
      <c r="B145" s="4">
        <v>740</v>
      </c>
    </row>
    <row r="146" spans="1:2" x14ac:dyDescent="0.2">
      <c r="A146" s="3" t="s">
        <v>516</v>
      </c>
      <c r="B146" s="4">
        <v>740</v>
      </c>
    </row>
    <row r="147" spans="1:2" x14ac:dyDescent="0.2">
      <c r="A147" s="3" t="s">
        <v>353</v>
      </c>
      <c r="B147" s="4">
        <v>740</v>
      </c>
    </row>
    <row r="148" spans="1:2" x14ac:dyDescent="0.2">
      <c r="A148" s="3" t="s">
        <v>163</v>
      </c>
      <c r="B148" s="4">
        <v>740</v>
      </c>
    </row>
    <row r="149" spans="1:2" x14ac:dyDescent="0.2">
      <c r="A149" s="3" t="s">
        <v>661</v>
      </c>
      <c r="B149" s="4">
        <v>740</v>
      </c>
    </row>
    <row r="150" spans="1:2" x14ac:dyDescent="0.2">
      <c r="A150" s="3" t="s">
        <v>638</v>
      </c>
      <c r="B150" s="4">
        <v>740</v>
      </c>
    </row>
    <row r="151" spans="1:2" x14ac:dyDescent="0.2">
      <c r="A151" s="3" t="s">
        <v>648</v>
      </c>
      <c r="B151" s="4">
        <v>740</v>
      </c>
    </row>
    <row r="152" spans="1:2" x14ac:dyDescent="0.2">
      <c r="A152" s="3" t="s">
        <v>461</v>
      </c>
      <c r="B152" s="4">
        <v>740</v>
      </c>
    </row>
    <row r="153" spans="1:2" x14ac:dyDescent="0.2">
      <c r="A153" s="3" t="s">
        <v>306</v>
      </c>
      <c r="B153" s="4">
        <v>740</v>
      </c>
    </row>
    <row r="154" spans="1:2" x14ac:dyDescent="0.2">
      <c r="A154" s="3" t="s">
        <v>393</v>
      </c>
      <c r="B154" s="4">
        <v>740</v>
      </c>
    </row>
    <row r="155" spans="1:2" x14ac:dyDescent="0.2">
      <c r="A155" s="3" t="s">
        <v>607</v>
      </c>
      <c r="B155" s="4">
        <v>740</v>
      </c>
    </row>
    <row r="156" spans="1:2" x14ac:dyDescent="0.2">
      <c r="A156" s="3" t="s">
        <v>550</v>
      </c>
      <c r="B156" s="4">
        <v>709</v>
      </c>
    </row>
    <row r="157" spans="1:2" x14ac:dyDescent="0.2">
      <c r="A157" s="3" t="s">
        <v>526</v>
      </c>
      <c r="B157" s="4">
        <v>701.87</v>
      </c>
    </row>
    <row r="158" spans="1:2" x14ac:dyDescent="0.2">
      <c r="A158" s="3" t="s">
        <v>653</v>
      </c>
      <c r="B158" s="4">
        <v>691.74</v>
      </c>
    </row>
    <row r="159" spans="1:2" x14ac:dyDescent="0.2">
      <c r="A159" s="3" t="s">
        <v>931</v>
      </c>
      <c r="B159" s="4">
        <v>660</v>
      </c>
    </row>
    <row r="160" spans="1:2" x14ac:dyDescent="0.2">
      <c r="A160" s="3" t="s">
        <v>861</v>
      </c>
      <c r="B160" s="4">
        <v>660</v>
      </c>
    </row>
    <row r="161" spans="1:2" x14ac:dyDescent="0.2">
      <c r="A161" s="3" t="s">
        <v>915</v>
      </c>
      <c r="B161" s="4">
        <v>660</v>
      </c>
    </row>
    <row r="162" spans="1:2" x14ac:dyDescent="0.2">
      <c r="A162" s="3" t="s">
        <v>258</v>
      </c>
      <c r="B162" s="4">
        <v>645.74</v>
      </c>
    </row>
    <row r="163" spans="1:2" x14ac:dyDescent="0.2">
      <c r="A163" s="3" t="s">
        <v>269</v>
      </c>
      <c r="B163" s="4">
        <v>645.74</v>
      </c>
    </row>
    <row r="164" spans="1:2" x14ac:dyDescent="0.2">
      <c r="A164" s="3" t="s">
        <v>865</v>
      </c>
      <c r="B164" s="4">
        <v>639</v>
      </c>
    </row>
    <row r="165" spans="1:2" x14ac:dyDescent="0.2">
      <c r="A165" s="3" t="s">
        <v>314</v>
      </c>
      <c r="B165" s="4">
        <v>636.74</v>
      </c>
    </row>
    <row r="166" spans="1:2" x14ac:dyDescent="0.2">
      <c r="A166" s="3" t="s">
        <v>611</v>
      </c>
      <c r="B166" s="4">
        <v>636.74</v>
      </c>
    </row>
    <row r="167" spans="1:2" x14ac:dyDescent="0.2">
      <c r="A167" s="3" t="s">
        <v>128</v>
      </c>
      <c r="B167" s="4">
        <v>630</v>
      </c>
    </row>
    <row r="168" spans="1:2" x14ac:dyDescent="0.2">
      <c r="A168" s="3" t="s">
        <v>829</v>
      </c>
      <c r="B168" s="4">
        <v>614.5</v>
      </c>
    </row>
    <row r="169" spans="1:2" x14ac:dyDescent="0.2">
      <c r="A169" s="3" t="s">
        <v>96</v>
      </c>
      <c r="B169" s="4">
        <v>588.37</v>
      </c>
    </row>
    <row r="170" spans="1:2" x14ac:dyDescent="0.2">
      <c r="A170" s="3" t="s">
        <v>219</v>
      </c>
      <c r="B170" s="4">
        <v>568.5</v>
      </c>
    </row>
    <row r="171" spans="1:2" x14ac:dyDescent="0.2">
      <c r="A171" s="3" t="s">
        <v>892</v>
      </c>
      <c r="B171" s="4">
        <v>568.5</v>
      </c>
    </row>
    <row r="172" spans="1:2" x14ac:dyDescent="0.2">
      <c r="A172" s="3" t="s">
        <v>404</v>
      </c>
      <c r="B172" s="4">
        <v>567.13</v>
      </c>
    </row>
    <row r="173" spans="1:2" x14ac:dyDescent="0.2">
      <c r="A173" s="3" t="s">
        <v>822</v>
      </c>
      <c r="B173" s="4">
        <v>549</v>
      </c>
    </row>
    <row r="174" spans="1:2" x14ac:dyDescent="0.2">
      <c r="A174" s="3" t="s">
        <v>524</v>
      </c>
      <c r="B174" s="4">
        <v>539.98</v>
      </c>
    </row>
    <row r="175" spans="1:2" x14ac:dyDescent="0.2">
      <c r="A175" s="3" t="s">
        <v>500</v>
      </c>
      <c r="B175" s="4">
        <v>520</v>
      </c>
    </row>
    <row r="176" spans="1:2" x14ac:dyDescent="0.2">
      <c r="A176" s="3" t="s">
        <v>227</v>
      </c>
      <c r="B176" s="4">
        <v>520</v>
      </c>
    </row>
    <row r="177" spans="1:2" x14ac:dyDescent="0.2">
      <c r="A177" s="3" t="s">
        <v>320</v>
      </c>
      <c r="B177" s="4">
        <v>503.37</v>
      </c>
    </row>
    <row r="178" spans="1:2" x14ac:dyDescent="0.2">
      <c r="A178" s="3" t="s">
        <v>594</v>
      </c>
      <c r="B178" s="4">
        <v>503.37</v>
      </c>
    </row>
    <row r="179" spans="1:2" x14ac:dyDescent="0.2">
      <c r="A179" s="3" t="s">
        <v>898</v>
      </c>
      <c r="B179" s="4">
        <v>503.37</v>
      </c>
    </row>
    <row r="180" spans="1:2" x14ac:dyDescent="0.2">
      <c r="A180" s="3" t="s">
        <v>142</v>
      </c>
      <c r="B180" s="4">
        <v>503.37</v>
      </c>
    </row>
    <row r="181" spans="1:2" x14ac:dyDescent="0.2">
      <c r="A181" s="3" t="s">
        <v>379</v>
      </c>
      <c r="B181" s="4">
        <v>500</v>
      </c>
    </row>
    <row r="182" spans="1:2" x14ac:dyDescent="0.2">
      <c r="A182" s="3" t="s">
        <v>189</v>
      </c>
      <c r="B182" s="4">
        <v>479.8</v>
      </c>
    </row>
    <row r="183" spans="1:2" x14ac:dyDescent="0.2">
      <c r="A183" s="3" t="s">
        <v>572</v>
      </c>
      <c r="B183" s="4">
        <v>473.75</v>
      </c>
    </row>
    <row r="184" spans="1:2" x14ac:dyDescent="0.2">
      <c r="A184" s="3" t="s">
        <v>485</v>
      </c>
      <c r="B184" s="4">
        <v>473.75</v>
      </c>
    </row>
    <row r="185" spans="1:2" x14ac:dyDescent="0.2">
      <c r="A185" s="3" t="s">
        <v>640</v>
      </c>
      <c r="B185" s="4">
        <v>473.75</v>
      </c>
    </row>
    <row r="186" spans="1:2" x14ac:dyDescent="0.2">
      <c r="A186" s="3" t="s">
        <v>841</v>
      </c>
      <c r="B186" s="4">
        <v>473.75</v>
      </c>
    </row>
    <row r="187" spans="1:2" x14ac:dyDescent="0.2">
      <c r="A187" s="3" t="s">
        <v>212</v>
      </c>
      <c r="B187" s="4">
        <v>473.37</v>
      </c>
    </row>
    <row r="188" spans="1:2" x14ac:dyDescent="0.2">
      <c r="A188" s="3" t="s">
        <v>547</v>
      </c>
      <c r="B188" s="4">
        <v>454.96</v>
      </c>
    </row>
    <row r="189" spans="1:2" x14ac:dyDescent="0.2">
      <c r="A189" s="3" t="s">
        <v>947</v>
      </c>
      <c r="B189" s="4">
        <v>452.87</v>
      </c>
    </row>
    <row r="190" spans="1:2" x14ac:dyDescent="0.2">
      <c r="A190" s="3" t="s">
        <v>285</v>
      </c>
      <c r="B190" s="4">
        <v>448.99</v>
      </c>
    </row>
    <row r="191" spans="1:2" x14ac:dyDescent="0.2">
      <c r="A191" s="3" t="s">
        <v>685</v>
      </c>
      <c r="B191" s="4">
        <v>425</v>
      </c>
    </row>
    <row r="192" spans="1:2" x14ac:dyDescent="0.2">
      <c r="A192" s="3" t="s">
        <v>890</v>
      </c>
      <c r="B192" s="4">
        <v>425</v>
      </c>
    </row>
    <row r="193" spans="1:2" x14ac:dyDescent="0.2">
      <c r="A193" s="3" t="s">
        <v>849</v>
      </c>
      <c r="B193" s="4">
        <v>425</v>
      </c>
    </row>
    <row r="194" spans="1:2" x14ac:dyDescent="0.2">
      <c r="A194" s="3" t="s">
        <v>851</v>
      </c>
      <c r="B194" s="4">
        <v>425</v>
      </c>
    </row>
    <row r="195" spans="1:2" x14ac:dyDescent="0.2">
      <c r="A195" s="3" t="s">
        <v>529</v>
      </c>
      <c r="B195" s="4">
        <v>425</v>
      </c>
    </row>
    <row r="196" spans="1:2" x14ac:dyDescent="0.2">
      <c r="A196" s="3" t="s">
        <v>844</v>
      </c>
      <c r="B196" s="4">
        <v>425</v>
      </c>
    </row>
    <row r="197" spans="1:2" x14ac:dyDescent="0.2">
      <c r="A197" s="3" t="s">
        <v>866</v>
      </c>
      <c r="B197" s="4">
        <v>425</v>
      </c>
    </row>
    <row r="198" spans="1:2" x14ac:dyDescent="0.2">
      <c r="A198" s="3" t="s">
        <v>695</v>
      </c>
      <c r="B198" s="4">
        <v>425</v>
      </c>
    </row>
    <row r="199" spans="1:2" x14ac:dyDescent="0.2">
      <c r="A199" s="3" t="s">
        <v>644</v>
      </c>
      <c r="B199" s="4">
        <v>425</v>
      </c>
    </row>
    <row r="200" spans="1:2" x14ac:dyDescent="0.2">
      <c r="A200" s="3" t="s">
        <v>1040</v>
      </c>
      <c r="B200" s="4">
        <v>423.12</v>
      </c>
    </row>
    <row r="201" spans="1:2" x14ac:dyDescent="0.2">
      <c r="A201" s="3" t="s">
        <v>421</v>
      </c>
      <c r="B201" s="4">
        <v>415.96</v>
      </c>
    </row>
    <row r="202" spans="1:2" x14ac:dyDescent="0.2">
      <c r="A202" s="3" t="s">
        <v>900</v>
      </c>
      <c r="B202" s="4">
        <v>409.98</v>
      </c>
    </row>
    <row r="203" spans="1:2" x14ac:dyDescent="0.2">
      <c r="A203" s="3" t="s">
        <v>914</v>
      </c>
      <c r="B203" s="4">
        <v>407.98</v>
      </c>
    </row>
    <row r="204" spans="1:2" x14ac:dyDescent="0.2">
      <c r="A204" s="3" t="s">
        <v>525</v>
      </c>
      <c r="B204" s="4">
        <v>393.37</v>
      </c>
    </row>
    <row r="205" spans="1:2" x14ac:dyDescent="0.2">
      <c r="A205" s="3" t="s">
        <v>906</v>
      </c>
      <c r="B205" s="4">
        <v>390</v>
      </c>
    </row>
    <row r="206" spans="1:2" x14ac:dyDescent="0.2">
      <c r="A206" s="3" t="s">
        <v>116</v>
      </c>
      <c r="B206" s="4">
        <v>390</v>
      </c>
    </row>
    <row r="207" spans="1:2" x14ac:dyDescent="0.2">
      <c r="A207" s="3" t="s">
        <v>944</v>
      </c>
      <c r="B207" s="4">
        <v>390</v>
      </c>
    </row>
    <row r="208" spans="1:2" x14ac:dyDescent="0.2">
      <c r="A208" s="3" t="s">
        <v>1004</v>
      </c>
      <c r="B208" s="4">
        <v>390</v>
      </c>
    </row>
    <row r="209" spans="1:2" x14ac:dyDescent="0.2">
      <c r="A209" s="3" t="s">
        <v>86</v>
      </c>
      <c r="B209" s="4">
        <v>380</v>
      </c>
    </row>
    <row r="210" spans="1:2" x14ac:dyDescent="0.2">
      <c r="A210" s="3" t="s">
        <v>888</v>
      </c>
      <c r="B210" s="4">
        <v>379</v>
      </c>
    </row>
    <row r="211" spans="1:2" x14ac:dyDescent="0.2">
      <c r="A211" s="3" t="s">
        <v>859</v>
      </c>
      <c r="B211" s="4">
        <v>379</v>
      </c>
    </row>
    <row r="212" spans="1:2" x14ac:dyDescent="0.2">
      <c r="A212" s="3" t="s">
        <v>276</v>
      </c>
      <c r="B212" s="4">
        <v>379</v>
      </c>
    </row>
    <row r="213" spans="1:2" x14ac:dyDescent="0.2">
      <c r="A213" s="3" t="s">
        <v>1022</v>
      </c>
      <c r="B213" s="4">
        <v>379</v>
      </c>
    </row>
    <row r="214" spans="1:2" x14ac:dyDescent="0.2">
      <c r="A214" s="3" t="s">
        <v>335</v>
      </c>
      <c r="B214" s="4">
        <v>379</v>
      </c>
    </row>
    <row r="215" spans="1:2" x14ac:dyDescent="0.2">
      <c r="A215" s="3" t="s">
        <v>845</v>
      </c>
      <c r="B215" s="4">
        <v>379</v>
      </c>
    </row>
    <row r="216" spans="1:2" x14ac:dyDescent="0.2">
      <c r="A216" s="3" t="s">
        <v>991</v>
      </c>
      <c r="B216" s="4">
        <v>379</v>
      </c>
    </row>
    <row r="217" spans="1:2" x14ac:dyDescent="0.2">
      <c r="A217" s="3" t="s">
        <v>826</v>
      </c>
      <c r="B217" s="4">
        <v>379</v>
      </c>
    </row>
    <row r="218" spans="1:2" x14ac:dyDescent="0.2">
      <c r="A218" s="3" t="s">
        <v>1009</v>
      </c>
      <c r="B218" s="4">
        <v>379</v>
      </c>
    </row>
    <row r="219" spans="1:2" x14ac:dyDescent="0.2">
      <c r="A219" s="3" t="s">
        <v>310</v>
      </c>
      <c r="B219" s="4">
        <v>379</v>
      </c>
    </row>
    <row r="220" spans="1:2" x14ac:dyDescent="0.2">
      <c r="A220" s="3" t="s">
        <v>236</v>
      </c>
      <c r="B220" s="4">
        <v>379</v>
      </c>
    </row>
    <row r="221" spans="1:2" x14ac:dyDescent="0.2">
      <c r="A221" s="3" t="s">
        <v>597</v>
      </c>
      <c r="B221" s="4">
        <v>370</v>
      </c>
    </row>
    <row r="222" spans="1:2" x14ac:dyDescent="0.2">
      <c r="A222" s="3" t="s">
        <v>564</v>
      </c>
      <c r="B222" s="4">
        <v>370</v>
      </c>
    </row>
    <row r="223" spans="1:2" x14ac:dyDescent="0.2">
      <c r="A223" s="3" t="s">
        <v>616</v>
      </c>
      <c r="B223" s="4">
        <v>370</v>
      </c>
    </row>
    <row r="224" spans="1:2" x14ac:dyDescent="0.2">
      <c r="A224" s="3" t="s">
        <v>1007</v>
      </c>
      <c r="B224" s="4">
        <v>370</v>
      </c>
    </row>
    <row r="225" spans="1:2" x14ac:dyDescent="0.2">
      <c r="A225" s="3" t="s">
        <v>622</v>
      </c>
      <c r="B225" s="4">
        <v>370</v>
      </c>
    </row>
    <row r="226" spans="1:2" x14ac:dyDescent="0.2">
      <c r="A226" s="3" t="s">
        <v>732</v>
      </c>
      <c r="B226" s="4">
        <v>370</v>
      </c>
    </row>
    <row r="227" spans="1:2" x14ac:dyDescent="0.2">
      <c r="A227" s="3" t="s">
        <v>539</v>
      </c>
      <c r="B227" s="4">
        <v>370</v>
      </c>
    </row>
    <row r="228" spans="1:2" x14ac:dyDescent="0.2">
      <c r="A228" s="3" t="s">
        <v>664</v>
      </c>
      <c r="B228" s="4">
        <v>370</v>
      </c>
    </row>
    <row r="229" spans="1:2" x14ac:dyDescent="0.2">
      <c r="A229" s="3" t="s">
        <v>735</v>
      </c>
      <c r="B229" s="4">
        <v>370</v>
      </c>
    </row>
    <row r="230" spans="1:2" x14ac:dyDescent="0.2">
      <c r="A230" s="3" t="s">
        <v>360</v>
      </c>
      <c r="B230" s="4">
        <v>370</v>
      </c>
    </row>
    <row r="231" spans="1:2" x14ac:dyDescent="0.2">
      <c r="A231" s="3" t="s">
        <v>170</v>
      </c>
      <c r="B231" s="4">
        <v>370</v>
      </c>
    </row>
    <row r="232" spans="1:2" x14ac:dyDescent="0.2">
      <c r="A232" s="3" t="s">
        <v>615</v>
      </c>
      <c r="B232" s="4">
        <v>370</v>
      </c>
    </row>
    <row r="233" spans="1:2" x14ac:dyDescent="0.2">
      <c r="A233" s="3" t="s">
        <v>631</v>
      </c>
      <c r="B233" s="4">
        <v>370</v>
      </c>
    </row>
    <row r="234" spans="1:2" x14ac:dyDescent="0.2">
      <c r="A234" s="3" t="s">
        <v>349</v>
      </c>
      <c r="B234" s="4">
        <v>370</v>
      </c>
    </row>
    <row r="235" spans="1:2" x14ac:dyDescent="0.2">
      <c r="A235" s="3" t="s">
        <v>618</v>
      </c>
      <c r="B235" s="4">
        <v>370</v>
      </c>
    </row>
    <row r="236" spans="1:2" x14ac:dyDescent="0.2">
      <c r="A236" s="3" t="s">
        <v>764</v>
      </c>
      <c r="B236" s="4">
        <v>370</v>
      </c>
    </row>
    <row r="237" spans="1:2" x14ac:dyDescent="0.2">
      <c r="A237" s="3" t="s">
        <v>605</v>
      </c>
      <c r="B237" s="4">
        <v>370</v>
      </c>
    </row>
    <row r="238" spans="1:2" x14ac:dyDescent="0.2">
      <c r="A238" s="3" t="s">
        <v>419</v>
      </c>
      <c r="B238" s="4">
        <v>360</v>
      </c>
    </row>
    <row r="239" spans="1:2" x14ac:dyDescent="0.2">
      <c r="A239" s="3" t="s">
        <v>948</v>
      </c>
      <c r="B239" s="4">
        <v>359.5</v>
      </c>
    </row>
    <row r="240" spans="1:2" x14ac:dyDescent="0.2">
      <c r="A240" s="3" t="s">
        <v>994</v>
      </c>
      <c r="B240" s="4">
        <v>359.25</v>
      </c>
    </row>
    <row r="241" spans="1:2" x14ac:dyDescent="0.2">
      <c r="A241" s="3" t="s">
        <v>396</v>
      </c>
      <c r="B241" s="4">
        <v>349.75</v>
      </c>
    </row>
    <row r="242" spans="1:2" x14ac:dyDescent="0.2">
      <c r="A242" s="3" t="s">
        <v>921</v>
      </c>
      <c r="B242" s="4">
        <v>348.47</v>
      </c>
    </row>
    <row r="243" spans="1:2" x14ac:dyDescent="0.2">
      <c r="A243" s="3" t="s">
        <v>66</v>
      </c>
      <c r="B243" s="4">
        <v>340</v>
      </c>
    </row>
    <row r="244" spans="1:2" x14ac:dyDescent="0.2">
      <c r="A244" s="3" t="s">
        <v>874</v>
      </c>
      <c r="B244" s="4">
        <v>340</v>
      </c>
    </row>
    <row r="245" spans="1:2" x14ac:dyDescent="0.2">
      <c r="A245" s="3" t="s">
        <v>56</v>
      </c>
      <c r="B245" s="4">
        <v>340</v>
      </c>
    </row>
    <row r="246" spans="1:2" x14ac:dyDescent="0.2">
      <c r="A246" s="3" t="s">
        <v>367</v>
      </c>
      <c r="B246" s="4">
        <v>340</v>
      </c>
    </row>
    <row r="247" spans="1:2" x14ac:dyDescent="0.2">
      <c r="A247" s="3" t="s">
        <v>1024</v>
      </c>
      <c r="B247" s="4">
        <v>340</v>
      </c>
    </row>
    <row r="248" spans="1:2" x14ac:dyDescent="0.2">
      <c r="A248" s="3" t="s">
        <v>837</v>
      </c>
      <c r="B248" s="4">
        <v>340</v>
      </c>
    </row>
    <row r="249" spans="1:2" x14ac:dyDescent="0.2">
      <c r="A249" s="3" t="s">
        <v>824</v>
      </c>
      <c r="B249" s="4">
        <v>330</v>
      </c>
    </row>
    <row r="250" spans="1:2" x14ac:dyDescent="0.2">
      <c r="A250" s="3" t="s">
        <v>979</v>
      </c>
      <c r="B250" s="4">
        <v>330</v>
      </c>
    </row>
    <row r="251" spans="1:2" x14ac:dyDescent="0.2">
      <c r="A251" s="3" t="s">
        <v>964</v>
      </c>
      <c r="B251" s="4">
        <v>330</v>
      </c>
    </row>
    <row r="252" spans="1:2" x14ac:dyDescent="0.2">
      <c r="A252" s="3" t="s">
        <v>1039</v>
      </c>
      <c r="B252" s="4">
        <v>330</v>
      </c>
    </row>
    <row r="253" spans="1:2" x14ac:dyDescent="0.2">
      <c r="A253" s="3" t="s">
        <v>657</v>
      </c>
      <c r="B253" s="4">
        <v>330</v>
      </c>
    </row>
    <row r="254" spans="1:2" x14ac:dyDescent="0.2">
      <c r="A254" s="3" t="s">
        <v>919</v>
      </c>
      <c r="B254" s="4">
        <v>325</v>
      </c>
    </row>
    <row r="255" spans="1:2" x14ac:dyDescent="0.2">
      <c r="A255" s="3" t="s">
        <v>390</v>
      </c>
      <c r="B255" s="4">
        <v>300</v>
      </c>
    </row>
    <row r="256" spans="1:2" x14ac:dyDescent="0.2">
      <c r="A256" s="3" t="s">
        <v>988</v>
      </c>
      <c r="B256" s="4">
        <v>284.25</v>
      </c>
    </row>
    <row r="257" spans="1:2" x14ac:dyDescent="0.2">
      <c r="A257" s="3" t="s">
        <v>575</v>
      </c>
      <c r="B257" s="4">
        <v>274.95</v>
      </c>
    </row>
    <row r="258" spans="1:2" x14ac:dyDescent="0.2">
      <c r="A258" s="3" t="s">
        <v>928</v>
      </c>
      <c r="B258" s="4">
        <v>266.74</v>
      </c>
    </row>
    <row r="259" spans="1:2" x14ac:dyDescent="0.2">
      <c r="A259" s="3" t="s">
        <v>908</v>
      </c>
      <c r="B259" s="4">
        <v>266.74</v>
      </c>
    </row>
    <row r="260" spans="1:2" x14ac:dyDescent="0.2">
      <c r="A260" s="3" t="s">
        <v>952</v>
      </c>
      <c r="B260" s="4">
        <v>266.74</v>
      </c>
    </row>
    <row r="261" spans="1:2" x14ac:dyDescent="0.2">
      <c r="A261" s="3" t="s">
        <v>1018</v>
      </c>
      <c r="B261" s="4">
        <v>266.74</v>
      </c>
    </row>
    <row r="262" spans="1:2" x14ac:dyDescent="0.2">
      <c r="A262" s="3" t="s">
        <v>899</v>
      </c>
      <c r="B262" s="4">
        <v>260</v>
      </c>
    </row>
    <row r="263" spans="1:2" x14ac:dyDescent="0.2">
      <c r="A263" s="3" t="s">
        <v>762</v>
      </c>
      <c r="B263" s="4">
        <v>260</v>
      </c>
    </row>
    <row r="264" spans="1:2" x14ac:dyDescent="0.2">
      <c r="A264" s="3" t="s">
        <v>463</v>
      </c>
      <c r="B264" s="4">
        <v>260</v>
      </c>
    </row>
    <row r="265" spans="1:2" x14ac:dyDescent="0.2">
      <c r="A265" s="3" t="s">
        <v>858</v>
      </c>
      <c r="B265" s="4">
        <v>260</v>
      </c>
    </row>
    <row r="266" spans="1:2" x14ac:dyDescent="0.2">
      <c r="A266" s="3" t="s">
        <v>263</v>
      </c>
      <c r="B266" s="4">
        <v>260</v>
      </c>
    </row>
    <row r="267" spans="1:2" x14ac:dyDescent="0.2">
      <c r="A267" s="3" t="s">
        <v>467</v>
      </c>
      <c r="B267" s="4">
        <v>260</v>
      </c>
    </row>
    <row r="268" spans="1:2" x14ac:dyDescent="0.2">
      <c r="A268" s="3" t="s">
        <v>255</v>
      </c>
      <c r="B268" s="4">
        <v>260</v>
      </c>
    </row>
    <row r="269" spans="1:2" x14ac:dyDescent="0.2">
      <c r="A269" s="3" t="s">
        <v>265</v>
      </c>
      <c r="B269" s="4">
        <v>260</v>
      </c>
    </row>
    <row r="270" spans="1:2" x14ac:dyDescent="0.2">
      <c r="A270" s="3" t="s">
        <v>632</v>
      </c>
      <c r="B270" s="4">
        <v>260</v>
      </c>
    </row>
    <row r="271" spans="1:2" x14ac:dyDescent="0.2">
      <c r="A271" s="3" t="s">
        <v>274</v>
      </c>
      <c r="B271" s="4">
        <v>260</v>
      </c>
    </row>
    <row r="272" spans="1:2" x14ac:dyDescent="0.2">
      <c r="A272" s="3" t="s">
        <v>983</v>
      </c>
      <c r="B272" s="4">
        <v>260</v>
      </c>
    </row>
    <row r="273" spans="1:2" x14ac:dyDescent="0.2">
      <c r="A273" s="3" t="s">
        <v>1047</v>
      </c>
      <c r="B273" s="4">
        <v>230</v>
      </c>
    </row>
    <row r="274" spans="1:2" x14ac:dyDescent="0.2">
      <c r="A274" s="3" t="s">
        <v>331</v>
      </c>
      <c r="B274" s="4">
        <v>228.12</v>
      </c>
    </row>
    <row r="275" spans="1:2" x14ac:dyDescent="0.2">
      <c r="A275" s="3" t="s">
        <v>873</v>
      </c>
      <c r="B275" s="4">
        <v>211.96</v>
      </c>
    </row>
    <row r="276" spans="1:2" x14ac:dyDescent="0.2">
      <c r="A276" s="3" t="s">
        <v>880</v>
      </c>
      <c r="B276" s="4">
        <v>211.96</v>
      </c>
    </row>
    <row r="277" spans="1:2" x14ac:dyDescent="0.2">
      <c r="A277" s="3" t="s">
        <v>978</v>
      </c>
      <c r="B277" s="4">
        <v>209.32999999999998</v>
      </c>
    </row>
    <row r="278" spans="1:2" x14ac:dyDescent="0.2">
      <c r="A278" s="3" t="s">
        <v>926</v>
      </c>
      <c r="B278" s="4">
        <v>189.5</v>
      </c>
    </row>
    <row r="279" spans="1:2" x14ac:dyDescent="0.2">
      <c r="A279" s="3" t="s">
        <v>831</v>
      </c>
      <c r="B279" s="4">
        <v>189.5</v>
      </c>
    </row>
    <row r="280" spans="1:2" x14ac:dyDescent="0.2">
      <c r="A280" s="3" t="s">
        <v>1006</v>
      </c>
      <c r="B280" s="4">
        <v>189.5</v>
      </c>
    </row>
    <row r="281" spans="1:2" x14ac:dyDescent="0.2">
      <c r="A281" s="3" t="s">
        <v>726</v>
      </c>
      <c r="B281" s="4">
        <v>189.5</v>
      </c>
    </row>
    <row r="282" spans="1:2" x14ac:dyDescent="0.2">
      <c r="A282" s="3" t="s">
        <v>135</v>
      </c>
      <c r="B282" s="4">
        <v>170</v>
      </c>
    </row>
    <row r="283" spans="1:2" x14ac:dyDescent="0.2">
      <c r="A283" s="3" t="s">
        <v>927</v>
      </c>
      <c r="B283" s="4">
        <v>170</v>
      </c>
    </row>
    <row r="284" spans="1:2" x14ac:dyDescent="0.2">
      <c r="A284" s="3" t="s">
        <v>942</v>
      </c>
      <c r="B284" s="4">
        <v>170</v>
      </c>
    </row>
    <row r="285" spans="1:2" x14ac:dyDescent="0.2">
      <c r="A285" s="3" t="s">
        <v>949</v>
      </c>
      <c r="B285" s="4">
        <v>170</v>
      </c>
    </row>
    <row r="286" spans="1:2" x14ac:dyDescent="0.2">
      <c r="A286" s="3" t="s">
        <v>15</v>
      </c>
      <c r="B286" s="4">
        <v>167.98</v>
      </c>
    </row>
    <row r="287" spans="1:2" x14ac:dyDescent="0.2">
      <c r="A287" s="3" t="s">
        <v>912</v>
      </c>
      <c r="B287" s="4">
        <v>149.94999999999999</v>
      </c>
    </row>
    <row r="288" spans="1:2" x14ac:dyDescent="0.2">
      <c r="A288" s="3" t="s">
        <v>423</v>
      </c>
      <c r="B288" s="4">
        <v>139.9</v>
      </c>
    </row>
    <row r="289" spans="1:2" x14ac:dyDescent="0.2">
      <c r="A289" s="3" t="s">
        <v>678</v>
      </c>
      <c r="B289" s="4">
        <v>139.9</v>
      </c>
    </row>
    <row r="290" spans="1:2" x14ac:dyDescent="0.2">
      <c r="A290" s="3" t="s">
        <v>410</v>
      </c>
      <c r="B290" s="4">
        <v>139.9</v>
      </c>
    </row>
    <row r="291" spans="1:2" x14ac:dyDescent="0.2">
      <c r="A291" s="3" t="s">
        <v>1041</v>
      </c>
      <c r="B291" s="4">
        <v>133.37</v>
      </c>
    </row>
    <row r="292" spans="1:2" x14ac:dyDescent="0.2">
      <c r="A292" s="3" t="s">
        <v>966</v>
      </c>
      <c r="B292" s="4">
        <v>133.37</v>
      </c>
    </row>
    <row r="293" spans="1:2" x14ac:dyDescent="0.2">
      <c r="A293" s="3" t="s">
        <v>1021</v>
      </c>
      <c r="B293" s="4">
        <v>133.37</v>
      </c>
    </row>
    <row r="294" spans="1:2" x14ac:dyDescent="0.2">
      <c r="A294" s="3" t="s">
        <v>341</v>
      </c>
      <c r="B294" s="4">
        <v>133.37</v>
      </c>
    </row>
    <row r="295" spans="1:2" x14ac:dyDescent="0.2">
      <c r="A295" s="3" t="s">
        <v>316</v>
      </c>
      <c r="B295" s="4">
        <v>133.37</v>
      </c>
    </row>
    <row r="296" spans="1:2" x14ac:dyDescent="0.2">
      <c r="A296" s="3" t="s">
        <v>1020</v>
      </c>
      <c r="B296" s="4">
        <v>133.37</v>
      </c>
    </row>
    <row r="297" spans="1:2" x14ac:dyDescent="0.2">
      <c r="A297" s="3" t="s">
        <v>133</v>
      </c>
      <c r="B297" s="4">
        <v>133.37</v>
      </c>
    </row>
    <row r="298" spans="1:2" x14ac:dyDescent="0.2">
      <c r="A298" s="3" t="s">
        <v>924</v>
      </c>
      <c r="B298" s="4">
        <v>133.37</v>
      </c>
    </row>
    <row r="299" spans="1:2" x14ac:dyDescent="0.2">
      <c r="A299" s="3" t="s">
        <v>1000</v>
      </c>
      <c r="B299" s="4">
        <v>133.37</v>
      </c>
    </row>
    <row r="300" spans="1:2" x14ac:dyDescent="0.2">
      <c r="A300" s="3" t="s">
        <v>884</v>
      </c>
      <c r="B300" s="4">
        <v>133.37</v>
      </c>
    </row>
    <row r="301" spans="1:2" x14ac:dyDescent="0.2">
      <c r="A301" s="3" t="s">
        <v>407</v>
      </c>
      <c r="B301" s="4">
        <v>133.37</v>
      </c>
    </row>
    <row r="302" spans="1:2" x14ac:dyDescent="0.2">
      <c r="A302" s="3" t="s">
        <v>1038</v>
      </c>
      <c r="B302" s="4">
        <v>133.37</v>
      </c>
    </row>
    <row r="303" spans="1:2" x14ac:dyDescent="0.2">
      <c r="A303" s="3" t="s">
        <v>579</v>
      </c>
      <c r="B303" s="4">
        <v>130</v>
      </c>
    </row>
    <row r="304" spans="1:2" x14ac:dyDescent="0.2">
      <c r="A304" s="3" t="s">
        <v>1003</v>
      </c>
      <c r="B304" s="4">
        <v>130</v>
      </c>
    </row>
    <row r="305" spans="1:2" x14ac:dyDescent="0.2">
      <c r="A305" s="3" t="s">
        <v>123</v>
      </c>
      <c r="B305" s="4">
        <v>130</v>
      </c>
    </row>
    <row r="306" spans="1:2" x14ac:dyDescent="0.2">
      <c r="A306" s="3" t="s">
        <v>962</v>
      </c>
      <c r="B306" s="4">
        <v>130</v>
      </c>
    </row>
    <row r="307" spans="1:2" x14ac:dyDescent="0.2">
      <c r="A307" s="3" t="s">
        <v>818</v>
      </c>
      <c r="B307" s="4">
        <v>130</v>
      </c>
    </row>
    <row r="308" spans="1:2" x14ac:dyDescent="0.2">
      <c r="A308" s="3" t="s">
        <v>1043</v>
      </c>
      <c r="B308" s="4">
        <v>110.16</v>
      </c>
    </row>
    <row r="309" spans="1:2" x14ac:dyDescent="0.2">
      <c r="A309" s="3" t="s">
        <v>1008</v>
      </c>
      <c r="B309" s="4">
        <v>110.16</v>
      </c>
    </row>
    <row r="310" spans="1:2" x14ac:dyDescent="0.2">
      <c r="A310" s="3" t="s">
        <v>1035</v>
      </c>
      <c r="B310" s="4">
        <v>94.75</v>
      </c>
    </row>
    <row r="311" spans="1:2" x14ac:dyDescent="0.2">
      <c r="A311" s="3" t="s">
        <v>180</v>
      </c>
      <c r="B311" s="4">
        <v>94.75</v>
      </c>
    </row>
    <row r="312" spans="1:2" x14ac:dyDescent="0.2">
      <c r="A312" s="3" t="s">
        <v>190</v>
      </c>
      <c r="B312" s="4">
        <v>94.75</v>
      </c>
    </row>
    <row r="313" spans="1:2" x14ac:dyDescent="0.2">
      <c r="A313" s="3" t="s">
        <v>1002</v>
      </c>
      <c r="B313" s="4">
        <v>94.75</v>
      </c>
    </row>
    <row r="314" spans="1:2" x14ac:dyDescent="0.2">
      <c r="A314" s="3" t="s">
        <v>816</v>
      </c>
      <c r="B314" s="4">
        <v>69.989999999999995</v>
      </c>
    </row>
    <row r="315" spans="1:2" x14ac:dyDescent="0.2">
      <c r="A315" s="3" t="s">
        <v>558</v>
      </c>
      <c r="B315" s="4">
        <v>37.979999999999997</v>
      </c>
    </row>
    <row r="316" spans="1:2" x14ac:dyDescent="0.2">
      <c r="A316" s="3" t="s">
        <v>1086</v>
      </c>
      <c r="B316" s="4">
        <v>620209.62999999989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649"/>
  <sheetViews>
    <sheetView workbookViewId="0">
      <selection activeCell="K4" sqref="K4"/>
    </sheetView>
  </sheetViews>
  <sheetFormatPr defaultRowHeight="14.25" x14ac:dyDescent="0.2"/>
  <cols>
    <col min="1" max="1" width="17.375" bestFit="1" customWidth="1"/>
    <col min="2" max="2" width="19.5" bestFit="1" customWidth="1"/>
    <col min="3" max="3" width="12.5" bestFit="1" customWidth="1"/>
  </cols>
  <sheetData>
    <row r="3" spans="1:3" x14ac:dyDescent="0.2">
      <c r="A3" s="2" t="s">
        <v>1085</v>
      </c>
      <c r="B3" t="s">
        <v>1097</v>
      </c>
      <c r="C3" t="s">
        <v>1087</v>
      </c>
    </row>
    <row r="4" spans="1:3" x14ac:dyDescent="0.2">
      <c r="A4" s="3" t="s">
        <v>7</v>
      </c>
      <c r="B4" s="4">
        <v>3880552</v>
      </c>
      <c r="C4" s="4">
        <v>173705.33000000007</v>
      </c>
    </row>
    <row r="5" spans="1:3" x14ac:dyDescent="0.2">
      <c r="A5" s="6" t="s">
        <v>27</v>
      </c>
      <c r="B5" s="4">
        <v>2107770</v>
      </c>
      <c r="C5" s="4">
        <v>90832.530000000028</v>
      </c>
    </row>
    <row r="6" spans="1:3" x14ac:dyDescent="0.2">
      <c r="A6" s="8" t="s">
        <v>29</v>
      </c>
      <c r="B6" s="4">
        <v>111974</v>
      </c>
      <c r="C6" s="4">
        <v>3792.2</v>
      </c>
    </row>
    <row r="7" spans="1:3" x14ac:dyDescent="0.2">
      <c r="A7" s="8" t="s">
        <v>4</v>
      </c>
      <c r="B7" s="4">
        <v>1350777</v>
      </c>
      <c r="C7" s="4">
        <v>44821.530000000035</v>
      </c>
    </row>
    <row r="8" spans="1:3" x14ac:dyDescent="0.2">
      <c r="A8" s="8" t="s">
        <v>44</v>
      </c>
      <c r="B8" s="4">
        <v>645019</v>
      </c>
      <c r="C8" s="4">
        <v>42218.799999999996</v>
      </c>
    </row>
    <row r="9" spans="1:3" x14ac:dyDescent="0.2">
      <c r="A9" s="6" t="s">
        <v>2</v>
      </c>
      <c r="B9" s="4">
        <v>1772782</v>
      </c>
      <c r="C9" s="4">
        <v>82872.800000000047</v>
      </c>
    </row>
    <row r="10" spans="1:3" x14ac:dyDescent="0.2">
      <c r="A10" s="8" t="s">
        <v>4</v>
      </c>
      <c r="B10" s="4">
        <v>1050755</v>
      </c>
      <c r="C10" s="4">
        <v>49890.040000000052</v>
      </c>
    </row>
    <row r="11" spans="1:3" x14ac:dyDescent="0.2">
      <c r="A11" s="8" t="s">
        <v>44</v>
      </c>
      <c r="B11" s="4">
        <v>722027</v>
      </c>
      <c r="C11" s="4">
        <v>32982.759999999995</v>
      </c>
    </row>
    <row r="12" spans="1:3" x14ac:dyDescent="0.2">
      <c r="A12" s="3" t="s">
        <v>129</v>
      </c>
      <c r="B12" s="4">
        <v>78071</v>
      </c>
      <c r="C12" s="4">
        <v>4711.3099999999995</v>
      </c>
    </row>
    <row r="13" spans="1:3" x14ac:dyDescent="0.2">
      <c r="A13" s="6" t="s">
        <v>27</v>
      </c>
      <c r="B13" s="4">
        <v>43192</v>
      </c>
      <c r="C13" s="4">
        <v>2861.2299999999996</v>
      </c>
    </row>
    <row r="14" spans="1:3" x14ac:dyDescent="0.2">
      <c r="A14" s="8" t="s">
        <v>4</v>
      </c>
      <c r="B14" s="4">
        <v>39817</v>
      </c>
      <c r="C14" s="4">
        <v>2536.2299999999996</v>
      </c>
    </row>
    <row r="15" spans="1:3" x14ac:dyDescent="0.2">
      <c r="A15" s="8" t="s">
        <v>44</v>
      </c>
      <c r="B15" s="4">
        <v>3375</v>
      </c>
      <c r="C15" s="4">
        <v>325</v>
      </c>
    </row>
    <row r="16" spans="1:3" x14ac:dyDescent="0.2">
      <c r="A16" s="6" t="s">
        <v>250</v>
      </c>
      <c r="B16" s="4">
        <v>2351</v>
      </c>
      <c r="C16" s="4">
        <v>93.38</v>
      </c>
    </row>
    <row r="17" spans="1:3" x14ac:dyDescent="0.2">
      <c r="A17" s="8" t="s">
        <v>4</v>
      </c>
      <c r="B17" s="4">
        <v>2351</v>
      </c>
      <c r="C17" s="4">
        <v>93.38</v>
      </c>
    </row>
    <row r="18" spans="1:3" x14ac:dyDescent="0.2">
      <c r="A18" s="6" t="s">
        <v>2</v>
      </c>
      <c r="B18" s="4">
        <v>32528</v>
      </c>
      <c r="C18" s="4">
        <v>1756.7</v>
      </c>
    </row>
    <row r="19" spans="1:3" x14ac:dyDescent="0.2">
      <c r="A19" s="8" t="s">
        <v>4</v>
      </c>
      <c r="B19" s="4">
        <v>32528</v>
      </c>
      <c r="C19" s="4">
        <v>1756.7</v>
      </c>
    </row>
    <row r="20" spans="1:3" x14ac:dyDescent="0.2">
      <c r="A20" s="3" t="s">
        <v>141</v>
      </c>
      <c r="B20" s="4">
        <v>95188</v>
      </c>
      <c r="C20" s="4">
        <v>4532.33</v>
      </c>
    </row>
    <row r="21" spans="1:3" x14ac:dyDescent="0.2">
      <c r="A21" s="6" t="s">
        <v>27</v>
      </c>
      <c r="B21" s="4">
        <v>44173</v>
      </c>
      <c r="C21" s="4">
        <v>2858.75</v>
      </c>
    </row>
    <row r="22" spans="1:3" x14ac:dyDescent="0.2">
      <c r="A22" s="8" t="s">
        <v>4</v>
      </c>
      <c r="B22" s="4">
        <v>8398</v>
      </c>
      <c r="C22" s="4">
        <v>85</v>
      </c>
    </row>
    <row r="23" spans="1:3" x14ac:dyDescent="0.2">
      <c r="A23" s="8" t="s">
        <v>44</v>
      </c>
      <c r="B23" s="4">
        <v>35775</v>
      </c>
      <c r="C23" s="4">
        <v>2773.75</v>
      </c>
    </row>
    <row r="24" spans="1:3" x14ac:dyDescent="0.2">
      <c r="A24" s="6" t="s">
        <v>250</v>
      </c>
      <c r="B24" s="4">
        <v>9663</v>
      </c>
      <c r="C24" s="4">
        <v>660</v>
      </c>
    </row>
    <row r="25" spans="1:3" x14ac:dyDescent="0.2">
      <c r="A25" s="8" t="s">
        <v>44</v>
      </c>
      <c r="B25" s="4">
        <v>9663</v>
      </c>
      <c r="C25" s="4">
        <v>660</v>
      </c>
    </row>
    <row r="26" spans="1:3" x14ac:dyDescent="0.2">
      <c r="A26" s="6" t="s">
        <v>2</v>
      </c>
      <c r="B26" s="4">
        <v>41352</v>
      </c>
      <c r="C26" s="4">
        <v>1013.58</v>
      </c>
    </row>
    <row r="27" spans="1:3" x14ac:dyDescent="0.2">
      <c r="A27" s="8" t="s">
        <v>4</v>
      </c>
      <c r="B27" s="4">
        <v>15521</v>
      </c>
      <c r="C27" s="4">
        <v>400.11</v>
      </c>
    </row>
    <row r="28" spans="1:3" x14ac:dyDescent="0.2">
      <c r="A28" s="8" t="s">
        <v>44</v>
      </c>
      <c r="B28" s="4">
        <v>25831</v>
      </c>
      <c r="C28" s="4">
        <v>613.47</v>
      </c>
    </row>
    <row r="29" spans="1:3" x14ac:dyDescent="0.2">
      <c r="A29" s="3" t="s">
        <v>102</v>
      </c>
      <c r="B29" s="4">
        <v>53503</v>
      </c>
      <c r="C29" s="4">
        <v>2977.41</v>
      </c>
    </row>
    <row r="30" spans="1:3" x14ac:dyDescent="0.2">
      <c r="A30" s="6" t="s">
        <v>27</v>
      </c>
      <c r="B30" s="4">
        <v>49040</v>
      </c>
      <c r="C30" s="4">
        <v>2482.5</v>
      </c>
    </row>
    <row r="31" spans="1:3" x14ac:dyDescent="0.2">
      <c r="A31" s="8" t="s">
        <v>29</v>
      </c>
      <c r="B31" s="4">
        <v>16713</v>
      </c>
      <c r="C31" s="4">
        <v>370</v>
      </c>
    </row>
    <row r="32" spans="1:3" x14ac:dyDescent="0.2">
      <c r="A32" s="8" t="s">
        <v>4</v>
      </c>
      <c r="B32" s="4">
        <v>13626</v>
      </c>
      <c r="C32" s="4">
        <v>1165</v>
      </c>
    </row>
    <row r="33" spans="1:3" x14ac:dyDescent="0.2">
      <c r="A33" s="8" t="s">
        <v>44</v>
      </c>
      <c r="B33" s="4">
        <v>18701</v>
      </c>
      <c r="C33" s="4">
        <v>947.5</v>
      </c>
    </row>
    <row r="34" spans="1:3" x14ac:dyDescent="0.2">
      <c r="A34" s="6" t="s">
        <v>2</v>
      </c>
      <c r="B34" s="4">
        <v>4463</v>
      </c>
      <c r="C34" s="4">
        <v>494.90999999999997</v>
      </c>
    </row>
    <row r="35" spans="1:3" x14ac:dyDescent="0.2">
      <c r="A35" s="8" t="s">
        <v>44</v>
      </c>
      <c r="B35" s="4">
        <v>4463</v>
      </c>
      <c r="C35" s="4">
        <v>494.90999999999997</v>
      </c>
    </row>
    <row r="36" spans="1:3" x14ac:dyDescent="0.2">
      <c r="A36" s="3" t="s">
        <v>362</v>
      </c>
      <c r="B36" s="4">
        <v>58856</v>
      </c>
      <c r="C36" s="4">
        <v>2942.99</v>
      </c>
    </row>
    <row r="37" spans="1:3" x14ac:dyDescent="0.2">
      <c r="A37" s="6" t="s">
        <v>27</v>
      </c>
      <c r="B37" s="4">
        <v>9741</v>
      </c>
      <c r="C37" s="4">
        <v>798.75</v>
      </c>
    </row>
    <row r="38" spans="1:3" x14ac:dyDescent="0.2">
      <c r="A38" s="8" t="s">
        <v>29</v>
      </c>
      <c r="B38" s="4">
        <v>5971</v>
      </c>
      <c r="C38" s="4">
        <v>325</v>
      </c>
    </row>
    <row r="39" spans="1:3" x14ac:dyDescent="0.2">
      <c r="A39" s="8" t="s">
        <v>44</v>
      </c>
      <c r="B39" s="4">
        <v>3770</v>
      </c>
      <c r="C39" s="4">
        <v>473.75</v>
      </c>
    </row>
    <row r="40" spans="1:3" x14ac:dyDescent="0.2">
      <c r="A40" s="6" t="s">
        <v>2</v>
      </c>
      <c r="B40" s="4">
        <v>49115</v>
      </c>
      <c r="C40" s="4">
        <v>2144.2399999999998</v>
      </c>
    </row>
    <row r="41" spans="1:3" x14ac:dyDescent="0.2">
      <c r="A41" s="8" t="s">
        <v>4</v>
      </c>
      <c r="B41" s="4">
        <v>38255</v>
      </c>
      <c r="C41" s="4">
        <v>2014.24</v>
      </c>
    </row>
    <row r="42" spans="1:3" x14ac:dyDescent="0.2">
      <c r="A42" s="8" t="s">
        <v>44</v>
      </c>
      <c r="B42" s="4">
        <v>10860</v>
      </c>
      <c r="C42" s="4">
        <v>130</v>
      </c>
    </row>
    <row r="43" spans="1:3" x14ac:dyDescent="0.2">
      <c r="A43" s="3" t="s">
        <v>136</v>
      </c>
      <c r="B43" s="4">
        <v>61568</v>
      </c>
      <c r="C43" s="4">
        <v>2742.5</v>
      </c>
    </row>
    <row r="44" spans="1:3" x14ac:dyDescent="0.2">
      <c r="A44" s="6" t="s">
        <v>27</v>
      </c>
      <c r="B44" s="4">
        <v>15260</v>
      </c>
      <c r="C44" s="4">
        <v>947.5</v>
      </c>
    </row>
    <row r="45" spans="1:3" x14ac:dyDescent="0.2">
      <c r="A45" s="8" t="s">
        <v>4</v>
      </c>
      <c r="B45" s="4">
        <v>6268</v>
      </c>
      <c r="C45" s="4">
        <v>473.75</v>
      </c>
    </row>
    <row r="46" spans="1:3" x14ac:dyDescent="0.2">
      <c r="A46" s="8" t="s">
        <v>44</v>
      </c>
      <c r="B46" s="4">
        <v>8992</v>
      </c>
      <c r="C46" s="4">
        <v>473.75</v>
      </c>
    </row>
    <row r="47" spans="1:3" x14ac:dyDescent="0.2">
      <c r="A47" s="6" t="s">
        <v>2</v>
      </c>
      <c r="B47" s="4">
        <v>46308</v>
      </c>
      <c r="C47" s="4">
        <v>1795</v>
      </c>
    </row>
    <row r="48" spans="1:3" x14ac:dyDescent="0.2">
      <c r="A48" s="8" t="s">
        <v>4</v>
      </c>
      <c r="B48" s="4">
        <v>37056</v>
      </c>
      <c r="C48" s="4">
        <v>1135</v>
      </c>
    </row>
    <row r="49" spans="1:3" x14ac:dyDescent="0.2">
      <c r="A49" s="8" t="s">
        <v>44</v>
      </c>
      <c r="B49" s="4">
        <v>9252</v>
      </c>
      <c r="C49" s="4">
        <v>660</v>
      </c>
    </row>
    <row r="50" spans="1:3" x14ac:dyDescent="0.2">
      <c r="A50" s="3" t="s">
        <v>302</v>
      </c>
      <c r="B50" s="4">
        <v>39251</v>
      </c>
      <c r="C50" s="4">
        <v>2675</v>
      </c>
    </row>
    <row r="51" spans="1:3" x14ac:dyDescent="0.2">
      <c r="A51" s="6" t="s">
        <v>27</v>
      </c>
      <c r="B51" s="4">
        <v>14299</v>
      </c>
      <c r="C51" s="4">
        <v>1650</v>
      </c>
    </row>
    <row r="52" spans="1:3" x14ac:dyDescent="0.2">
      <c r="A52" s="8" t="s">
        <v>4</v>
      </c>
      <c r="B52" s="4">
        <v>14299</v>
      </c>
      <c r="C52" s="4">
        <v>1650</v>
      </c>
    </row>
    <row r="53" spans="1:3" x14ac:dyDescent="0.2">
      <c r="A53" s="6" t="s">
        <v>250</v>
      </c>
      <c r="B53" s="4">
        <v>15042</v>
      </c>
      <c r="C53" s="4">
        <v>600</v>
      </c>
    </row>
    <row r="54" spans="1:3" x14ac:dyDescent="0.2">
      <c r="A54" s="8" t="s">
        <v>4</v>
      </c>
      <c r="B54" s="4">
        <v>7521</v>
      </c>
      <c r="C54" s="4">
        <v>340</v>
      </c>
    </row>
    <row r="55" spans="1:3" x14ac:dyDescent="0.2">
      <c r="A55" s="8" t="s">
        <v>44</v>
      </c>
      <c r="B55" s="4">
        <v>7521</v>
      </c>
      <c r="C55" s="4">
        <v>260</v>
      </c>
    </row>
    <row r="56" spans="1:3" x14ac:dyDescent="0.2">
      <c r="A56" s="6" t="s">
        <v>2</v>
      </c>
      <c r="B56" s="4">
        <v>9910</v>
      </c>
      <c r="C56" s="4">
        <v>425</v>
      </c>
    </row>
    <row r="57" spans="1:3" x14ac:dyDescent="0.2">
      <c r="A57" s="8" t="s">
        <v>4</v>
      </c>
      <c r="B57" s="4">
        <v>9910</v>
      </c>
      <c r="C57" s="4">
        <v>425</v>
      </c>
    </row>
    <row r="58" spans="1:3" x14ac:dyDescent="0.2">
      <c r="A58" s="3" t="s">
        <v>231</v>
      </c>
      <c r="B58" s="4">
        <v>38628</v>
      </c>
      <c r="C58" s="4">
        <v>2614.5699999999997</v>
      </c>
    </row>
    <row r="59" spans="1:3" x14ac:dyDescent="0.2">
      <c r="A59" s="6" t="s">
        <v>27</v>
      </c>
      <c r="B59" s="4">
        <v>6110</v>
      </c>
      <c r="C59" s="4">
        <v>1572.6999999999998</v>
      </c>
    </row>
    <row r="60" spans="1:3" x14ac:dyDescent="0.2">
      <c r="A60" s="8" t="s">
        <v>4</v>
      </c>
      <c r="B60" s="4">
        <v>3666</v>
      </c>
      <c r="C60" s="4">
        <v>673.94999999999993</v>
      </c>
    </row>
    <row r="61" spans="1:3" x14ac:dyDescent="0.2">
      <c r="A61" s="8" t="s">
        <v>44</v>
      </c>
      <c r="B61" s="4">
        <v>2444</v>
      </c>
      <c r="C61" s="4">
        <v>898.75</v>
      </c>
    </row>
    <row r="62" spans="1:3" x14ac:dyDescent="0.2">
      <c r="A62" s="6" t="s">
        <v>2</v>
      </c>
      <c r="B62" s="4">
        <v>32518</v>
      </c>
      <c r="C62" s="4">
        <v>1041.8699999999999</v>
      </c>
    </row>
    <row r="63" spans="1:3" x14ac:dyDescent="0.2">
      <c r="A63" s="8" t="s">
        <v>4</v>
      </c>
      <c r="B63" s="4">
        <v>30477</v>
      </c>
      <c r="C63" s="4">
        <v>701.87</v>
      </c>
    </row>
    <row r="64" spans="1:3" x14ac:dyDescent="0.2">
      <c r="A64" s="8" t="s">
        <v>44</v>
      </c>
      <c r="B64" s="4">
        <v>2041</v>
      </c>
      <c r="C64" s="4">
        <v>340</v>
      </c>
    </row>
    <row r="65" spans="1:3" x14ac:dyDescent="0.2">
      <c r="A65" s="3" t="s">
        <v>55</v>
      </c>
      <c r="B65" s="4">
        <v>46355</v>
      </c>
      <c r="C65" s="4">
        <v>2579.96</v>
      </c>
    </row>
    <row r="66" spans="1:3" x14ac:dyDescent="0.2">
      <c r="A66" s="6" t="s">
        <v>27</v>
      </c>
      <c r="B66" s="4">
        <v>14087</v>
      </c>
      <c r="C66" s="4">
        <v>1650</v>
      </c>
    </row>
    <row r="67" spans="1:3" x14ac:dyDescent="0.2">
      <c r="A67" s="8" t="s">
        <v>4</v>
      </c>
      <c r="B67" s="4">
        <v>14087</v>
      </c>
      <c r="C67" s="4">
        <v>1650</v>
      </c>
    </row>
    <row r="68" spans="1:3" x14ac:dyDescent="0.2">
      <c r="A68" s="6" t="s">
        <v>2</v>
      </c>
      <c r="B68" s="4">
        <v>32268</v>
      </c>
      <c r="C68" s="4">
        <v>929.96</v>
      </c>
    </row>
    <row r="69" spans="1:3" x14ac:dyDescent="0.2">
      <c r="A69" s="8" t="s">
        <v>4</v>
      </c>
      <c r="B69" s="4">
        <v>16700</v>
      </c>
      <c r="C69" s="4">
        <v>370</v>
      </c>
    </row>
    <row r="70" spans="1:3" x14ac:dyDescent="0.2">
      <c r="A70" s="8" t="s">
        <v>44</v>
      </c>
      <c r="B70" s="4">
        <v>15568</v>
      </c>
      <c r="C70" s="4">
        <v>559.96</v>
      </c>
    </row>
    <row r="71" spans="1:3" x14ac:dyDescent="0.2">
      <c r="A71" s="3" t="s">
        <v>337</v>
      </c>
      <c r="B71" s="4">
        <v>31893</v>
      </c>
      <c r="C71" s="4">
        <v>2462.9499999999998</v>
      </c>
    </row>
    <row r="72" spans="1:3" x14ac:dyDescent="0.2">
      <c r="A72" s="6" t="s">
        <v>27</v>
      </c>
      <c r="B72" s="4">
        <v>15295</v>
      </c>
      <c r="C72" s="4">
        <v>1704.95</v>
      </c>
    </row>
    <row r="73" spans="1:3" x14ac:dyDescent="0.2">
      <c r="A73" s="8" t="s">
        <v>4</v>
      </c>
      <c r="B73" s="4">
        <v>7278</v>
      </c>
      <c r="C73" s="4">
        <v>1115</v>
      </c>
    </row>
    <row r="74" spans="1:3" x14ac:dyDescent="0.2">
      <c r="A74" s="8" t="s">
        <v>44</v>
      </c>
      <c r="B74" s="4">
        <v>8017</v>
      </c>
      <c r="C74" s="4">
        <v>589.95000000000005</v>
      </c>
    </row>
    <row r="75" spans="1:3" x14ac:dyDescent="0.2">
      <c r="A75" s="6" t="s">
        <v>2</v>
      </c>
      <c r="B75" s="4">
        <v>16598</v>
      </c>
      <c r="C75" s="4">
        <v>758</v>
      </c>
    </row>
    <row r="76" spans="1:3" x14ac:dyDescent="0.2">
      <c r="A76" s="8" t="s">
        <v>4</v>
      </c>
      <c r="B76" s="4">
        <v>4215</v>
      </c>
      <c r="C76" s="4">
        <v>379</v>
      </c>
    </row>
    <row r="77" spans="1:3" x14ac:dyDescent="0.2">
      <c r="A77" s="8" t="s">
        <v>44</v>
      </c>
      <c r="B77" s="4">
        <v>12383</v>
      </c>
      <c r="C77" s="4">
        <v>379</v>
      </c>
    </row>
    <row r="78" spans="1:3" x14ac:dyDescent="0.2">
      <c r="A78" s="3" t="s">
        <v>415</v>
      </c>
      <c r="B78" s="4">
        <v>49873</v>
      </c>
      <c r="C78" s="4">
        <v>2443.75</v>
      </c>
    </row>
    <row r="79" spans="1:3" x14ac:dyDescent="0.2">
      <c r="A79" s="6" t="s">
        <v>27</v>
      </c>
      <c r="B79" s="4">
        <v>18918</v>
      </c>
      <c r="C79" s="4">
        <v>1648.75</v>
      </c>
    </row>
    <row r="80" spans="1:3" x14ac:dyDescent="0.2">
      <c r="A80" s="8" t="s">
        <v>44</v>
      </c>
      <c r="B80" s="4">
        <v>18918</v>
      </c>
      <c r="C80" s="4">
        <v>1648.75</v>
      </c>
    </row>
    <row r="81" spans="1:3" x14ac:dyDescent="0.2">
      <c r="A81" s="6" t="s">
        <v>2</v>
      </c>
      <c r="B81" s="4">
        <v>30955</v>
      </c>
      <c r="C81" s="4">
        <v>795</v>
      </c>
    </row>
    <row r="82" spans="1:3" x14ac:dyDescent="0.2">
      <c r="A82" s="8" t="s">
        <v>4</v>
      </c>
      <c r="B82" s="4">
        <v>30955</v>
      </c>
      <c r="C82" s="4">
        <v>795</v>
      </c>
    </row>
    <row r="83" spans="1:3" x14ac:dyDescent="0.2">
      <c r="A83" s="3" t="s">
        <v>266</v>
      </c>
      <c r="B83" s="4">
        <v>77904</v>
      </c>
      <c r="C83" s="4">
        <v>2357.6799999999998</v>
      </c>
    </row>
    <row r="84" spans="1:3" x14ac:dyDescent="0.2">
      <c r="A84" s="6" t="s">
        <v>27</v>
      </c>
      <c r="B84" s="4">
        <v>38110</v>
      </c>
      <c r="C84" s="4">
        <v>1284.31</v>
      </c>
    </row>
    <row r="85" spans="1:3" x14ac:dyDescent="0.2">
      <c r="A85" s="8" t="s">
        <v>4</v>
      </c>
      <c r="B85" s="4">
        <v>34880</v>
      </c>
      <c r="C85" s="4">
        <v>810.56</v>
      </c>
    </row>
    <row r="86" spans="1:3" x14ac:dyDescent="0.2">
      <c r="A86" s="8" t="s">
        <v>44</v>
      </c>
      <c r="B86" s="4">
        <v>3230</v>
      </c>
      <c r="C86" s="4">
        <v>473.75</v>
      </c>
    </row>
    <row r="87" spans="1:3" x14ac:dyDescent="0.2">
      <c r="A87" s="6" t="s">
        <v>2</v>
      </c>
      <c r="B87" s="4">
        <v>39794</v>
      </c>
      <c r="C87" s="4">
        <v>1073.3699999999999</v>
      </c>
    </row>
    <row r="88" spans="1:3" x14ac:dyDescent="0.2">
      <c r="A88" s="8" t="s">
        <v>4</v>
      </c>
      <c r="B88" s="4">
        <v>19495</v>
      </c>
      <c r="C88" s="4">
        <v>393.37</v>
      </c>
    </row>
    <row r="89" spans="1:3" x14ac:dyDescent="0.2">
      <c r="A89" s="8" t="s">
        <v>44</v>
      </c>
      <c r="B89" s="4">
        <v>20299</v>
      </c>
      <c r="C89" s="4">
        <v>680</v>
      </c>
    </row>
    <row r="90" spans="1:3" x14ac:dyDescent="0.2">
      <c r="A90" s="3" t="s">
        <v>132</v>
      </c>
      <c r="B90" s="4">
        <v>30142</v>
      </c>
      <c r="C90" s="4">
        <v>2236.12</v>
      </c>
    </row>
    <row r="91" spans="1:3" x14ac:dyDescent="0.2">
      <c r="A91" s="6" t="s">
        <v>2</v>
      </c>
      <c r="B91" s="4">
        <v>30142</v>
      </c>
      <c r="C91" s="4">
        <v>2236.12</v>
      </c>
    </row>
    <row r="92" spans="1:3" x14ac:dyDescent="0.2">
      <c r="A92" s="8" t="s">
        <v>4</v>
      </c>
      <c r="B92" s="4">
        <v>16838</v>
      </c>
      <c r="C92" s="4">
        <v>937.12</v>
      </c>
    </row>
    <row r="93" spans="1:3" x14ac:dyDescent="0.2">
      <c r="A93" s="8" t="s">
        <v>44</v>
      </c>
      <c r="B93" s="4">
        <v>13304</v>
      </c>
      <c r="C93" s="4">
        <v>1299</v>
      </c>
    </row>
    <row r="94" spans="1:3" x14ac:dyDescent="0.2">
      <c r="A94" s="3" t="s">
        <v>280</v>
      </c>
      <c r="B94" s="4">
        <v>33846</v>
      </c>
      <c r="C94" s="4">
        <v>2180</v>
      </c>
    </row>
    <row r="95" spans="1:3" x14ac:dyDescent="0.2">
      <c r="A95" s="6" t="s">
        <v>27</v>
      </c>
      <c r="B95" s="4">
        <v>17184</v>
      </c>
      <c r="C95" s="4">
        <v>1810</v>
      </c>
    </row>
    <row r="96" spans="1:3" x14ac:dyDescent="0.2">
      <c r="A96" s="8" t="s">
        <v>4</v>
      </c>
      <c r="B96" s="4">
        <v>17184</v>
      </c>
      <c r="C96" s="4">
        <v>1810</v>
      </c>
    </row>
    <row r="97" spans="1:3" x14ac:dyDescent="0.2">
      <c r="A97" s="6" t="s">
        <v>2</v>
      </c>
      <c r="B97" s="4">
        <v>16662</v>
      </c>
      <c r="C97" s="4">
        <v>370</v>
      </c>
    </row>
    <row r="98" spans="1:3" x14ac:dyDescent="0.2">
      <c r="A98" s="8" t="s">
        <v>44</v>
      </c>
      <c r="B98" s="4">
        <v>16662</v>
      </c>
      <c r="C98" s="4">
        <v>370</v>
      </c>
    </row>
    <row r="99" spans="1:3" x14ac:dyDescent="0.2">
      <c r="A99" s="3" t="s">
        <v>797</v>
      </c>
      <c r="B99" s="4">
        <v>14317</v>
      </c>
      <c r="C99" s="4">
        <v>2123.75</v>
      </c>
    </row>
    <row r="100" spans="1:3" x14ac:dyDescent="0.2">
      <c r="A100" s="6" t="s">
        <v>27</v>
      </c>
      <c r="B100" s="4">
        <v>14297</v>
      </c>
      <c r="C100" s="4">
        <v>1650</v>
      </c>
    </row>
    <row r="101" spans="1:3" x14ac:dyDescent="0.2">
      <c r="A101" s="8" t="s">
        <v>4</v>
      </c>
      <c r="B101" s="4">
        <v>14297</v>
      </c>
      <c r="C101" s="4">
        <v>1650</v>
      </c>
    </row>
    <row r="102" spans="1:3" x14ac:dyDescent="0.2">
      <c r="A102" s="6" t="s">
        <v>2</v>
      </c>
      <c r="B102" s="4">
        <v>20</v>
      </c>
      <c r="C102" s="4">
        <v>473.75</v>
      </c>
    </row>
    <row r="103" spans="1:3" x14ac:dyDescent="0.2">
      <c r="A103" s="8" t="s">
        <v>4</v>
      </c>
      <c r="B103" s="4">
        <v>20</v>
      </c>
      <c r="C103" s="4">
        <v>473.75</v>
      </c>
    </row>
    <row r="104" spans="1:3" x14ac:dyDescent="0.2">
      <c r="A104" s="3" t="s">
        <v>360</v>
      </c>
      <c r="B104" s="4">
        <v>38038</v>
      </c>
      <c r="C104" s="4">
        <v>2078.37</v>
      </c>
    </row>
    <row r="105" spans="1:3" x14ac:dyDescent="0.2">
      <c r="A105" s="6" t="s">
        <v>27</v>
      </c>
      <c r="B105" s="4">
        <v>26116</v>
      </c>
      <c r="C105" s="4">
        <v>1945</v>
      </c>
    </row>
    <row r="106" spans="1:3" x14ac:dyDescent="0.2">
      <c r="A106" s="8" t="s">
        <v>4</v>
      </c>
      <c r="B106" s="4">
        <v>16766</v>
      </c>
      <c r="C106" s="4">
        <v>370</v>
      </c>
    </row>
    <row r="107" spans="1:3" x14ac:dyDescent="0.2">
      <c r="A107" s="8" t="s">
        <v>44</v>
      </c>
      <c r="B107" s="4">
        <v>9350</v>
      </c>
      <c r="C107" s="4">
        <v>1575</v>
      </c>
    </row>
    <row r="108" spans="1:3" x14ac:dyDescent="0.2">
      <c r="A108" s="6" t="s">
        <v>2</v>
      </c>
      <c r="B108" s="4">
        <v>11922</v>
      </c>
      <c r="C108" s="4">
        <v>133.37</v>
      </c>
    </row>
    <row r="109" spans="1:3" x14ac:dyDescent="0.2">
      <c r="A109" s="8" t="s">
        <v>4</v>
      </c>
      <c r="B109" s="4">
        <v>11922</v>
      </c>
      <c r="C109" s="4">
        <v>133.37</v>
      </c>
    </row>
    <row r="110" spans="1:3" x14ac:dyDescent="0.2">
      <c r="A110" s="3" t="s">
        <v>534</v>
      </c>
      <c r="B110" s="4">
        <v>41673</v>
      </c>
      <c r="C110" s="4">
        <v>2067.9499999999998</v>
      </c>
    </row>
    <row r="111" spans="1:3" x14ac:dyDescent="0.2">
      <c r="A111" s="6" t="s">
        <v>27</v>
      </c>
      <c r="B111" s="4">
        <v>35297</v>
      </c>
      <c r="C111" s="4">
        <v>1934.58</v>
      </c>
    </row>
    <row r="112" spans="1:3" x14ac:dyDescent="0.2">
      <c r="A112" s="8" t="s">
        <v>4</v>
      </c>
      <c r="B112" s="4">
        <v>35297</v>
      </c>
      <c r="C112" s="4">
        <v>1934.58</v>
      </c>
    </row>
    <row r="113" spans="1:3" x14ac:dyDescent="0.2">
      <c r="A113" s="6" t="s">
        <v>2</v>
      </c>
      <c r="B113" s="4">
        <v>6376</v>
      </c>
      <c r="C113" s="4">
        <v>133.37</v>
      </c>
    </row>
    <row r="114" spans="1:3" x14ac:dyDescent="0.2">
      <c r="A114" s="8" t="s">
        <v>4</v>
      </c>
      <c r="B114" s="4">
        <v>6376</v>
      </c>
      <c r="C114" s="4">
        <v>133.37</v>
      </c>
    </row>
    <row r="115" spans="1:3" x14ac:dyDescent="0.2">
      <c r="A115" s="3" t="s">
        <v>151</v>
      </c>
      <c r="B115" s="4">
        <v>72014</v>
      </c>
      <c r="C115" s="4">
        <v>2065.37</v>
      </c>
    </row>
    <row r="116" spans="1:3" x14ac:dyDescent="0.2">
      <c r="A116" s="6" t="s">
        <v>27</v>
      </c>
      <c r="B116" s="4">
        <v>22237</v>
      </c>
      <c r="C116" s="4">
        <v>298.37</v>
      </c>
    </row>
    <row r="117" spans="1:3" x14ac:dyDescent="0.2">
      <c r="A117" s="8" t="s">
        <v>4</v>
      </c>
      <c r="B117" s="4">
        <v>22237</v>
      </c>
      <c r="C117" s="4">
        <v>298.37</v>
      </c>
    </row>
    <row r="118" spans="1:3" x14ac:dyDescent="0.2">
      <c r="A118" s="6" t="s">
        <v>2</v>
      </c>
      <c r="B118" s="4">
        <v>49777</v>
      </c>
      <c r="C118" s="4">
        <v>1767</v>
      </c>
    </row>
    <row r="119" spans="1:3" x14ac:dyDescent="0.2">
      <c r="A119" s="8" t="s">
        <v>4</v>
      </c>
      <c r="B119" s="4">
        <v>19312</v>
      </c>
      <c r="C119" s="4">
        <v>370</v>
      </c>
    </row>
    <row r="120" spans="1:3" x14ac:dyDescent="0.2">
      <c r="A120" s="8" t="s">
        <v>44</v>
      </c>
      <c r="B120" s="4">
        <v>30465</v>
      </c>
      <c r="C120" s="4">
        <v>1397</v>
      </c>
    </row>
    <row r="121" spans="1:3" x14ac:dyDescent="0.2">
      <c r="A121" s="3" t="s">
        <v>242</v>
      </c>
      <c r="B121" s="4">
        <v>16698</v>
      </c>
      <c r="C121" s="4">
        <v>2062.75</v>
      </c>
    </row>
    <row r="122" spans="1:3" x14ac:dyDescent="0.2">
      <c r="A122" s="6" t="s">
        <v>27</v>
      </c>
      <c r="B122" s="4">
        <v>1429</v>
      </c>
      <c r="C122" s="4">
        <v>740</v>
      </c>
    </row>
    <row r="123" spans="1:3" x14ac:dyDescent="0.2">
      <c r="A123" s="8" t="s">
        <v>4</v>
      </c>
      <c r="B123" s="4">
        <v>1429</v>
      </c>
      <c r="C123" s="4">
        <v>740</v>
      </c>
    </row>
    <row r="124" spans="1:3" x14ac:dyDescent="0.2">
      <c r="A124" s="6" t="s">
        <v>2</v>
      </c>
      <c r="B124" s="4">
        <v>15269</v>
      </c>
      <c r="C124" s="4">
        <v>1322.75</v>
      </c>
    </row>
    <row r="125" spans="1:3" x14ac:dyDescent="0.2">
      <c r="A125" s="8" t="s">
        <v>4</v>
      </c>
      <c r="B125" s="4">
        <v>1902</v>
      </c>
      <c r="C125" s="4">
        <v>473.75</v>
      </c>
    </row>
    <row r="126" spans="1:3" x14ac:dyDescent="0.2">
      <c r="A126" s="8" t="s">
        <v>44</v>
      </c>
      <c r="B126" s="4">
        <v>13367</v>
      </c>
      <c r="C126" s="4">
        <v>849</v>
      </c>
    </row>
    <row r="127" spans="1:3" x14ac:dyDescent="0.2">
      <c r="A127" s="3" t="s">
        <v>568</v>
      </c>
      <c r="B127" s="4">
        <v>41961</v>
      </c>
      <c r="C127" s="4">
        <v>2038.6999999999998</v>
      </c>
    </row>
    <row r="128" spans="1:3" x14ac:dyDescent="0.2">
      <c r="A128" s="6" t="s">
        <v>27</v>
      </c>
      <c r="B128" s="4">
        <v>35314</v>
      </c>
      <c r="C128" s="4">
        <v>688.69999999999993</v>
      </c>
    </row>
    <row r="129" spans="1:3" x14ac:dyDescent="0.2">
      <c r="A129" s="8" t="s">
        <v>4</v>
      </c>
      <c r="B129" s="4">
        <v>35314</v>
      </c>
      <c r="C129" s="4">
        <v>688.69999999999993</v>
      </c>
    </row>
    <row r="130" spans="1:3" x14ac:dyDescent="0.2">
      <c r="A130" s="6" t="s">
        <v>2</v>
      </c>
      <c r="B130" s="4">
        <v>6647</v>
      </c>
      <c r="C130" s="4">
        <v>1350</v>
      </c>
    </row>
    <row r="131" spans="1:3" x14ac:dyDescent="0.2">
      <c r="A131" s="8" t="s">
        <v>4</v>
      </c>
      <c r="B131" s="4">
        <v>6647</v>
      </c>
      <c r="C131" s="4">
        <v>1350</v>
      </c>
    </row>
    <row r="132" spans="1:3" x14ac:dyDescent="0.2">
      <c r="A132" s="3" t="s">
        <v>373</v>
      </c>
      <c r="B132" s="4">
        <v>70336</v>
      </c>
      <c r="C132" s="4">
        <v>2018.99</v>
      </c>
    </row>
    <row r="133" spans="1:3" x14ac:dyDescent="0.2">
      <c r="A133" s="6" t="s">
        <v>2</v>
      </c>
      <c r="B133" s="4">
        <v>70336</v>
      </c>
      <c r="C133" s="4">
        <v>2018.99</v>
      </c>
    </row>
    <row r="134" spans="1:3" x14ac:dyDescent="0.2">
      <c r="A134" s="8" t="s">
        <v>4</v>
      </c>
      <c r="B134" s="4">
        <v>23693</v>
      </c>
      <c r="C134" s="4">
        <v>740.49</v>
      </c>
    </row>
    <row r="135" spans="1:3" x14ac:dyDescent="0.2">
      <c r="A135" s="8" t="s">
        <v>44</v>
      </c>
      <c r="B135" s="4">
        <v>46643</v>
      </c>
      <c r="C135" s="4">
        <v>1278.5</v>
      </c>
    </row>
    <row r="136" spans="1:3" x14ac:dyDescent="0.2">
      <c r="A136" s="3" t="s">
        <v>334</v>
      </c>
      <c r="B136" s="4">
        <v>28446</v>
      </c>
      <c r="C136" s="4">
        <v>1993.75</v>
      </c>
    </row>
    <row r="137" spans="1:3" x14ac:dyDescent="0.2">
      <c r="A137" s="6" t="s">
        <v>27</v>
      </c>
      <c r="B137" s="4">
        <v>8418</v>
      </c>
      <c r="C137" s="4">
        <v>1150</v>
      </c>
    </row>
    <row r="138" spans="1:3" x14ac:dyDescent="0.2">
      <c r="A138" s="8" t="s">
        <v>44</v>
      </c>
      <c r="B138" s="4">
        <v>8418</v>
      </c>
      <c r="C138" s="4">
        <v>1150</v>
      </c>
    </row>
    <row r="139" spans="1:3" x14ac:dyDescent="0.2">
      <c r="A139" s="6" t="s">
        <v>2</v>
      </c>
      <c r="B139" s="4">
        <v>20028</v>
      </c>
      <c r="C139" s="4">
        <v>843.75</v>
      </c>
    </row>
    <row r="140" spans="1:3" x14ac:dyDescent="0.2">
      <c r="A140" s="8" t="s">
        <v>4</v>
      </c>
      <c r="B140" s="4">
        <v>581</v>
      </c>
      <c r="C140" s="4">
        <v>473.75</v>
      </c>
    </row>
    <row r="141" spans="1:3" x14ac:dyDescent="0.2">
      <c r="A141" s="8" t="s">
        <v>44</v>
      </c>
      <c r="B141" s="4">
        <v>19447</v>
      </c>
      <c r="C141" s="4">
        <v>370</v>
      </c>
    </row>
    <row r="142" spans="1:3" x14ac:dyDescent="0.2">
      <c r="A142" s="3" t="s">
        <v>712</v>
      </c>
      <c r="B142" s="4">
        <v>20102</v>
      </c>
      <c r="C142" s="4">
        <v>1990</v>
      </c>
    </row>
    <row r="143" spans="1:3" x14ac:dyDescent="0.2">
      <c r="A143" s="6" t="s">
        <v>27</v>
      </c>
      <c r="B143" s="4">
        <v>14097</v>
      </c>
      <c r="C143" s="4">
        <v>1650</v>
      </c>
    </row>
    <row r="144" spans="1:3" x14ac:dyDescent="0.2">
      <c r="A144" s="8" t="s">
        <v>4</v>
      </c>
      <c r="B144" s="4">
        <v>14097</v>
      </c>
      <c r="C144" s="4">
        <v>1650</v>
      </c>
    </row>
    <row r="145" spans="1:3" x14ac:dyDescent="0.2">
      <c r="A145" s="6" t="s">
        <v>2</v>
      </c>
      <c r="B145" s="4">
        <v>6005</v>
      </c>
      <c r="C145" s="4">
        <v>340</v>
      </c>
    </row>
    <row r="146" spans="1:3" x14ac:dyDescent="0.2">
      <c r="A146" s="8" t="s">
        <v>44</v>
      </c>
      <c r="B146" s="4">
        <v>6005</v>
      </c>
      <c r="C146" s="4">
        <v>340</v>
      </c>
    </row>
    <row r="147" spans="1:3" x14ac:dyDescent="0.2">
      <c r="A147" s="3" t="s">
        <v>430</v>
      </c>
      <c r="B147" s="4">
        <v>42279</v>
      </c>
      <c r="C147" s="4">
        <v>1938.74</v>
      </c>
    </row>
    <row r="148" spans="1:3" x14ac:dyDescent="0.2">
      <c r="A148" s="6" t="s">
        <v>27</v>
      </c>
      <c r="B148" s="4">
        <v>22917</v>
      </c>
      <c r="C148" s="4">
        <v>1568.74</v>
      </c>
    </row>
    <row r="149" spans="1:3" x14ac:dyDescent="0.2">
      <c r="A149" s="8" t="s">
        <v>4</v>
      </c>
      <c r="B149" s="4">
        <v>14665</v>
      </c>
      <c r="C149" s="4">
        <v>669.99</v>
      </c>
    </row>
    <row r="150" spans="1:3" x14ac:dyDescent="0.2">
      <c r="A150" s="8" t="s">
        <v>44</v>
      </c>
      <c r="B150" s="4">
        <v>8252</v>
      </c>
      <c r="C150" s="4">
        <v>898.75</v>
      </c>
    </row>
    <row r="151" spans="1:3" x14ac:dyDescent="0.2">
      <c r="A151" s="6" t="s">
        <v>2</v>
      </c>
      <c r="B151" s="4">
        <v>19362</v>
      </c>
      <c r="C151" s="4">
        <v>370</v>
      </c>
    </row>
    <row r="152" spans="1:3" x14ac:dyDescent="0.2">
      <c r="A152" s="8" t="s">
        <v>4</v>
      </c>
      <c r="B152" s="4">
        <v>19362</v>
      </c>
      <c r="C152" s="4">
        <v>370</v>
      </c>
    </row>
    <row r="153" spans="1:3" x14ac:dyDescent="0.2">
      <c r="A153" s="3" t="s">
        <v>62</v>
      </c>
      <c r="B153" s="4">
        <v>76799</v>
      </c>
      <c r="C153" s="4">
        <v>1936.71</v>
      </c>
    </row>
    <row r="154" spans="1:3" x14ac:dyDescent="0.2">
      <c r="A154" s="6" t="s">
        <v>27</v>
      </c>
      <c r="B154" s="4">
        <v>40924</v>
      </c>
      <c r="C154" s="4">
        <v>971.95999999999992</v>
      </c>
    </row>
    <row r="155" spans="1:3" x14ac:dyDescent="0.2">
      <c r="A155" s="8" t="s">
        <v>4</v>
      </c>
      <c r="B155" s="4">
        <v>40924</v>
      </c>
      <c r="C155" s="4">
        <v>971.95999999999992</v>
      </c>
    </row>
    <row r="156" spans="1:3" x14ac:dyDescent="0.2">
      <c r="A156" s="6" t="s">
        <v>2</v>
      </c>
      <c r="B156" s="4">
        <v>35875</v>
      </c>
      <c r="C156" s="4">
        <v>964.75</v>
      </c>
    </row>
    <row r="157" spans="1:3" x14ac:dyDescent="0.2">
      <c r="A157" s="8" t="s">
        <v>4</v>
      </c>
      <c r="B157" s="4">
        <v>1763</v>
      </c>
      <c r="C157" s="4">
        <v>94.75</v>
      </c>
    </row>
    <row r="158" spans="1:3" x14ac:dyDescent="0.2">
      <c r="A158" s="8" t="s">
        <v>44</v>
      </c>
      <c r="B158" s="4">
        <v>34112</v>
      </c>
      <c r="C158" s="4">
        <v>870</v>
      </c>
    </row>
    <row r="159" spans="1:3" x14ac:dyDescent="0.2">
      <c r="A159" s="3" t="s">
        <v>268</v>
      </c>
      <c r="B159" s="4">
        <v>58383</v>
      </c>
      <c r="C159" s="4">
        <v>1887.87</v>
      </c>
    </row>
    <row r="160" spans="1:3" x14ac:dyDescent="0.2">
      <c r="A160" s="6" t="s">
        <v>27</v>
      </c>
      <c r="B160" s="4">
        <v>24100</v>
      </c>
      <c r="C160" s="4">
        <v>1195</v>
      </c>
    </row>
    <row r="161" spans="1:3" x14ac:dyDescent="0.2">
      <c r="A161" s="8" t="s">
        <v>4</v>
      </c>
      <c r="B161" s="4">
        <v>16693</v>
      </c>
      <c r="C161" s="4">
        <v>370</v>
      </c>
    </row>
    <row r="162" spans="1:3" x14ac:dyDescent="0.2">
      <c r="A162" s="8" t="s">
        <v>44</v>
      </c>
      <c r="B162" s="4">
        <v>7407</v>
      </c>
      <c r="C162" s="4">
        <v>825</v>
      </c>
    </row>
    <row r="163" spans="1:3" x14ac:dyDescent="0.2">
      <c r="A163" s="6" t="s">
        <v>2</v>
      </c>
      <c r="B163" s="4">
        <v>34283</v>
      </c>
      <c r="C163" s="4">
        <v>692.87</v>
      </c>
    </row>
    <row r="164" spans="1:3" x14ac:dyDescent="0.2">
      <c r="A164" s="8" t="s">
        <v>4</v>
      </c>
      <c r="B164" s="4">
        <v>26829</v>
      </c>
      <c r="C164" s="4">
        <v>503.37</v>
      </c>
    </row>
    <row r="165" spans="1:3" x14ac:dyDescent="0.2">
      <c r="A165" s="8" t="s">
        <v>44</v>
      </c>
      <c r="B165" s="4">
        <v>7454</v>
      </c>
      <c r="C165" s="4">
        <v>189.5</v>
      </c>
    </row>
    <row r="166" spans="1:3" x14ac:dyDescent="0.2">
      <c r="A166" s="3" t="s">
        <v>606</v>
      </c>
      <c r="B166" s="4">
        <v>55600</v>
      </c>
      <c r="C166" s="4">
        <v>1873.75</v>
      </c>
    </row>
    <row r="167" spans="1:3" x14ac:dyDescent="0.2">
      <c r="A167" s="6" t="s">
        <v>27</v>
      </c>
      <c r="B167" s="4">
        <v>36161</v>
      </c>
      <c r="C167" s="4">
        <v>1503.75</v>
      </c>
    </row>
    <row r="168" spans="1:3" x14ac:dyDescent="0.2">
      <c r="A168" s="8" t="s">
        <v>4</v>
      </c>
      <c r="B168" s="4">
        <v>36161</v>
      </c>
      <c r="C168" s="4">
        <v>1503.75</v>
      </c>
    </row>
    <row r="169" spans="1:3" x14ac:dyDescent="0.2">
      <c r="A169" s="6" t="s">
        <v>2</v>
      </c>
      <c r="B169" s="4">
        <v>19439</v>
      </c>
      <c r="C169" s="4">
        <v>370</v>
      </c>
    </row>
    <row r="170" spans="1:3" x14ac:dyDescent="0.2">
      <c r="A170" s="8" t="s">
        <v>44</v>
      </c>
      <c r="B170" s="4">
        <v>19439</v>
      </c>
      <c r="C170" s="4">
        <v>370</v>
      </c>
    </row>
    <row r="171" spans="1:3" x14ac:dyDescent="0.2">
      <c r="A171" s="3" t="s">
        <v>517</v>
      </c>
      <c r="B171" s="4">
        <v>24445</v>
      </c>
      <c r="C171" s="4">
        <v>1808.75</v>
      </c>
    </row>
    <row r="172" spans="1:3" x14ac:dyDescent="0.2">
      <c r="A172" s="6" t="s">
        <v>2</v>
      </c>
      <c r="B172" s="4">
        <v>24445</v>
      </c>
      <c r="C172" s="4">
        <v>1808.75</v>
      </c>
    </row>
    <row r="173" spans="1:3" x14ac:dyDescent="0.2">
      <c r="A173" s="8" t="s">
        <v>4</v>
      </c>
      <c r="B173" s="4">
        <v>21199</v>
      </c>
      <c r="C173" s="4">
        <v>1068.75</v>
      </c>
    </row>
    <row r="174" spans="1:3" x14ac:dyDescent="0.2">
      <c r="A174" s="8" t="s">
        <v>44</v>
      </c>
      <c r="B174" s="4">
        <v>3246</v>
      </c>
      <c r="C174" s="4">
        <v>740</v>
      </c>
    </row>
    <row r="175" spans="1:3" x14ac:dyDescent="0.2">
      <c r="A175" s="3" t="s">
        <v>35</v>
      </c>
      <c r="B175" s="4">
        <v>66799</v>
      </c>
      <c r="C175" s="4">
        <v>1808.14</v>
      </c>
    </row>
    <row r="176" spans="1:3" x14ac:dyDescent="0.2">
      <c r="A176" s="6" t="s">
        <v>27</v>
      </c>
      <c r="B176" s="4">
        <v>54583</v>
      </c>
      <c r="C176" s="4">
        <v>1697.98</v>
      </c>
    </row>
    <row r="177" spans="1:3" x14ac:dyDescent="0.2">
      <c r="A177" s="8" t="s">
        <v>4</v>
      </c>
      <c r="B177" s="4">
        <v>45738</v>
      </c>
      <c r="C177" s="4">
        <v>1623.03</v>
      </c>
    </row>
    <row r="178" spans="1:3" x14ac:dyDescent="0.2">
      <c r="A178" s="8" t="s">
        <v>44</v>
      </c>
      <c r="B178" s="4">
        <v>8845</v>
      </c>
      <c r="C178" s="4">
        <v>74.95</v>
      </c>
    </row>
    <row r="179" spans="1:3" x14ac:dyDescent="0.2">
      <c r="A179" s="6" t="s">
        <v>2</v>
      </c>
      <c r="B179" s="4">
        <v>12216</v>
      </c>
      <c r="C179" s="4">
        <v>110.16</v>
      </c>
    </row>
    <row r="180" spans="1:3" x14ac:dyDescent="0.2">
      <c r="A180" s="8" t="s">
        <v>44</v>
      </c>
      <c r="B180" s="4">
        <v>12216</v>
      </c>
      <c r="C180" s="4">
        <v>110.16</v>
      </c>
    </row>
    <row r="181" spans="1:3" x14ac:dyDescent="0.2">
      <c r="A181" s="3" t="s">
        <v>708</v>
      </c>
      <c r="B181" s="4">
        <v>14684</v>
      </c>
      <c r="C181" s="4">
        <v>1799.95</v>
      </c>
    </row>
    <row r="182" spans="1:3" x14ac:dyDescent="0.2">
      <c r="A182" s="6" t="s">
        <v>27</v>
      </c>
      <c r="B182" s="4">
        <v>14287</v>
      </c>
      <c r="C182" s="4">
        <v>1650</v>
      </c>
    </row>
    <row r="183" spans="1:3" x14ac:dyDescent="0.2">
      <c r="A183" s="8" t="s">
        <v>4</v>
      </c>
      <c r="B183" s="4">
        <v>14287</v>
      </c>
      <c r="C183" s="4">
        <v>1650</v>
      </c>
    </row>
    <row r="184" spans="1:3" x14ac:dyDescent="0.2">
      <c r="A184" s="6" t="s">
        <v>2</v>
      </c>
      <c r="B184" s="4">
        <v>397</v>
      </c>
      <c r="C184" s="4">
        <v>149.94999999999999</v>
      </c>
    </row>
    <row r="185" spans="1:3" x14ac:dyDescent="0.2">
      <c r="A185" s="8" t="s">
        <v>4</v>
      </c>
      <c r="B185" s="4">
        <v>397</v>
      </c>
      <c r="C185" s="4">
        <v>149.94999999999999</v>
      </c>
    </row>
    <row r="186" spans="1:3" x14ac:dyDescent="0.2">
      <c r="A186" s="3" t="s">
        <v>727</v>
      </c>
      <c r="B186" s="4">
        <v>30709</v>
      </c>
      <c r="C186" s="4">
        <v>1793.7</v>
      </c>
    </row>
    <row r="187" spans="1:3" x14ac:dyDescent="0.2">
      <c r="A187" s="6" t="s">
        <v>27</v>
      </c>
      <c r="B187" s="4">
        <v>25420</v>
      </c>
      <c r="C187" s="4">
        <v>1533.7</v>
      </c>
    </row>
    <row r="188" spans="1:3" x14ac:dyDescent="0.2">
      <c r="A188" s="8" t="s">
        <v>44</v>
      </c>
      <c r="B188" s="4">
        <v>25420</v>
      </c>
      <c r="C188" s="4">
        <v>1533.7</v>
      </c>
    </row>
    <row r="189" spans="1:3" x14ac:dyDescent="0.2">
      <c r="A189" s="6" t="s">
        <v>2</v>
      </c>
      <c r="B189" s="4">
        <v>5289</v>
      </c>
      <c r="C189" s="4">
        <v>260</v>
      </c>
    </row>
    <row r="190" spans="1:3" x14ac:dyDescent="0.2">
      <c r="A190" s="8" t="s">
        <v>4</v>
      </c>
      <c r="B190" s="4">
        <v>5289</v>
      </c>
      <c r="C190" s="4">
        <v>260</v>
      </c>
    </row>
    <row r="191" spans="1:3" x14ac:dyDescent="0.2">
      <c r="A191" s="3" t="s">
        <v>413</v>
      </c>
      <c r="B191" s="4">
        <v>39031</v>
      </c>
      <c r="C191" s="4">
        <v>1791.25</v>
      </c>
    </row>
    <row r="192" spans="1:3" x14ac:dyDescent="0.2">
      <c r="A192" s="6" t="s">
        <v>27</v>
      </c>
      <c r="B192" s="4">
        <v>31704</v>
      </c>
      <c r="C192" s="4">
        <v>1317.5</v>
      </c>
    </row>
    <row r="193" spans="1:3" x14ac:dyDescent="0.2">
      <c r="A193" s="8" t="s">
        <v>29</v>
      </c>
      <c r="B193" s="4">
        <v>6162</v>
      </c>
      <c r="C193" s="4">
        <v>473.75</v>
      </c>
    </row>
    <row r="194" spans="1:3" x14ac:dyDescent="0.2">
      <c r="A194" s="8" t="s">
        <v>4</v>
      </c>
      <c r="B194" s="4">
        <v>19380</v>
      </c>
      <c r="C194" s="4">
        <v>370</v>
      </c>
    </row>
    <row r="195" spans="1:3" x14ac:dyDescent="0.2">
      <c r="A195" s="8" t="s">
        <v>44</v>
      </c>
      <c r="B195" s="4">
        <v>6162</v>
      </c>
      <c r="C195" s="4">
        <v>473.75</v>
      </c>
    </row>
    <row r="196" spans="1:3" x14ac:dyDescent="0.2">
      <c r="A196" s="6" t="s">
        <v>2</v>
      </c>
      <c r="B196" s="4">
        <v>7327</v>
      </c>
      <c r="C196" s="4">
        <v>473.75</v>
      </c>
    </row>
    <row r="197" spans="1:3" x14ac:dyDescent="0.2">
      <c r="A197" s="8" t="s">
        <v>4</v>
      </c>
      <c r="B197" s="4">
        <v>7327</v>
      </c>
      <c r="C197" s="4">
        <v>473.75</v>
      </c>
    </row>
    <row r="198" spans="1:3" x14ac:dyDescent="0.2">
      <c r="A198" s="3" t="s">
        <v>127</v>
      </c>
      <c r="B198" s="4">
        <v>53974</v>
      </c>
      <c r="C198" s="4">
        <v>1788.99</v>
      </c>
    </row>
    <row r="199" spans="1:3" x14ac:dyDescent="0.2">
      <c r="A199" s="6" t="s">
        <v>27</v>
      </c>
      <c r="B199" s="4">
        <v>33806</v>
      </c>
      <c r="C199" s="4">
        <v>1039.99</v>
      </c>
    </row>
    <row r="200" spans="1:3" x14ac:dyDescent="0.2">
      <c r="A200" s="8" t="s">
        <v>4</v>
      </c>
      <c r="B200" s="4">
        <v>14513</v>
      </c>
      <c r="C200" s="4">
        <v>669.99</v>
      </c>
    </row>
    <row r="201" spans="1:3" x14ac:dyDescent="0.2">
      <c r="A201" s="8" t="s">
        <v>44</v>
      </c>
      <c r="B201" s="4">
        <v>19293</v>
      </c>
      <c r="C201" s="4">
        <v>370</v>
      </c>
    </row>
    <row r="202" spans="1:3" x14ac:dyDescent="0.2">
      <c r="A202" s="6" t="s">
        <v>2</v>
      </c>
      <c r="B202" s="4">
        <v>20168</v>
      </c>
      <c r="C202" s="4">
        <v>749</v>
      </c>
    </row>
    <row r="203" spans="1:3" x14ac:dyDescent="0.2">
      <c r="A203" s="8" t="s">
        <v>4</v>
      </c>
      <c r="B203" s="4">
        <v>20168</v>
      </c>
      <c r="C203" s="4">
        <v>749</v>
      </c>
    </row>
    <row r="204" spans="1:3" x14ac:dyDescent="0.2">
      <c r="A204" s="3" t="s">
        <v>232</v>
      </c>
      <c r="B204" s="4">
        <v>38235</v>
      </c>
      <c r="C204" s="4">
        <v>1774.33</v>
      </c>
    </row>
    <row r="205" spans="1:3" x14ac:dyDescent="0.2">
      <c r="A205" s="6" t="s">
        <v>27</v>
      </c>
      <c r="B205" s="4">
        <v>18858</v>
      </c>
      <c r="C205" s="4">
        <v>1404.33</v>
      </c>
    </row>
    <row r="206" spans="1:3" x14ac:dyDescent="0.2">
      <c r="A206" s="8" t="s">
        <v>29</v>
      </c>
      <c r="B206" s="4">
        <v>951</v>
      </c>
      <c r="C206" s="4">
        <v>65</v>
      </c>
    </row>
    <row r="207" spans="1:3" x14ac:dyDescent="0.2">
      <c r="A207" s="8" t="s">
        <v>4</v>
      </c>
      <c r="B207" s="4">
        <v>10579</v>
      </c>
      <c r="C207" s="4">
        <v>540.57999999999993</v>
      </c>
    </row>
    <row r="208" spans="1:3" x14ac:dyDescent="0.2">
      <c r="A208" s="8" t="s">
        <v>44</v>
      </c>
      <c r="B208" s="4">
        <v>7328</v>
      </c>
      <c r="C208" s="4">
        <v>798.75</v>
      </c>
    </row>
    <row r="209" spans="1:3" x14ac:dyDescent="0.2">
      <c r="A209" s="6" t="s">
        <v>2</v>
      </c>
      <c r="B209" s="4">
        <v>19377</v>
      </c>
      <c r="C209" s="4">
        <v>370</v>
      </c>
    </row>
    <row r="210" spans="1:3" x14ac:dyDescent="0.2">
      <c r="A210" s="8" t="s">
        <v>4</v>
      </c>
      <c r="B210" s="4">
        <v>19377</v>
      </c>
      <c r="C210" s="4">
        <v>370</v>
      </c>
    </row>
    <row r="211" spans="1:3" x14ac:dyDescent="0.2">
      <c r="A211" s="3" t="s">
        <v>259</v>
      </c>
      <c r="B211" s="4">
        <v>22390</v>
      </c>
      <c r="C211" s="4">
        <v>1769.1100000000001</v>
      </c>
    </row>
    <row r="212" spans="1:3" x14ac:dyDescent="0.2">
      <c r="A212" s="6" t="s">
        <v>27</v>
      </c>
      <c r="B212" s="4">
        <v>1461</v>
      </c>
      <c r="C212" s="4">
        <v>400.11</v>
      </c>
    </row>
    <row r="213" spans="1:3" x14ac:dyDescent="0.2">
      <c r="A213" s="8" t="s">
        <v>4</v>
      </c>
      <c r="B213" s="4">
        <v>1461</v>
      </c>
      <c r="C213" s="4">
        <v>400.11</v>
      </c>
    </row>
    <row r="214" spans="1:3" x14ac:dyDescent="0.2">
      <c r="A214" s="6" t="s">
        <v>2</v>
      </c>
      <c r="B214" s="4">
        <v>20929</v>
      </c>
      <c r="C214" s="4">
        <v>1369</v>
      </c>
    </row>
    <row r="215" spans="1:3" x14ac:dyDescent="0.2">
      <c r="A215" s="8" t="s">
        <v>44</v>
      </c>
      <c r="B215" s="4">
        <v>20929</v>
      </c>
      <c r="C215" s="4">
        <v>1369</v>
      </c>
    </row>
    <row r="216" spans="1:3" x14ac:dyDescent="0.2">
      <c r="A216" s="3" t="s">
        <v>181</v>
      </c>
      <c r="B216" s="4">
        <v>16537</v>
      </c>
      <c r="C216" s="4">
        <v>1753.74</v>
      </c>
    </row>
    <row r="217" spans="1:3" x14ac:dyDescent="0.2">
      <c r="A217" s="6" t="s">
        <v>27</v>
      </c>
      <c r="B217" s="4">
        <v>15979</v>
      </c>
      <c r="C217" s="4">
        <v>1279.99</v>
      </c>
    </row>
    <row r="218" spans="1:3" x14ac:dyDescent="0.2">
      <c r="A218" s="8" t="s">
        <v>4</v>
      </c>
      <c r="B218" s="4">
        <v>15979</v>
      </c>
      <c r="C218" s="4">
        <v>1279.99</v>
      </c>
    </row>
    <row r="219" spans="1:3" x14ac:dyDescent="0.2">
      <c r="A219" s="6" t="s">
        <v>2</v>
      </c>
      <c r="B219" s="4">
        <v>558</v>
      </c>
      <c r="C219" s="4">
        <v>473.75</v>
      </c>
    </row>
    <row r="220" spans="1:3" x14ac:dyDescent="0.2">
      <c r="A220" s="8" t="s">
        <v>4</v>
      </c>
      <c r="B220" s="4">
        <v>558</v>
      </c>
      <c r="C220" s="4">
        <v>473.75</v>
      </c>
    </row>
    <row r="221" spans="1:3" x14ac:dyDescent="0.2">
      <c r="A221" s="3" t="s">
        <v>384</v>
      </c>
      <c r="B221" s="4">
        <v>34079</v>
      </c>
      <c r="C221" s="4">
        <v>1753.58</v>
      </c>
    </row>
    <row r="222" spans="1:3" x14ac:dyDescent="0.2">
      <c r="A222" s="6" t="s">
        <v>27</v>
      </c>
      <c r="B222" s="4">
        <v>26037</v>
      </c>
      <c r="C222" s="4">
        <v>995.57999999999993</v>
      </c>
    </row>
    <row r="223" spans="1:3" x14ac:dyDescent="0.2">
      <c r="A223" s="8" t="s">
        <v>4</v>
      </c>
      <c r="B223" s="4">
        <v>6622</v>
      </c>
      <c r="C223" s="4">
        <v>625.57999999999993</v>
      </c>
    </row>
    <row r="224" spans="1:3" x14ac:dyDescent="0.2">
      <c r="A224" s="8" t="s">
        <v>44</v>
      </c>
      <c r="B224" s="4">
        <v>19415</v>
      </c>
      <c r="C224" s="4">
        <v>370</v>
      </c>
    </row>
    <row r="225" spans="1:3" x14ac:dyDescent="0.2">
      <c r="A225" s="6" t="s">
        <v>2</v>
      </c>
      <c r="B225" s="4">
        <v>8042</v>
      </c>
      <c r="C225" s="4">
        <v>758</v>
      </c>
    </row>
    <row r="226" spans="1:3" x14ac:dyDescent="0.2">
      <c r="A226" s="8" t="s">
        <v>44</v>
      </c>
      <c r="B226" s="4">
        <v>8042</v>
      </c>
      <c r="C226" s="4">
        <v>758</v>
      </c>
    </row>
    <row r="227" spans="1:3" x14ac:dyDescent="0.2">
      <c r="A227" s="3" t="s">
        <v>311</v>
      </c>
      <c r="B227" s="4">
        <v>84337</v>
      </c>
      <c r="C227" s="4">
        <v>1747.23</v>
      </c>
    </row>
    <row r="228" spans="1:3" x14ac:dyDescent="0.2">
      <c r="A228" s="6" t="s">
        <v>27</v>
      </c>
      <c r="B228" s="4">
        <v>36781</v>
      </c>
      <c r="C228" s="4">
        <v>533.48</v>
      </c>
    </row>
    <row r="229" spans="1:3" x14ac:dyDescent="0.2">
      <c r="A229" s="8" t="s">
        <v>29</v>
      </c>
      <c r="B229" s="4">
        <v>5224</v>
      </c>
      <c r="C229" s="4">
        <v>133.37</v>
      </c>
    </row>
    <row r="230" spans="1:3" x14ac:dyDescent="0.2">
      <c r="A230" s="8" t="s">
        <v>4</v>
      </c>
      <c r="B230" s="4">
        <v>31557</v>
      </c>
      <c r="C230" s="4">
        <v>400.11</v>
      </c>
    </row>
    <row r="231" spans="1:3" x14ac:dyDescent="0.2">
      <c r="A231" s="6" t="s">
        <v>2</v>
      </c>
      <c r="B231" s="4">
        <v>47556</v>
      </c>
      <c r="C231" s="4">
        <v>1213.75</v>
      </c>
    </row>
    <row r="232" spans="1:3" x14ac:dyDescent="0.2">
      <c r="A232" s="8" t="s">
        <v>4</v>
      </c>
      <c r="B232" s="4">
        <v>8701</v>
      </c>
      <c r="C232" s="4">
        <v>473.75</v>
      </c>
    </row>
    <row r="233" spans="1:3" x14ac:dyDescent="0.2">
      <c r="A233" s="8" t="s">
        <v>44</v>
      </c>
      <c r="B233" s="4">
        <v>38855</v>
      </c>
      <c r="C233" s="4">
        <v>740</v>
      </c>
    </row>
    <row r="234" spans="1:3" x14ac:dyDescent="0.2">
      <c r="A234" s="3" t="s">
        <v>658</v>
      </c>
      <c r="B234" s="4">
        <v>25027</v>
      </c>
      <c r="C234" s="4">
        <v>1720</v>
      </c>
    </row>
    <row r="235" spans="1:3" x14ac:dyDescent="0.2">
      <c r="A235" s="6" t="s">
        <v>27</v>
      </c>
      <c r="B235" s="4">
        <v>19522</v>
      </c>
      <c r="C235" s="4">
        <v>1295</v>
      </c>
    </row>
    <row r="236" spans="1:3" x14ac:dyDescent="0.2">
      <c r="A236" s="8" t="s">
        <v>4</v>
      </c>
      <c r="B236" s="4">
        <v>16726</v>
      </c>
      <c r="C236" s="4">
        <v>370</v>
      </c>
    </row>
    <row r="237" spans="1:3" x14ac:dyDescent="0.2">
      <c r="A237" s="8" t="s">
        <v>44</v>
      </c>
      <c r="B237" s="4">
        <v>2796</v>
      </c>
      <c r="C237" s="4">
        <v>925</v>
      </c>
    </row>
    <row r="238" spans="1:3" x14ac:dyDescent="0.2">
      <c r="A238" s="6" t="s">
        <v>2</v>
      </c>
      <c r="B238" s="4">
        <v>5505</v>
      </c>
      <c r="C238" s="4">
        <v>425</v>
      </c>
    </row>
    <row r="239" spans="1:3" x14ac:dyDescent="0.2">
      <c r="A239" s="8" t="s">
        <v>4</v>
      </c>
      <c r="B239" s="4">
        <v>5505</v>
      </c>
      <c r="C239" s="4">
        <v>425</v>
      </c>
    </row>
    <row r="240" spans="1:3" x14ac:dyDescent="0.2">
      <c r="A240" s="3" t="s">
        <v>191</v>
      </c>
      <c r="B240" s="4">
        <v>53878</v>
      </c>
      <c r="C240" s="4">
        <v>1719</v>
      </c>
    </row>
    <row r="241" spans="1:3" x14ac:dyDescent="0.2">
      <c r="A241" s="6" t="s">
        <v>27</v>
      </c>
      <c r="B241" s="4">
        <v>19334</v>
      </c>
      <c r="C241" s="4">
        <v>370</v>
      </c>
    </row>
    <row r="242" spans="1:3" x14ac:dyDescent="0.2">
      <c r="A242" s="8" t="s">
        <v>4</v>
      </c>
      <c r="B242" s="4">
        <v>19334</v>
      </c>
      <c r="C242" s="4">
        <v>370</v>
      </c>
    </row>
    <row r="243" spans="1:3" x14ac:dyDescent="0.2">
      <c r="A243" s="6" t="s">
        <v>2</v>
      </c>
      <c r="B243" s="4">
        <v>34544</v>
      </c>
      <c r="C243" s="4">
        <v>1349</v>
      </c>
    </row>
    <row r="244" spans="1:3" x14ac:dyDescent="0.2">
      <c r="A244" s="8" t="s">
        <v>4</v>
      </c>
      <c r="B244" s="4">
        <v>16757</v>
      </c>
      <c r="C244" s="4">
        <v>370</v>
      </c>
    </row>
    <row r="245" spans="1:3" x14ac:dyDescent="0.2">
      <c r="A245" s="8" t="s">
        <v>44</v>
      </c>
      <c r="B245" s="4">
        <v>17787</v>
      </c>
      <c r="C245" s="4">
        <v>979</v>
      </c>
    </row>
    <row r="246" spans="1:3" x14ac:dyDescent="0.2">
      <c r="A246" s="3" t="s">
        <v>233</v>
      </c>
      <c r="B246" s="4">
        <v>15617</v>
      </c>
      <c r="C246" s="4">
        <v>1682.12</v>
      </c>
    </row>
    <row r="247" spans="1:3" x14ac:dyDescent="0.2">
      <c r="A247" s="6" t="s">
        <v>27</v>
      </c>
      <c r="B247" s="4">
        <v>6905</v>
      </c>
      <c r="C247" s="4">
        <v>1303.1199999999999</v>
      </c>
    </row>
    <row r="248" spans="1:3" x14ac:dyDescent="0.2">
      <c r="A248" s="8" t="s">
        <v>4</v>
      </c>
      <c r="B248" s="4">
        <v>2340</v>
      </c>
      <c r="C248" s="4">
        <v>478.12</v>
      </c>
    </row>
    <row r="249" spans="1:3" x14ac:dyDescent="0.2">
      <c r="A249" s="8" t="s">
        <v>44</v>
      </c>
      <c r="B249" s="4">
        <v>4565</v>
      </c>
      <c r="C249" s="4">
        <v>825</v>
      </c>
    </row>
    <row r="250" spans="1:3" x14ac:dyDescent="0.2">
      <c r="A250" s="6" t="s">
        <v>2</v>
      </c>
      <c r="B250" s="4">
        <v>8712</v>
      </c>
      <c r="C250" s="4">
        <v>379</v>
      </c>
    </row>
    <row r="251" spans="1:3" x14ac:dyDescent="0.2">
      <c r="A251" s="8" t="s">
        <v>44</v>
      </c>
      <c r="B251" s="4">
        <v>8712</v>
      </c>
      <c r="C251" s="4">
        <v>379</v>
      </c>
    </row>
    <row r="252" spans="1:3" x14ac:dyDescent="0.2">
      <c r="A252" s="3" t="s">
        <v>205</v>
      </c>
      <c r="B252" s="4">
        <v>55952</v>
      </c>
      <c r="C252" s="4">
        <v>1679.75</v>
      </c>
    </row>
    <row r="253" spans="1:3" x14ac:dyDescent="0.2">
      <c r="A253" s="6" t="s">
        <v>27</v>
      </c>
      <c r="B253" s="4">
        <v>13435</v>
      </c>
      <c r="C253" s="4">
        <v>599.75</v>
      </c>
    </row>
    <row r="254" spans="1:3" x14ac:dyDescent="0.2">
      <c r="A254" s="8" t="s">
        <v>29</v>
      </c>
      <c r="B254" s="4">
        <v>2095</v>
      </c>
      <c r="C254" s="4">
        <v>425</v>
      </c>
    </row>
    <row r="255" spans="1:3" x14ac:dyDescent="0.2">
      <c r="A255" s="8" t="s">
        <v>4</v>
      </c>
      <c r="B255" s="4">
        <v>11340</v>
      </c>
      <c r="C255" s="4">
        <v>174.75</v>
      </c>
    </row>
    <row r="256" spans="1:3" x14ac:dyDescent="0.2">
      <c r="A256" s="6" t="s">
        <v>2</v>
      </c>
      <c r="B256" s="4">
        <v>42517</v>
      </c>
      <c r="C256" s="4">
        <v>1080</v>
      </c>
    </row>
    <row r="257" spans="1:3" x14ac:dyDescent="0.2">
      <c r="A257" s="8" t="s">
        <v>4</v>
      </c>
      <c r="B257" s="4">
        <v>16669</v>
      </c>
      <c r="C257" s="4">
        <v>370</v>
      </c>
    </row>
    <row r="258" spans="1:3" x14ac:dyDescent="0.2">
      <c r="A258" s="8" t="s">
        <v>44</v>
      </c>
      <c r="B258" s="4">
        <v>25848</v>
      </c>
      <c r="C258" s="4">
        <v>710</v>
      </c>
    </row>
    <row r="259" spans="1:3" x14ac:dyDescent="0.2">
      <c r="A259" s="3" t="s">
        <v>785</v>
      </c>
      <c r="B259" s="4">
        <v>14348</v>
      </c>
      <c r="C259" s="4">
        <v>1650</v>
      </c>
    </row>
    <row r="260" spans="1:3" x14ac:dyDescent="0.2">
      <c r="A260" s="6" t="s">
        <v>27</v>
      </c>
      <c r="B260" s="4">
        <v>14348</v>
      </c>
      <c r="C260" s="4">
        <v>1650</v>
      </c>
    </row>
    <row r="261" spans="1:3" x14ac:dyDescent="0.2">
      <c r="A261" s="8" t="s">
        <v>4</v>
      </c>
      <c r="B261" s="4">
        <v>14348</v>
      </c>
      <c r="C261" s="4">
        <v>1650</v>
      </c>
    </row>
    <row r="262" spans="1:3" x14ac:dyDescent="0.2">
      <c r="A262" s="3" t="s">
        <v>706</v>
      </c>
      <c r="B262" s="4">
        <v>14322</v>
      </c>
      <c r="C262" s="4">
        <v>1650</v>
      </c>
    </row>
    <row r="263" spans="1:3" x14ac:dyDescent="0.2">
      <c r="A263" s="6" t="s">
        <v>27</v>
      </c>
      <c r="B263" s="4">
        <v>14322</v>
      </c>
      <c r="C263" s="4">
        <v>1650</v>
      </c>
    </row>
    <row r="264" spans="1:3" x14ac:dyDescent="0.2">
      <c r="A264" s="8" t="s">
        <v>4</v>
      </c>
      <c r="B264" s="4">
        <v>14322</v>
      </c>
      <c r="C264" s="4">
        <v>1650</v>
      </c>
    </row>
    <row r="265" spans="1:3" x14ac:dyDescent="0.2">
      <c r="A265" s="3" t="s">
        <v>974</v>
      </c>
      <c r="B265" s="4">
        <v>14170</v>
      </c>
      <c r="C265" s="4">
        <v>1650</v>
      </c>
    </row>
    <row r="266" spans="1:3" x14ac:dyDescent="0.2">
      <c r="A266" s="6" t="s">
        <v>27</v>
      </c>
      <c r="B266" s="4">
        <v>14170</v>
      </c>
      <c r="C266" s="4">
        <v>1650</v>
      </c>
    </row>
    <row r="267" spans="1:3" x14ac:dyDescent="0.2">
      <c r="A267" s="8" t="s">
        <v>4</v>
      </c>
      <c r="B267" s="4">
        <v>14170</v>
      </c>
      <c r="C267" s="4">
        <v>1650</v>
      </c>
    </row>
    <row r="268" spans="1:3" x14ac:dyDescent="0.2">
      <c r="A268" s="3" t="s">
        <v>783</v>
      </c>
      <c r="B268" s="4">
        <v>36198</v>
      </c>
      <c r="C268" s="4">
        <v>1592.5900000000001</v>
      </c>
    </row>
    <row r="269" spans="1:3" x14ac:dyDescent="0.2">
      <c r="A269" s="6" t="s">
        <v>27</v>
      </c>
      <c r="B269" s="4">
        <v>22488</v>
      </c>
      <c r="C269" s="4">
        <v>834.59</v>
      </c>
    </row>
    <row r="270" spans="1:3" x14ac:dyDescent="0.2">
      <c r="A270" s="8" t="s">
        <v>4</v>
      </c>
      <c r="B270" s="4">
        <v>14768</v>
      </c>
      <c r="C270" s="4">
        <v>9.59</v>
      </c>
    </row>
    <row r="271" spans="1:3" x14ac:dyDescent="0.2">
      <c r="A271" s="8" t="s">
        <v>44</v>
      </c>
      <c r="B271" s="4">
        <v>7720</v>
      </c>
      <c r="C271" s="4">
        <v>825</v>
      </c>
    </row>
    <row r="272" spans="1:3" x14ac:dyDescent="0.2">
      <c r="A272" s="6" t="s">
        <v>2</v>
      </c>
      <c r="B272" s="4">
        <v>13710</v>
      </c>
      <c r="C272" s="4">
        <v>758</v>
      </c>
    </row>
    <row r="273" spans="1:3" x14ac:dyDescent="0.2">
      <c r="A273" s="8" t="s">
        <v>44</v>
      </c>
      <c r="B273" s="4">
        <v>13710</v>
      </c>
      <c r="C273" s="4">
        <v>758</v>
      </c>
    </row>
    <row r="274" spans="1:3" x14ac:dyDescent="0.2">
      <c r="A274" s="3" t="s">
        <v>453</v>
      </c>
      <c r="B274" s="4">
        <v>34414</v>
      </c>
      <c r="C274" s="4">
        <v>1588.37</v>
      </c>
    </row>
    <row r="275" spans="1:3" x14ac:dyDescent="0.2">
      <c r="A275" s="6" t="s">
        <v>27</v>
      </c>
      <c r="B275" s="4">
        <v>19673</v>
      </c>
      <c r="C275" s="4">
        <v>1195</v>
      </c>
    </row>
    <row r="276" spans="1:3" x14ac:dyDescent="0.2">
      <c r="A276" s="8" t="s">
        <v>44</v>
      </c>
      <c r="B276" s="4">
        <v>19673</v>
      </c>
      <c r="C276" s="4">
        <v>1195</v>
      </c>
    </row>
    <row r="277" spans="1:3" x14ac:dyDescent="0.2">
      <c r="A277" s="6" t="s">
        <v>2</v>
      </c>
      <c r="B277" s="4">
        <v>14741</v>
      </c>
      <c r="C277" s="4">
        <v>393.37</v>
      </c>
    </row>
    <row r="278" spans="1:3" x14ac:dyDescent="0.2">
      <c r="A278" s="8" t="s">
        <v>4</v>
      </c>
      <c r="B278" s="4">
        <v>11372</v>
      </c>
      <c r="C278" s="4">
        <v>133.37</v>
      </c>
    </row>
    <row r="279" spans="1:3" x14ac:dyDescent="0.2">
      <c r="A279" s="8" t="s">
        <v>44</v>
      </c>
      <c r="B279" s="4">
        <v>3369</v>
      </c>
      <c r="C279" s="4">
        <v>260</v>
      </c>
    </row>
    <row r="280" spans="1:3" x14ac:dyDescent="0.2">
      <c r="A280" s="3" t="s">
        <v>796</v>
      </c>
      <c r="B280" s="4">
        <v>35856</v>
      </c>
      <c r="C280" s="4">
        <v>1586.96</v>
      </c>
    </row>
    <row r="281" spans="1:3" x14ac:dyDescent="0.2">
      <c r="A281" s="6" t="s">
        <v>27</v>
      </c>
      <c r="B281" s="4">
        <v>23428</v>
      </c>
      <c r="C281" s="4">
        <v>1196.96</v>
      </c>
    </row>
    <row r="282" spans="1:3" x14ac:dyDescent="0.2">
      <c r="A282" s="8" t="s">
        <v>29</v>
      </c>
      <c r="B282" s="4">
        <v>9204</v>
      </c>
      <c r="C282" s="4">
        <v>325</v>
      </c>
    </row>
    <row r="283" spans="1:3" x14ac:dyDescent="0.2">
      <c r="A283" s="8" t="s">
        <v>4</v>
      </c>
      <c r="B283" s="4">
        <v>14224</v>
      </c>
      <c r="C283" s="4">
        <v>871.96</v>
      </c>
    </row>
    <row r="284" spans="1:3" x14ac:dyDescent="0.2">
      <c r="A284" s="6" t="s">
        <v>250</v>
      </c>
      <c r="B284" s="4">
        <v>7112</v>
      </c>
      <c r="C284" s="4">
        <v>260</v>
      </c>
    </row>
    <row r="285" spans="1:3" x14ac:dyDescent="0.2">
      <c r="A285" s="8" t="s">
        <v>4</v>
      </c>
      <c r="B285" s="4">
        <v>7112</v>
      </c>
      <c r="C285" s="4">
        <v>260</v>
      </c>
    </row>
    <row r="286" spans="1:3" x14ac:dyDescent="0.2">
      <c r="A286" s="6" t="s">
        <v>2</v>
      </c>
      <c r="B286" s="4">
        <v>5316</v>
      </c>
      <c r="C286" s="4">
        <v>130</v>
      </c>
    </row>
    <row r="287" spans="1:3" x14ac:dyDescent="0.2">
      <c r="A287" s="8" t="s">
        <v>44</v>
      </c>
      <c r="B287" s="4">
        <v>5316</v>
      </c>
      <c r="C287" s="4">
        <v>130</v>
      </c>
    </row>
    <row r="288" spans="1:3" x14ac:dyDescent="0.2">
      <c r="A288" s="3" t="s">
        <v>402</v>
      </c>
      <c r="B288" s="4">
        <v>23556</v>
      </c>
      <c r="C288" s="4">
        <v>1580.48</v>
      </c>
    </row>
    <row r="289" spans="1:3" x14ac:dyDescent="0.2">
      <c r="A289" s="6" t="s">
        <v>27</v>
      </c>
      <c r="B289" s="4">
        <v>22376</v>
      </c>
      <c r="C289" s="4">
        <v>1410.48</v>
      </c>
    </row>
    <row r="290" spans="1:3" x14ac:dyDescent="0.2">
      <c r="A290" s="8" t="s">
        <v>4</v>
      </c>
      <c r="B290" s="4">
        <v>14762</v>
      </c>
      <c r="C290" s="4">
        <v>936.73</v>
      </c>
    </row>
    <row r="291" spans="1:3" x14ac:dyDescent="0.2">
      <c r="A291" s="8" t="s">
        <v>44</v>
      </c>
      <c r="B291" s="4">
        <v>7614</v>
      </c>
      <c r="C291" s="4">
        <v>473.75</v>
      </c>
    </row>
    <row r="292" spans="1:3" x14ac:dyDescent="0.2">
      <c r="A292" s="6" t="s">
        <v>2</v>
      </c>
      <c r="B292" s="4">
        <v>1180</v>
      </c>
      <c r="C292" s="4">
        <v>170</v>
      </c>
    </row>
    <row r="293" spans="1:3" x14ac:dyDescent="0.2">
      <c r="A293" s="8" t="s">
        <v>44</v>
      </c>
      <c r="B293" s="4">
        <v>1180</v>
      </c>
      <c r="C293" s="4">
        <v>170</v>
      </c>
    </row>
    <row r="294" spans="1:3" x14ac:dyDescent="0.2">
      <c r="A294" s="3" t="s">
        <v>637</v>
      </c>
      <c r="B294" s="4">
        <v>51919</v>
      </c>
      <c r="C294" s="4">
        <v>1572.4</v>
      </c>
    </row>
    <row r="295" spans="1:3" x14ac:dyDescent="0.2">
      <c r="A295" s="6" t="s">
        <v>27</v>
      </c>
      <c r="B295" s="4">
        <v>28662</v>
      </c>
      <c r="C295" s="4">
        <v>823.40000000000009</v>
      </c>
    </row>
    <row r="296" spans="1:3" x14ac:dyDescent="0.2">
      <c r="A296" s="8" t="s">
        <v>29</v>
      </c>
      <c r="B296" s="4">
        <v>19108</v>
      </c>
      <c r="C296" s="4">
        <v>589.95000000000005</v>
      </c>
    </row>
    <row r="297" spans="1:3" x14ac:dyDescent="0.2">
      <c r="A297" s="8" t="s">
        <v>44</v>
      </c>
      <c r="B297" s="4">
        <v>9554</v>
      </c>
      <c r="C297" s="4">
        <v>233.45</v>
      </c>
    </row>
    <row r="298" spans="1:3" x14ac:dyDescent="0.2">
      <c r="A298" s="6" t="s">
        <v>2</v>
      </c>
      <c r="B298" s="4">
        <v>23257</v>
      </c>
      <c r="C298" s="4">
        <v>749</v>
      </c>
    </row>
    <row r="299" spans="1:3" x14ac:dyDescent="0.2">
      <c r="A299" s="8" t="s">
        <v>4</v>
      </c>
      <c r="B299" s="4">
        <v>19322</v>
      </c>
      <c r="C299" s="4">
        <v>370</v>
      </c>
    </row>
    <row r="300" spans="1:3" x14ac:dyDescent="0.2">
      <c r="A300" s="8" t="s">
        <v>44</v>
      </c>
      <c r="B300" s="4">
        <v>3935</v>
      </c>
      <c r="C300" s="4">
        <v>379</v>
      </c>
    </row>
    <row r="301" spans="1:3" x14ac:dyDescent="0.2">
      <c r="A301" s="3" t="s">
        <v>569</v>
      </c>
      <c r="B301" s="4">
        <v>44642</v>
      </c>
      <c r="C301" s="4">
        <v>1565</v>
      </c>
    </row>
    <row r="302" spans="1:3" x14ac:dyDescent="0.2">
      <c r="A302" s="6" t="s">
        <v>27</v>
      </c>
      <c r="B302" s="4">
        <v>19376</v>
      </c>
      <c r="C302" s="4">
        <v>370</v>
      </c>
    </row>
    <row r="303" spans="1:3" x14ac:dyDescent="0.2">
      <c r="A303" s="8" t="s">
        <v>44</v>
      </c>
      <c r="B303" s="4">
        <v>19376</v>
      </c>
      <c r="C303" s="4">
        <v>370</v>
      </c>
    </row>
    <row r="304" spans="1:3" x14ac:dyDescent="0.2">
      <c r="A304" s="6" t="s">
        <v>2</v>
      </c>
      <c r="B304" s="4">
        <v>25266</v>
      </c>
      <c r="C304" s="4">
        <v>1195</v>
      </c>
    </row>
    <row r="305" spans="1:3" x14ac:dyDescent="0.2">
      <c r="A305" s="8" t="s">
        <v>4</v>
      </c>
      <c r="B305" s="4">
        <v>8534</v>
      </c>
      <c r="C305" s="4">
        <v>825</v>
      </c>
    </row>
    <row r="306" spans="1:3" x14ac:dyDescent="0.2">
      <c r="A306" s="8" t="s">
        <v>44</v>
      </c>
      <c r="B306" s="4">
        <v>16732</v>
      </c>
      <c r="C306" s="4">
        <v>370</v>
      </c>
    </row>
    <row r="307" spans="1:3" x14ac:dyDescent="0.2">
      <c r="A307" s="3" t="s">
        <v>38</v>
      </c>
      <c r="B307" s="4">
        <v>45099</v>
      </c>
      <c r="C307" s="4">
        <v>1560.4899999999998</v>
      </c>
    </row>
    <row r="308" spans="1:3" x14ac:dyDescent="0.2">
      <c r="A308" s="6" t="s">
        <v>27</v>
      </c>
      <c r="B308" s="4">
        <v>22897</v>
      </c>
      <c r="C308" s="4">
        <v>1057.1199999999999</v>
      </c>
    </row>
    <row r="309" spans="1:3" x14ac:dyDescent="0.2">
      <c r="A309" s="8" t="s">
        <v>4</v>
      </c>
      <c r="B309" s="4">
        <v>20819</v>
      </c>
      <c r="C309" s="4">
        <v>583.37</v>
      </c>
    </row>
    <row r="310" spans="1:3" x14ac:dyDescent="0.2">
      <c r="A310" s="8" t="s">
        <v>44</v>
      </c>
      <c r="B310" s="4">
        <v>2078</v>
      </c>
      <c r="C310" s="4">
        <v>473.75</v>
      </c>
    </row>
    <row r="311" spans="1:3" x14ac:dyDescent="0.2">
      <c r="A311" s="6" t="s">
        <v>250</v>
      </c>
      <c r="B311" s="4">
        <v>2789</v>
      </c>
      <c r="C311" s="4">
        <v>133.37</v>
      </c>
    </row>
    <row r="312" spans="1:3" x14ac:dyDescent="0.2">
      <c r="A312" s="8" t="s">
        <v>4</v>
      </c>
      <c r="B312" s="4">
        <v>2789</v>
      </c>
      <c r="C312" s="4">
        <v>133.37</v>
      </c>
    </row>
    <row r="313" spans="1:3" x14ac:dyDescent="0.2">
      <c r="A313" s="6" t="s">
        <v>2</v>
      </c>
      <c r="B313" s="4">
        <v>19413</v>
      </c>
      <c r="C313" s="4">
        <v>370</v>
      </c>
    </row>
    <row r="314" spans="1:3" x14ac:dyDescent="0.2">
      <c r="A314" s="8" t="s">
        <v>4</v>
      </c>
      <c r="B314" s="4">
        <v>19413</v>
      </c>
      <c r="C314" s="4">
        <v>370</v>
      </c>
    </row>
    <row r="315" spans="1:3" x14ac:dyDescent="0.2">
      <c r="A315" s="3" t="s">
        <v>330</v>
      </c>
      <c r="B315" s="4">
        <v>44097</v>
      </c>
      <c r="C315" s="4">
        <v>1556.49</v>
      </c>
    </row>
    <row r="316" spans="1:3" x14ac:dyDescent="0.2">
      <c r="A316" s="6" t="s">
        <v>27</v>
      </c>
      <c r="B316" s="4">
        <v>10772</v>
      </c>
      <c r="C316" s="4">
        <v>958.37</v>
      </c>
    </row>
    <row r="317" spans="1:3" x14ac:dyDescent="0.2">
      <c r="A317" s="8" t="s">
        <v>4</v>
      </c>
      <c r="B317" s="4">
        <v>19</v>
      </c>
      <c r="C317" s="4">
        <v>133.37</v>
      </c>
    </row>
    <row r="318" spans="1:3" x14ac:dyDescent="0.2">
      <c r="A318" s="8" t="s">
        <v>44</v>
      </c>
      <c r="B318" s="4">
        <v>10753</v>
      </c>
      <c r="C318" s="4">
        <v>825</v>
      </c>
    </row>
    <row r="319" spans="1:3" x14ac:dyDescent="0.2">
      <c r="A319" s="6" t="s">
        <v>2</v>
      </c>
      <c r="B319" s="4">
        <v>33325</v>
      </c>
      <c r="C319" s="4">
        <v>598.12</v>
      </c>
    </row>
    <row r="320" spans="1:3" x14ac:dyDescent="0.2">
      <c r="A320" s="8" t="s">
        <v>4</v>
      </c>
      <c r="B320" s="4">
        <v>33325</v>
      </c>
      <c r="C320" s="4">
        <v>598.12</v>
      </c>
    </row>
    <row r="321" spans="1:3" x14ac:dyDescent="0.2">
      <c r="A321" s="3" t="s">
        <v>91</v>
      </c>
      <c r="B321" s="4">
        <v>13788</v>
      </c>
      <c r="C321" s="4">
        <v>1554.48</v>
      </c>
    </row>
    <row r="322" spans="1:3" x14ac:dyDescent="0.2">
      <c r="A322" s="6" t="s">
        <v>27</v>
      </c>
      <c r="B322" s="4">
        <v>13788</v>
      </c>
      <c r="C322" s="4">
        <v>1554.48</v>
      </c>
    </row>
    <row r="323" spans="1:3" x14ac:dyDescent="0.2">
      <c r="A323" s="8" t="s">
        <v>4</v>
      </c>
      <c r="B323" s="4">
        <v>13401</v>
      </c>
      <c r="C323" s="4">
        <v>1479.53</v>
      </c>
    </row>
    <row r="324" spans="1:3" x14ac:dyDescent="0.2">
      <c r="A324" s="8" t="s">
        <v>44</v>
      </c>
      <c r="B324" s="4">
        <v>387</v>
      </c>
      <c r="C324" s="4">
        <v>74.95</v>
      </c>
    </row>
    <row r="325" spans="1:3" x14ac:dyDescent="0.2">
      <c r="A325" s="3" t="s">
        <v>19</v>
      </c>
      <c r="B325" s="4">
        <v>57259</v>
      </c>
      <c r="C325" s="4">
        <v>1535</v>
      </c>
    </row>
    <row r="326" spans="1:3" x14ac:dyDescent="0.2">
      <c r="A326" s="6" t="s">
        <v>27</v>
      </c>
      <c r="B326" s="4">
        <v>1834</v>
      </c>
      <c r="C326" s="4">
        <v>425</v>
      </c>
    </row>
    <row r="327" spans="1:3" x14ac:dyDescent="0.2">
      <c r="A327" s="8" t="s">
        <v>4</v>
      </c>
      <c r="B327" s="4">
        <v>1834</v>
      </c>
      <c r="C327" s="4">
        <v>425</v>
      </c>
    </row>
    <row r="328" spans="1:3" x14ac:dyDescent="0.2">
      <c r="A328" s="6" t="s">
        <v>2</v>
      </c>
      <c r="B328" s="4">
        <v>55425</v>
      </c>
      <c r="C328" s="4">
        <v>1110</v>
      </c>
    </row>
    <row r="329" spans="1:3" x14ac:dyDescent="0.2">
      <c r="A329" s="8" t="s">
        <v>4</v>
      </c>
      <c r="B329" s="4">
        <v>36026</v>
      </c>
      <c r="C329" s="4">
        <v>740</v>
      </c>
    </row>
    <row r="330" spans="1:3" x14ac:dyDescent="0.2">
      <c r="A330" s="8" t="s">
        <v>44</v>
      </c>
      <c r="B330" s="4">
        <v>19399</v>
      </c>
      <c r="C330" s="4">
        <v>370</v>
      </c>
    </row>
    <row r="331" spans="1:3" x14ac:dyDescent="0.2">
      <c r="A331" s="3" t="s">
        <v>485</v>
      </c>
      <c r="B331" s="4">
        <v>58916</v>
      </c>
      <c r="C331" s="4">
        <v>1524.96</v>
      </c>
    </row>
    <row r="332" spans="1:3" x14ac:dyDescent="0.2">
      <c r="A332" s="6" t="s">
        <v>27</v>
      </c>
      <c r="B332" s="4">
        <v>34406</v>
      </c>
      <c r="C332" s="4">
        <v>524.96</v>
      </c>
    </row>
    <row r="333" spans="1:3" x14ac:dyDescent="0.2">
      <c r="A333" s="8" t="s">
        <v>29</v>
      </c>
      <c r="B333" s="4">
        <v>13443</v>
      </c>
      <c r="C333" s="4">
        <v>99.98</v>
      </c>
    </row>
    <row r="334" spans="1:3" x14ac:dyDescent="0.2">
      <c r="A334" s="8" t="s">
        <v>4</v>
      </c>
      <c r="B334" s="4">
        <v>13206</v>
      </c>
      <c r="C334" s="4">
        <v>99.98</v>
      </c>
    </row>
    <row r="335" spans="1:3" x14ac:dyDescent="0.2">
      <c r="A335" s="8" t="s">
        <v>44</v>
      </c>
      <c r="B335" s="4">
        <v>7757</v>
      </c>
      <c r="C335" s="4">
        <v>325</v>
      </c>
    </row>
    <row r="336" spans="1:3" x14ac:dyDescent="0.2">
      <c r="A336" s="6" t="s">
        <v>2</v>
      </c>
      <c r="B336" s="4">
        <v>24510</v>
      </c>
      <c r="C336" s="4">
        <v>1000</v>
      </c>
    </row>
    <row r="337" spans="1:3" x14ac:dyDescent="0.2">
      <c r="A337" s="8" t="s">
        <v>4</v>
      </c>
      <c r="B337" s="4">
        <v>12255</v>
      </c>
      <c r="C337" s="4">
        <v>340</v>
      </c>
    </row>
    <row r="338" spans="1:3" x14ac:dyDescent="0.2">
      <c r="A338" s="8" t="s">
        <v>44</v>
      </c>
      <c r="B338" s="4">
        <v>12255</v>
      </c>
      <c r="C338" s="4">
        <v>660</v>
      </c>
    </row>
    <row r="339" spans="1:3" x14ac:dyDescent="0.2">
      <c r="A339" s="3" t="s">
        <v>391</v>
      </c>
      <c r="B339" s="4">
        <v>62529</v>
      </c>
      <c r="C339" s="4">
        <v>1519.98</v>
      </c>
    </row>
    <row r="340" spans="1:3" x14ac:dyDescent="0.2">
      <c r="A340" s="6" t="s">
        <v>27</v>
      </c>
      <c r="B340" s="4">
        <v>60771</v>
      </c>
      <c r="C340" s="4">
        <v>1179.98</v>
      </c>
    </row>
    <row r="341" spans="1:3" x14ac:dyDescent="0.2">
      <c r="A341" s="8" t="s">
        <v>4</v>
      </c>
      <c r="B341" s="4">
        <v>41359</v>
      </c>
      <c r="C341" s="4">
        <v>809.98</v>
      </c>
    </row>
    <row r="342" spans="1:3" x14ac:dyDescent="0.2">
      <c r="A342" s="8" t="s">
        <v>44</v>
      </c>
      <c r="B342" s="4">
        <v>19412</v>
      </c>
      <c r="C342" s="4">
        <v>370</v>
      </c>
    </row>
    <row r="343" spans="1:3" x14ac:dyDescent="0.2">
      <c r="A343" s="6" t="s">
        <v>2</v>
      </c>
      <c r="B343" s="4">
        <v>1758</v>
      </c>
      <c r="C343" s="4">
        <v>340</v>
      </c>
    </row>
    <row r="344" spans="1:3" x14ac:dyDescent="0.2">
      <c r="A344" s="8" t="s">
        <v>4</v>
      </c>
      <c r="B344" s="4">
        <v>1758</v>
      </c>
      <c r="C344" s="4">
        <v>340</v>
      </c>
    </row>
    <row r="345" spans="1:3" x14ac:dyDescent="0.2">
      <c r="A345" s="3" t="s">
        <v>573</v>
      </c>
      <c r="B345" s="4">
        <v>31647</v>
      </c>
      <c r="C345" s="4">
        <v>1512.75</v>
      </c>
    </row>
    <row r="346" spans="1:3" x14ac:dyDescent="0.2">
      <c r="A346" s="6" t="s">
        <v>2</v>
      </c>
      <c r="B346" s="4">
        <v>31647</v>
      </c>
      <c r="C346" s="4">
        <v>1512.75</v>
      </c>
    </row>
    <row r="347" spans="1:3" x14ac:dyDescent="0.2">
      <c r="A347" s="8" t="s">
        <v>4</v>
      </c>
      <c r="B347" s="4">
        <v>10549</v>
      </c>
      <c r="C347" s="4">
        <v>473.75</v>
      </c>
    </row>
    <row r="348" spans="1:3" x14ac:dyDescent="0.2">
      <c r="A348" s="8" t="s">
        <v>44</v>
      </c>
      <c r="B348" s="4">
        <v>21098</v>
      </c>
      <c r="C348" s="4">
        <v>1039</v>
      </c>
    </row>
    <row r="349" spans="1:3" x14ac:dyDescent="0.2">
      <c r="A349" s="3" t="s">
        <v>416</v>
      </c>
      <c r="B349" s="4">
        <v>56315</v>
      </c>
      <c r="C349" s="4">
        <v>1495.43</v>
      </c>
    </row>
    <row r="350" spans="1:3" x14ac:dyDescent="0.2">
      <c r="A350" s="6" t="s">
        <v>27</v>
      </c>
      <c r="B350" s="4">
        <v>38923</v>
      </c>
      <c r="C350" s="4">
        <v>1355.53</v>
      </c>
    </row>
    <row r="351" spans="1:3" x14ac:dyDescent="0.2">
      <c r="A351" s="8" t="s">
        <v>29</v>
      </c>
      <c r="B351" s="4">
        <v>11900</v>
      </c>
      <c r="C351" s="4">
        <v>460.58</v>
      </c>
    </row>
    <row r="352" spans="1:3" x14ac:dyDescent="0.2">
      <c r="A352" s="8" t="s">
        <v>4</v>
      </c>
      <c r="B352" s="4">
        <v>5148</v>
      </c>
      <c r="C352" s="4">
        <v>145</v>
      </c>
    </row>
    <row r="353" spans="1:3" x14ac:dyDescent="0.2">
      <c r="A353" s="8" t="s">
        <v>44</v>
      </c>
      <c r="B353" s="4">
        <v>21875</v>
      </c>
      <c r="C353" s="4">
        <v>749.95</v>
      </c>
    </row>
    <row r="354" spans="1:3" x14ac:dyDescent="0.2">
      <c r="A354" s="6" t="s">
        <v>2</v>
      </c>
      <c r="B354" s="4">
        <v>17392</v>
      </c>
      <c r="C354" s="4">
        <v>139.9</v>
      </c>
    </row>
    <row r="355" spans="1:3" x14ac:dyDescent="0.2">
      <c r="A355" s="8" t="s">
        <v>4</v>
      </c>
      <c r="B355" s="4">
        <v>17392</v>
      </c>
      <c r="C355" s="4">
        <v>139.9</v>
      </c>
    </row>
    <row r="356" spans="1:3" x14ac:dyDescent="0.2">
      <c r="A356" s="3" t="s">
        <v>455</v>
      </c>
      <c r="B356" s="4">
        <v>14772</v>
      </c>
      <c r="C356" s="4">
        <v>1475</v>
      </c>
    </row>
    <row r="357" spans="1:3" x14ac:dyDescent="0.2">
      <c r="A357" s="6" t="s">
        <v>27</v>
      </c>
      <c r="B357" s="4">
        <v>14772</v>
      </c>
      <c r="C357" s="4">
        <v>1475</v>
      </c>
    </row>
    <row r="358" spans="1:3" x14ac:dyDescent="0.2">
      <c r="A358" s="8" t="s">
        <v>44</v>
      </c>
      <c r="B358" s="4">
        <v>14772</v>
      </c>
      <c r="C358" s="4">
        <v>1475</v>
      </c>
    </row>
    <row r="359" spans="1:3" x14ac:dyDescent="0.2">
      <c r="A359" s="3" t="s">
        <v>171</v>
      </c>
      <c r="B359" s="4">
        <v>32126</v>
      </c>
      <c r="C359" s="4">
        <v>1461.74</v>
      </c>
    </row>
    <row r="360" spans="1:3" x14ac:dyDescent="0.2">
      <c r="A360" s="6" t="s">
        <v>27</v>
      </c>
      <c r="B360" s="4">
        <v>1568</v>
      </c>
      <c r="C360" s="4">
        <v>825</v>
      </c>
    </row>
    <row r="361" spans="1:3" x14ac:dyDescent="0.2">
      <c r="A361" s="8" t="s">
        <v>4</v>
      </c>
      <c r="B361" s="4">
        <v>1568</v>
      </c>
      <c r="C361" s="4">
        <v>825</v>
      </c>
    </row>
    <row r="362" spans="1:3" x14ac:dyDescent="0.2">
      <c r="A362" s="6" t="s">
        <v>2</v>
      </c>
      <c r="B362" s="4">
        <v>30558</v>
      </c>
      <c r="C362" s="4">
        <v>636.74</v>
      </c>
    </row>
    <row r="363" spans="1:3" x14ac:dyDescent="0.2">
      <c r="A363" s="8" t="s">
        <v>4</v>
      </c>
      <c r="B363" s="4">
        <v>30558</v>
      </c>
      <c r="C363" s="4">
        <v>636.74</v>
      </c>
    </row>
    <row r="364" spans="1:3" x14ac:dyDescent="0.2">
      <c r="A364" s="3" t="s">
        <v>950</v>
      </c>
      <c r="B364" s="4">
        <v>22592</v>
      </c>
      <c r="C364" s="4">
        <v>1458.75</v>
      </c>
    </row>
    <row r="365" spans="1:3" x14ac:dyDescent="0.2">
      <c r="A365" s="6" t="s">
        <v>27</v>
      </c>
      <c r="B365" s="4">
        <v>17174</v>
      </c>
      <c r="C365" s="4">
        <v>798.75</v>
      </c>
    </row>
    <row r="366" spans="1:3" x14ac:dyDescent="0.2">
      <c r="A366" s="8" t="s">
        <v>4</v>
      </c>
      <c r="B366" s="4">
        <v>8587</v>
      </c>
      <c r="C366" s="4">
        <v>325</v>
      </c>
    </row>
    <row r="367" spans="1:3" x14ac:dyDescent="0.2">
      <c r="A367" s="8" t="s">
        <v>44</v>
      </c>
      <c r="B367" s="4">
        <v>8587</v>
      </c>
      <c r="C367" s="4">
        <v>473.75</v>
      </c>
    </row>
    <row r="368" spans="1:3" x14ac:dyDescent="0.2">
      <c r="A368" s="6" t="s">
        <v>2</v>
      </c>
      <c r="B368" s="4">
        <v>5418</v>
      </c>
      <c r="C368" s="4">
        <v>660</v>
      </c>
    </row>
    <row r="369" spans="1:3" x14ac:dyDescent="0.2">
      <c r="A369" s="8" t="s">
        <v>44</v>
      </c>
      <c r="B369" s="4">
        <v>5418</v>
      </c>
      <c r="C369" s="4">
        <v>660</v>
      </c>
    </row>
    <row r="370" spans="1:3" x14ac:dyDescent="0.2">
      <c r="A370" s="3" t="s">
        <v>503</v>
      </c>
      <c r="B370" s="4">
        <v>24034</v>
      </c>
      <c r="C370" s="4">
        <v>1442.12</v>
      </c>
    </row>
    <row r="371" spans="1:3" x14ac:dyDescent="0.2">
      <c r="A371" s="6" t="s">
        <v>27</v>
      </c>
      <c r="B371" s="4">
        <v>18095</v>
      </c>
      <c r="C371" s="4">
        <v>968.37</v>
      </c>
    </row>
    <row r="372" spans="1:3" x14ac:dyDescent="0.2">
      <c r="A372" s="8" t="s">
        <v>4</v>
      </c>
      <c r="B372" s="4">
        <v>4862</v>
      </c>
      <c r="C372" s="4">
        <v>218.37</v>
      </c>
    </row>
    <row r="373" spans="1:3" x14ac:dyDescent="0.2">
      <c r="A373" s="8" t="s">
        <v>44</v>
      </c>
      <c r="B373" s="4">
        <v>13233</v>
      </c>
      <c r="C373" s="4">
        <v>750</v>
      </c>
    </row>
    <row r="374" spans="1:3" x14ac:dyDescent="0.2">
      <c r="A374" s="6" t="s">
        <v>2</v>
      </c>
      <c r="B374" s="4">
        <v>5939</v>
      </c>
      <c r="C374" s="4">
        <v>473.75</v>
      </c>
    </row>
    <row r="375" spans="1:3" x14ac:dyDescent="0.2">
      <c r="A375" s="8" t="s">
        <v>4</v>
      </c>
      <c r="B375" s="4">
        <v>5939</v>
      </c>
      <c r="C375" s="4">
        <v>473.75</v>
      </c>
    </row>
    <row r="376" spans="1:3" x14ac:dyDescent="0.2">
      <c r="A376" s="3" t="s">
        <v>119</v>
      </c>
      <c r="B376" s="4">
        <v>43907</v>
      </c>
      <c r="C376" s="4">
        <v>1430.44</v>
      </c>
    </row>
    <row r="377" spans="1:3" x14ac:dyDescent="0.2">
      <c r="A377" s="6" t="s">
        <v>27</v>
      </c>
      <c r="B377" s="4">
        <v>43907</v>
      </c>
      <c r="C377" s="4">
        <v>1430.44</v>
      </c>
    </row>
    <row r="378" spans="1:3" x14ac:dyDescent="0.2">
      <c r="A378" s="8" t="s">
        <v>29</v>
      </c>
      <c r="B378" s="4">
        <v>13611</v>
      </c>
      <c r="C378" s="4">
        <v>22.74</v>
      </c>
    </row>
    <row r="379" spans="1:3" x14ac:dyDescent="0.2">
      <c r="A379" s="8" t="s">
        <v>4</v>
      </c>
      <c r="B379" s="4">
        <v>23830</v>
      </c>
      <c r="C379" s="4">
        <v>933.95</v>
      </c>
    </row>
    <row r="380" spans="1:3" x14ac:dyDescent="0.2">
      <c r="A380" s="8" t="s">
        <v>44</v>
      </c>
      <c r="B380" s="4">
        <v>6466</v>
      </c>
      <c r="C380" s="4">
        <v>473.75</v>
      </c>
    </row>
    <row r="381" spans="1:3" x14ac:dyDescent="0.2">
      <c r="A381" s="3" t="s">
        <v>25</v>
      </c>
      <c r="B381" s="4">
        <v>44800</v>
      </c>
      <c r="C381" s="4">
        <v>1420</v>
      </c>
    </row>
    <row r="382" spans="1:3" x14ac:dyDescent="0.2">
      <c r="A382" s="6" t="s">
        <v>27</v>
      </c>
      <c r="B382" s="4">
        <v>19298</v>
      </c>
      <c r="C382" s="4">
        <v>370</v>
      </c>
    </row>
    <row r="383" spans="1:3" x14ac:dyDescent="0.2">
      <c r="A383" s="8" t="s">
        <v>29</v>
      </c>
      <c r="B383" s="4">
        <v>19298</v>
      </c>
      <c r="C383" s="4">
        <v>370</v>
      </c>
    </row>
    <row r="384" spans="1:3" x14ac:dyDescent="0.2">
      <c r="A384" s="6" t="s">
        <v>250</v>
      </c>
      <c r="B384" s="4">
        <v>19390</v>
      </c>
      <c r="C384" s="4">
        <v>370</v>
      </c>
    </row>
    <row r="385" spans="1:3" x14ac:dyDescent="0.2">
      <c r="A385" s="8" t="s">
        <v>4</v>
      </c>
      <c r="B385" s="4">
        <v>19390</v>
      </c>
      <c r="C385" s="4">
        <v>370</v>
      </c>
    </row>
    <row r="386" spans="1:3" x14ac:dyDescent="0.2">
      <c r="A386" s="6" t="s">
        <v>2</v>
      </c>
      <c r="B386" s="4">
        <v>6112</v>
      </c>
      <c r="C386" s="4">
        <v>680</v>
      </c>
    </row>
    <row r="387" spans="1:3" x14ac:dyDescent="0.2">
      <c r="A387" s="8" t="s">
        <v>4</v>
      </c>
      <c r="B387" s="4">
        <v>3056</v>
      </c>
      <c r="C387" s="4">
        <v>340</v>
      </c>
    </row>
    <row r="388" spans="1:3" x14ac:dyDescent="0.2">
      <c r="A388" s="8" t="s">
        <v>44</v>
      </c>
      <c r="B388" s="4">
        <v>3056</v>
      </c>
      <c r="C388" s="4">
        <v>340</v>
      </c>
    </row>
    <row r="389" spans="1:3" x14ac:dyDescent="0.2">
      <c r="A389" s="3" t="s">
        <v>563</v>
      </c>
      <c r="B389" s="4">
        <v>63504</v>
      </c>
      <c r="C389" s="4">
        <v>1390</v>
      </c>
    </row>
    <row r="390" spans="1:3" x14ac:dyDescent="0.2">
      <c r="A390" s="6" t="s">
        <v>27</v>
      </c>
      <c r="B390" s="4">
        <v>44076</v>
      </c>
      <c r="C390" s="4">
        <v>1020</v>
      </c>
    </row>
    <row r="391" spans="1:3" x14ac:dyDescent="0.2">
      <c r="A391" s="8" t="s">
        <v>4</v>
      </c>
      <c r="B391" s="4">
        <v>19438</v>
      </c>
      <c r="C391" s="4">
        <v>370</v>
      </c>
    </row>
    <row r="392" spans="1:3" x14ac:dyDescent="0.2">
      <c r="A392" s="8" t="s">
        <v>44</v>
      </c>
      <c r="B392" s="4">
        <v>24638</v>
      </c>
      <c r="C392" s="4">
        <v>650</v>
      </c>
    </row>
    <row r="393" spans="1:3" x14ac:dyDescent="0.2">
      <c r="A393" s="6" t="s">
        <v>2</v>
      </c>
      <c r="B393" s="4">
        <v>19428</v>
      </c>
      <c r="C393" s="4">
        <v>370</v>
      </c>
    </row>
    <row r="394" spans="1:3" x14ac:dyDescent="0.2">
      <c r="A394" s="8" t="s">
        <v>4</v>
      </c>
      <c r="B394" s="4">
        <v>19428</v>
      </c>
      <c r="C394" s="4">
        <v>370</v>
      </c>
    </row>
    <row r="395" spans="1:3" x14ac:dyDescent="0.2">
      <c r="A395" s="3" t="s">
        <v>60</v>
      </c>
      <c r="B395" s="4">
        <v>42175</v>
      </c>
      <c r="C395" s="4">
        <v>1389.94</v>
      </c>
    </row>
    <row r="396" spans="1:3" x14ac:dyDescent="0.2">
      <c r="A396" s="6" t="s">
        <v>27</v>
      </c>
      <c r="B396" s="4">
        <v>29766</v>
      </c>
      <c r="C396" s="4">
        <v>469.98</v>
      </c>
    </row>
    <row r="397" spans="1:3" x14ac:dyDescent="0.2">
      <c r="A397" s="8" t="s">
        <v>4</v>
      </c>
      <c r="B397" s="4">
        <v>29766</v>
      </c>
      <c r="C397" s="4">
        <v>469.98</v>
      </c>
    </row>
    <row r="398" spans="1:3" x14ac:dyDescent="0.2">
      <c r="A398" s="6" t="s">
        <v>2</v>
      </c>
      <c r="B398" s="4">
        <v>12409</v>
      </c>
      <c r="C398" s="4">
        <v>919.96</v>
      </c>
    </row>
    <row r="399" spans="1:3" x14ac:dyDescent="0.2">
      <c r="A399" s="8" t="s">
        <v>4</v>
      </c>
      <c r="B399" s="4">
        <v>3921</v>
      </c>
      <c r="C399" s="4">
        <v>259.95999999999998</v>
      </c>
    </row>
    <row r="400" spans="1:3" x14ac:dyDescent="0.2">
      <c r="A400" s="8" t="s">
        <v>44</v>
      </c>
      <c r="B400" s="4">
        <v>8488</v>
      </c>
      <c r="C400" s="4">
        <v>660</v>
      </c>
    </row>
    <row r="401" spans="1:3" x14ac:dyDescent="0.2">
      <c r="A401" s="3" t="s">
        <v>420</v>
      </c>
      <c r="B401" s="4">
        <v>38458</v>
      </c>
      <c r="C401" s="4">
        <v>1389.71</v>
      </c>
    </row>
    <row r="402" spans="1:3" x14ac:dyDescent="0.2">
      <c r="A402" s="6" t="s">
        <v>2</v>
      </c>
      <c r="B402" s="4">
        <v>38458</v>
      </c>
      <c r="C402" s="4">
        <v>1389.71</v>
      </c>
    </row>
    <row r="403" spans="1:3" x14ac:dyDescent="0.2">
      <c r="A403" s="8" t="s">
        <v>4</v>
      </c>
      <c r="B403" s="4">
        <v>26358</v>
      </c>
      <c r="C403" s="4">
        <v>973.75</v>
      </c>
    </row>
    <row r="404" spans="1:3" x14ac:dyDescent="0.2">
      <c r="A404" s="8" t="s">
        <v>44</v>
      </c>
      <c r="B404" s="4">
        <v>12100</v>
      </c>
      <c r="C404" s="4">
        <v>415.96</v>
      </c>
    </row>
    <row r="405" spans="1:3" x14ac:dyDescent="0.2">
      <c r="A405" s="3" t="s">
        <v>297</v>
      </c>
      <c r="B405" s="4">
        <v>38038</v>
      </c>
      <c r="C405" s="4">
        <v>1388.7</v>
      </c>
    </row>
    <row r="406" spans="1:3" x14ac:dyDescent="0.2">
      <c r="A406" s="6" t="s">
        <v>27</v>
      </c>
      <c r="B406" s="4">
        <v>38038</v>
      </c>
      <c r="C406" s="4">
        <v>1388.7</v>
      </c>
    </row>
    <row r="407" spans="1:3" x14ac:dyDescent="0.2">
      <c r="A407" s="8" t="s">
        <v>44</v>
      </c>
      <c r="B407" s="4">
        <v>38038</v>
      </c>
      <c r="C407" s="4">
        <v>1388.7</v>
      </c>
    </row>
    <row r="408" spans="1:3" x14ac:dyDescent="0.2">
      <c r="A408" s="3" t="s">
        <v>591</v>
      </c>
      <c r="B408" s="4">
        <v>43490</v>
      </c>
      <c r="C408" s="4">
        <v>1370</v>
      </c>
    </row>
    <row r="409" spans="1:3" x14ac:dyDescent="0.2">
      <c r="A409" s="6" t="s">
        <v>27</v>
      </c>
      <c r="B409" s="4">
        <v>19452</v>
      </c>
      <c r="C409" s="4">
        <v>370</v>
      </c>
    </row>
    <row r="410" spans="1:3" x14ac:dyDescent="0.2">
      <c r="A410" s="8" t="s">
        <v>4</v>
      </c>
      <c r="B410" s="4">
        <v>19452</v>
      </c>
      <c r="C410" s="4">
        <v>370</v>
      </c>
    </row>
    <row r="411" spans="1:3" x14ac:dyDescent="0.2">
      <c r="A411" s="6" t="s">
        <v>2</v>
      </c>
      <c r="B411" s="4">
        <v>24038</v>
      </c>
      <c r="C411" s="4">
        <v>1000</v>
      </c>
    </row>
    <row r="412" spans="1:3" x14ac:dyDescent="0.2">
      <c r="A412" s="8" t="s">
        <v>4</v>
      </c>
      <c r="B412" s="4">
        <v>24038</v>
      </c>
      <c r="C412" s="4">
        <v>1000</v>
      </c>
    </row>
    <row r="413" spans="1:3" x14ac:dyDescent="0.2">
      <c r="A413" s="3" t="s">
        <v>350</v>
      </c>
      <c r="B413" s="4">
        <v>28988</v>
      </c>
      <c r="C413" s="4">
        <v>1367.25</v>
      </c>
    </row>
    <row r="414" spans="1:3" x14ac:dyDescent="0.2">
      <c r="A414" s="6" t="s">
        <v>27</v>
      </c>
      <c r="B414" s="4">
        <v>16557</v>
      </c>
      <c r="C414" s="4">
        <v>1177.75</v>
      </c>
    </row>
    <row r="415" spans="1:3" x14ac:dyDescent="0.2">
      <c r="A415" s="8" t="s">
        <v>4</v>
      </c>
      <c r="B415" s="4">
        <v>15910</v>
      </c>
      <c r="C415" s="4">
        <v>852.75</v>
      </c>
    </row>
    <row r="416" spans="1:3" x14ac:dyDescent="0.2">
      <c r="A416" s="8" t="s">
        <v>44</v>
      </c>
      <c r="B416" s="4">
        <v>647</v>
      </c>
      <c r="C416" s="4">
        <v>325</v>
      </c>
    </row>
    <row r="417" spans="1:3" x14ac:dyDescent="0.2">
      <c r="A417" s="6" t="s">
        <v>2</v>
      </c>
      <c r="B417" s="4">
        <v>12431</v>
      </c>
      <c r="C417" s="4">
        <v>189.5</v>
      </c>
    </row>
    <row r="418" spans="1:3" x14ac:dyDescent="0.2">
      <c r="A418" s="8" t="s">
        <v>44</v>
      </c>
      <c r="B418" s="4">
        <v>12431</v>
      </c>
      <c r="C418" s="4">
        <v>189.5</v>
      </c>
    </row>
    <row r="419" spans="1:3" x14ac:dyDescent="0.2">
      <c r="A419" s="3" t="s">
        <v>323</v>
      </c>
      <c r="B419" s="4">
        <v>18186</v>
      </c>
      <c r="C419" s="4">
        <v>1338.13</v>
      </c>
    </row>
    <row r="420" spans="1:3" x14ac:dyDescent="0.2">
      <c r="A420" s="6" t="s">
        <v>27</v>
      </c>
      <c r="B420" s="4">
        <v>10839</v>
      </c>
      <c r="C420" s="4">
        <v>1244.75</v>
      </c>
    </row>
    <row r="421" spans="1:3" x14ac:dyDescent="0.2">
      <c r="A421" s="8" t="s">
        <v>4</v>
      </c>
      <c r="B421" s="4">
        <v>6761</v>
      </c>
      <c r="C421" s="4">
        <v>419.75</v>
      </c>
    </row>
    <row r="422" spans="1:3" x14ac:dyDescent="0.2">
      <c r="A422" s="8" t="s">
        <v>44</v>
      </c>
      <c r="B422" s="4">
        <v>4078</v>
      </c>
      <c r="C422" s="4">
        <v>825</v>
      </c>
    </row>
    <row r="423" spans="1:3" x14ac:dyDescent="0.2">
      <c r="A423" s="6" t="s">
        <v>2</v>
      </c>
      <c r="B423" s="4">
        <v>7347</v>
      </c>
      <c r="C423" s="4">
        <v>93.38</v>
      </c>
    </row>
    <row r="424" spans="1:3" x14ac:dyDescent="0.2">
      <c r="A424" s="8" t="s">
        <v>4</v>
      </c>
      <c r="B424" s="4">
        <v>7347</v>
      </c>
      <c r="C424" s="4">
        <v>93.38</v>
      </c>
    </row>
    <row r="425" spans="1:3" x14ac:dyDescent="0.2">
      <c r="A425" s="3" t="s">
        <v>377</v>
      </c>
      <c r="B425" s="4">
        <v>60458</v>
      </c>
      <c r="C425" s="4">
        <v>1333.37</v>
      </c>
    </row>
    <row r="426" spans="1:3" x14ac:dyDescent="0.2">
      <c r="A426" s="6" t="s">
        <v>27</v>
      </c>
      <c r="B426" s="4">
        <v>30303</v>
      </c>
      <c r="C426" s="4">
        <v>503.37</v>
      </c>
    </row>
    <row r="427" spans="1:3" x14ac:dyDescent="0.2">
      <c r="A427" s="8" t="s">
        <v>4</v>
      </c>
      <c r="B427" s="4">
        <v>30303</v>
      </c>
      <c r="C427" s="4">
        <v>503.37</v>
      </c>
    </row>
    <row r="428" spans="1:3" x14ac:dyDescent="0.2">
      <c r="A428" s="6" t="s">
        <v>2</v>
      </c>
      <c r="B428" s="4">
        <v>30155</v>
      </c>
      <c r="C428" s="4">
        <v>830</v>
      </c>
    </row>
    <row r="429" spans="1:3" x14ac:dyDescent="0.2">
      <c r="A429" s="8" t="s">
        <v>4</v>
      </c>
      <c r="B429" s="4">
        <v>19405</v>
      </c>
      <c r="C429" s="4">
        <v>370</v>
      </c>
    </row>
    <row r="430" spans="1:3" x14ac:dyDescent="0.2">
      <c r="A430" s="8" t="s">
        <v>44</v>
      </c>
      <c r="B430" s="4">
        <v>10750</v>
      </c>
      <c r="C430" s="4">
        <v>460</v>
      </c>
    </row>
    <row r="431" spans="1:3" x14ac:dyDescent="0.2">
      <c r="A431" s="3" t="s">
        <v>596</v>
      </c>
      <c r="B431" s="4">
        <v>29062</v>
      </c>
      <c r="C431" s="4">
        <v>1328.37</v>
      </c>
    </row>
    <row r="432" spans="1:3" x14ac:dyDescent="0.2">
      <c r="A432" s="6" t="s">
        <v>27</v>
      </c>
      <c r="B432" s="4">
        <v>1916</v>
      </c>
      <c r="C432" s="4">
        <v>825</v>
      </c>
    </row>
    <row r="433" spans="1:3" x14ac:dyDescent="0.2">
      <c r="A433" s="8" t="s">
        <v>44</v>
      </c>
      <c r="B433" s="4">
        <v>1916</v>
      </c>
      <c r="C433" s="4">
        <v>825</v>
      </c>
    </row>
    <row r="434" spans="1:3" x14ac:dyDescent="0.2">
      <c r="A434" s="6" t="s">
        <v>2</v>
      </c>
      <c r="B434" s="4">
        <v>27146</v>
      </c>
      <c r="C434" s="4">
        <v>503.37</v>
      </c>
    </row>
    <row r="435" spans="1:3" x14ac:dyDescent="0.2">
      <c r="A435" s="8" t="s">
        <v>4</v>
      </c>
      <c r="B435" s="4">
        <v>27146</v>
      </c>
      <c r="C435" s="4">
        <v>503.37</v>
      </c>
    </row>
    <row r="436" spans="1:3" x14ac:dyDescent="0.2">
      <c r="A436" s="3" t="s">
        <v>283</v>
      </c>
      <c r="B436" s="4">
        <v>28750</v>
      </c>
      <c r="C436" s="4">
        <v>1303.98</v>
      </c>
    </row>
    <row r="437" spans="1:3" x14ac:dyDescent="0.2">
      <c r="A437" s="6" t="s">
        <v>27</v>
      </c>
      <c r="B437" s="4">
        <v>19426</v>
      </c>
      <c r="C437" s="4">
        <v>924.98</v>
      </c>
    </row>
    <row r="438" spans="1:3" x14ac:dyDescent="0.2">
      <c r="A438" s="8" t="s">
        <v>4</v>
      </c>
      <c r="B438" s="4">
        <v>13461</v>
      </c>
      <c r="C438" s="4">
        <v>99.98</v>
      </c>
    </row>
    <row r="439" spans="1:3" x14ac:dyDescent="0.2">
      <c r="A439" s="8" t="s">
        <v>44</v>
      </c>
      <c r="B439" s="4">
        <v>5965</v>
      </c>
      <c r="C439" s="4">
        <v>825</v>
      </c>
    </row>
    <row r="440" spans="1:3" x14ac:dyDescent="0.2">
      <c r="A440" s="6" t="s">
        <v>2</v>
      </c>
      <c r="B440" s="4">
        <v>9324</v>
      </c>
      <c r="C440" s="4">
        <v>379</v>
      </c>
    </row>
    <row r="441" spans="1:3" x14ac:dyDescent="0.2">
      <c r="A441" s="8" t="s">
        <v>4</v>
      </c>
      <c r="B441" s="4">
        <v>9324</v>
      </c>
      <c r="C441" s="4">
        <v>379</v>
      </c>
    </row>
    <row r="442" spans="1:3" x14ac:dyDescent="0.2">
      <c r="A442" s="3" t="s">
        <v>955</v>
      </c>
      <c r="B442" s="4">
        <v>6746</v>
      </c>
      <c r="C442" s="4">
        <v>1298.75</v>
      </c>
    </row>
    <row r="443" spans="1:3" x14ac:dyDescent="0.2">
      <c r="A443" s="6" t="s">
        <v>27</v>
      </c>
      <c r="B443" s="4">
        <v>6746</v>
      </c>
      <c r="C443" s="4">
        <v>1298.75</v>
      </c>
    </row>
    <row r="444" spans="1:3" x14ac:dyDescent="0.2">
      <c r="A444" s="8" t="s">
        <v>44</v>
      </c>
      <c r="B444" s="4">
        <v>6746</v>
      </c>
      <c r="C444" s="4">
        <v>1298.75</v>
      </c>
    </row>
    <row r="445" spans="1:3" x14ac:dyDescent="0.2">
      <c r="A445" s="3" t="s">
        <v>107</v>
      </c>
      <c r="B445" s="4">
        <v>14936</v>
      </c>
      <c r="C445" s="4">
        <v>1298.75</v>
      </c>
    </row>
    <row r="446" spans="1:3" x14ac:dyDescent="0.2">
      <c r="A446" s="6" t="s">
        <v>27</v>
      </c>
      <c r="B446" s="4">
        <v>14936</v>
      </c>
      <c r="C446" s="4">
        <v>1298.75</v>
      </c>
    </row>
    <row r="447" spans="1:3" x14ac:dyDescent="0.2">
      <c r="A447" s="8" t="s">
        <v>4</v>
      </c>
      <c r="B447" s="4">
        <v>14936</v>
      </c>
      <c r="C447" s="4">
        <v>1298.75</v>
      </c>
    </row>
    <row r="448" spans="1:3" x14ac:dyDescent="0.2">
      <c r="A448" s="3" t="s">
        <v>560</v>
      </c>
      <c r="B448" s="4">
        <v>26818</v>
      </c>
      <c r="C448" s="4">
        <v>1295</v>
      </c>
    </row>
    <row r="449" spans="1:3" x14ac:dyDescent="0.2">
      <c r="A449" s="6" t="s">
        <v>27</v>
      </c>
      <c r="B449" s="4">
        <v>7391</v>
      </c>
      <c r="C449" s="4">
        <v>925</v>
      </c>
    </row>
    <row r="450" spans="1:3" x14ac:dyDescent="0.2">
      <c r="A450" s="8" t="s">
        <v>44</v>
      </c>
      <c r="B450" s="4">
        <v>7391</v>
      </c>
      <c r="C450" s="4">
        <v>925</v>
      </c>
    </row>
    <row r="451" spans="1:3" x14ac:dyDescent="0.2">
      <c r="A451" s="6" t="s">
        <v>2</v>
      </c>
      <c r="B451" s="4">
        <v>19427</v>
      </c>
      <c r="C451" s="4">
        <v>370</v>
      </c>
    </row>
    <row r="452" spans="1:3" x14ac:dyDescent="0.2">
      <c r="A452" s="8" t="s">
        <v>4</v>
      </c>
      <c r="B452" s="4">
        <v>19427</v>
      </c>
      <c r="C452" s="4">
        <v>370</v>
      </c>
    </row>
    <row r="453" spans="1:3" x14ac:dyDescent="0.2">
      <c r="A453" s="3" t="s">
        <v>770</v>
      </c>
      <c r="B453" s="4">
        <v>26051</v>
      </c>
      <c r="C453" s="4">
        <v>1295</v>
      </c>
    </row>
    <row r="454" spans="1:3" x14ac:dyDescent="0.2">
      <c r="A454" s="6" t="s">
        <v>27</v>
      </c>
      <c r="B454" s="4">
        <v>9368</v>
      </c>
      <c r="C454" s="4">
        <v>925</v>
      </c>
    </row>
    <row r="455" spans="1:3" x14ac:dyDescent="0.2">
      <c r="A455" s="8" t="s">
        <v>44</v>
      </c>
      <c r="B455" s="4">
        <v>9368</v>
      </c>
      <c r="C455" s="4">
        <v>925</v>
      </c>
    </row>
    <row r="456" spans="1:3" x14ac:dyDescent="0.2">
      <c r="A456" s="6" t="s">
        <v>2</v>
      </c>
      <c r="B456" s="4">
        <v>16683</v>
      </c>
      <c r="C456" s="4">
        <v>370</v>
      </c>
    </row>
    <row r="457" spans="1:3" x14ac:dyDescent="0.2">
      <c r="A457" s="8" t="s">
        <v>4</v>
      </c>
      <c r="B457" s="4">
        <v>16683</v>
      </c>
      <c r="C457" s="4">
        <v>370</v>
      </c>
    </row>
    <row r="458" spans="1:3" x14ac:dyDescent="0.2">
      <c r="A458" s="3" t="s">
        <v>389</v>
      </c>
      <c r="B458" s="4">
        <v>25844</v>
      </c>
      <c r="C458" s="4">
        <v>1295</v>
      </c>
    </row>
    <row r="459" spans="1:3" x14ac:dyDescent="0.2">
      <c r="A459" s="6" t="s">
        <v>27</v>
      </c>
      <c r="B459" s="4">
        <v>25844</v>
      </c>
      <c r="C459" s="4">
        <v>1295</v>
      </c>
    </row>
    <row r="460" spans="1:3" x14ac:dyDescent="0.2">
      <c r="A460" s="8" t="s">
        <v>4</v>
      </c>
      <c r="B460" s="4">
        <v>25844</v>
      </c>
      <c r="C460" s="4">
        <v>1295</v>
      </c>
    </row>
    <row r="461" spans="1:3" x14ac:dyDescent="0.2">
      <c r="A461" s="3" t="s">
        <v>469</v>
      </c>
      <c r="B461" s="4">
        <v>58294</v>
      </c>
      <c r="C461" s="4">
        <v>1291.49</v>
      </c>
    </row>
    <row r="462" spans="1:3" x14ac:dyDescent="0.2">
      <c r="A462" s="6" t="s">
        <v>27</v>
      </c>
      <c r="B462" s="4">
        <v>40287</v>
      </c>
      <c r="C462" s="4">
        <v>1268.75</v>
      </c>
    </row>
    <row r="463" spans="1:3" x14ac:dyDescent="0.2">
      <c r="A463" s="8" t="s">
        <v>4</v>
      </c>
      <c r="B463" s="4">
        <v>19365</v>
      </c>
      <c r="C463" s="4">
        <v>370</v>
      </c>
    </row>
    <row r="464" spans="1:3" x14ac:dyDescent="0.2">
      <c r="A464" s="8" t="s">
        <v>44</v>
      </c>
      <c r="B464" s="4">
        <v>20922</v>
      </c>
      <c r="C464" s="4">
        <v>898.75</v>
      </c>
    </row>
    <row r="465" spans="1:3" x14ac:dyDescent="0.2">
      <c r="A465" s="6" t="s">
        <v>2</v>
      </c>
      <c r="B465" s="4">
        <v>18007</v>
      </c>
      <c r="C465" s="4">
        <v>22.74</v>
      </c>
    </row>
    <row r="466" spans="1:3" x14ac:dyDescent="0.2">
      <c r="A466" s="8" t="s">
        <v>4</v>
      </c>
      <c r="B466" s="4">
        <v>18007</v>
      </c>
      <c r="C466" s="4">
        <v>22.74</v>
      </c>
    </row>
    <row r="467" spans="1:3" x14ac:dyDescent="0.2">
      <c r="A467" s="3" t="s">
        <v>598</v>
      </c>
      <c r="B467" s="4">
        <v>20045</v>
      </c>
      <c r="C467" s="4">
        <v>1291.1599999999999</v>
      </c>
    </row>
    <row r="468" spans="1:3" x14ac:dyDescent="0.2">
      <c r="A468" s="6" t="s">
        <v>27</v>
      </c>
      <c r="B468" s="4">
        <v>656</v>
      </c>
      <c r="C468" s="4">
        <v>921.16</v>
      </c>
    </row>
    <row r="469" spans="1:3" x14ac:dyDescent="0.2">
      <c r="A469" s="8" t="s">
        <v>4</v>
      </c>
      <c r="B469" s="4">
        <v>656</v>
      </c>
      <c r="C469" s="4">
        <v>921.16</v>
      </c>
    </row>
    <row r="470" spans="1:3" x14ac:dyDescent="0.2">
      <c r="A470" s="6" t="s">
        <v>2</v>
      </c>
      <c r="B470" s="4">
        <v>19389</v>
      </c>
      <c r="C470" s="4">
        <v>370</v>
      </c>
    </row>
    <row r="471" spans="1:3" x14ac:dyDescent="0.2">
      <c r="A471" s="8" t="s">
        <v>4</v>
      </c>
      <c r="B471" s="4">
        <v>19389</v>
      </c>
      <c r="C471" s="4">
        <v>370</v>
      </c>
    </row>
    <row r="472" spans="1:3" x14ac:dyDescent="0.2">
      <c r="A472" s="3" t="s">
        <v>451</v>
      </c>
      <c r="B472" s="4">
        <v>27653</v>
      </c>
      <c r="C472" s="4">
        <v>1290</v>
      </c>
    </row>
    <row r="473" spans="1:3" x14ac:dyDescent="0.2">
      <c r="A473" s="6" t="s">
        <v>2</v>
      </c>
      <c r="B473" s="4">
        <v>27653</v>
      </c>
      <c r="C473" s="4">
        <v>1290</v>
      </c>
    </row>
    <row r="474" spans="1:3" x14ac:dyDescent="0.2">
      <c r="A474" s="8" t="s">
        <v>44</v>
      </c>
      <c r="B474" s="4">
        <v>27653</v>
      </c>
      <c r="C474" s="4">
        <v>1290</v>
      </c>
    </row>
    <row r="475" spans="1:3" x14ac:dyDescent="0.2">
      <c r="A475" s="3" t="s">
        <v>292</v>
      </c>
      <c r="B475" s="4">
        <v>30276</v>
      </c>
      <c r="C475" s="4">
        <v>1284.26</v>
      </c>
    </row>
    <row r="476" spans="1:3" x14ac:dyDescent="0.2">
      <c r="A476" s="6" t="s">
        <v>27</v>
      </c>
      <c r="B476" s="4">
        <v>11711</v>
      </c>
      <c r="C476" s="4">
        <v>450.89</v>
      </c>
    </row>
    <row r="477" spans="1:3" x14ac:dyDescent="0.2">
      <c r="A477" s="8" t="s">
        <v>4</v>
      </c>
      <c r="B477" s="4">
        <v>900</v>
      </c>
      <c r="C477" s="4">
        <v>125.89</v>
      </c>
    </row>
    <row r="478" spans="1:3" x14ac:dyDescent="0.2">
      <c r="A478" s="8" t="s">
        <v>44</v>
      </c>
      <c r="B478" s="4">
        <v>10811</v>
      </c>
      <c r="C478" s="4">
        <v>325</v>
      </c>
    </row>
    <row r="479" spans="1:3" x14ac:dyDescent="0.2">
      <c r="A479" s="6" t="s">
        <v>2</v>
      </c>
      <c r="B479" s="4">
        <v>18565</v>
      </c>
      <c r="C479" s="4">
        <v>833.37</v>
      </c>
    </row>
    <row r="480" spans="1:3" x14ac:dyDescent="0.2">
      <c r="A480" s="8" t="s">
        <v>4</v>
      </c>
      <c r="B480" s="4">
        <v>9403</v>
      </c>
      <c r="C480" s="4">
        <v>503.37</v>
      </c>
    </row>
    <row r="481" spans="1:3" x14ac:dyDescent="0.2">
      <c r="A481" s="8" t="s">
        <v>44</v>
      </c>
      <c r="B481" s="4">
        <v>9162</v>
      </c>
      <c r="C481" s="4">
        <v>330</v>
      </c>
    </row>
    <row r="482" spans="1:3" x14ac:dyDescent="0.2">
      <c r="A482" s="3" t="s">
        <v>463</v>
      </c>
      <c r="B482" s="4">
        <v>18582</v>
      </c>
      <c r="C482" s="4">
        <v>1283.3699999999999</v>
      </c>
    </row>
    <row r="483" spans="1:3" x14ac:dyDescent="0.2">
      <c r="A483" s="6" t="s">
        <v>27</v>
      </c>
      <c r="B483" s="4">
        <v>18582</v>
      </c>
      <c r="C483" s="4">
        <v>1283.3699999999999</v>
      </c>
    </row>
    <row r="484" spans="1:3" x14ac:dyDescent="0.2">
      <c r="A484" s="8" t="s">
        <v>4</v>
      </c>
      <c r="B484" s="4">
        <v>16214</v>
      </c>
      <c r="C484" s="4">
        <v>458.37</v>
      </c>
    </row>
    <row r="485" spans="1:3" x14ac:dyDescent="0.2">
      <c r="A485" s="8" t="s">
        <v>44</v>
      </c>
      <c r="B485" s="4">
        <v>2368</v>
      </c>
      <c r="C485" s="4">
        <v>825</v>
      </c>
    </row>
    <row r="486" spans="1:3" x14ac:dyDescent="0.2">
      <c r="A486" s="3" t="s">
        <v>357</v>
      </c>
      <c r="B486" s="4">
        <v>8545</v>
      </c>
      <c r="C486" s="4">
        <v>1277.75</v>
      </c>
    </row>
    <row r="487" spans="1:3" x14ac:dyDescent="0.2">
      <c r="A487" s="6" t="s">
        <v>27</v>
      </c>
      <c r="B487" s="4">
        <v>7305</v>
      </c>
      <c r="C487" s="4">
        <v>898.75</v>
      </c>
    </row>
    <row r="488" spans="1:3" x14ac:dyDescent="0.2">
      <c r="A488" s="8" t="s">
        <v>44</v>
      </c>
      <c r="B488" s="4">
        <v>7305</v>
      </c>
      <c r="C488" s="4">
        <v>898.75</v>
      </c>
    </row>
    <row r="489" spans="1:3" x14ac:dyDescent="0.2">
      <c r="A489" s="6" t="s">
        <v>2</v>
      </c>
      <c r="B489" s="4">
        <v>1240</v>
      </c>
      <c r="C489" s="4">
        <v>379</v>
      </c>
    </row>
    <row r="490" spans="1:3" x14ac:dyDescent="0.2">
      <c r="A490" s="8" t="s">
        <v>44</v>
      </c>
      <c r="B490" s="4">
        <v>1240</v>
      </c>
      <c r="C490" s="4">
        <v>379</v>
      </c>
    </row>
    <row r="491" spans="1:3" x14ac:dyDescent="0.2">
      <c r="A491" s="3" t="s">
        <v>498</v>
      </c>
      <c r="B491" s="4">
        <v>21634</v>
      </c>
      <c r="C491" s="4">
        <v>1272.5</v>
      </c>
    </row>
    <row r="492" spans="1:3" x14ac:dyDescent="0.2">
      <c r="A492" s="6" t="s">
        <v>27</v>
      </c>
      <c r="B492" s="4">
        <v>21634</v>
      </c>
      <c r="C492" s="4">
        <v>1272.5</v>
      </c>
    </row>
    <row r="493" spans="1:3" x14ac:dyDescent="0.2">
      <c r="A493" s="8" t="s">
        <v>44</v>
      </c>
      <c r="B493" s="4">
        <v>21634</v>
      </c>
      <c r="C493" s="4">
        <v>1272.5</v>
      </c>
    </row>
    <row r="494" spans="1:3" x14ac:dyDescent="0.2">
      <c r="A494" s="3" t="s">
        <v>838</v>
      </c>
      <c r="B494" s="4">
        <v>10705</v>
      </c>
      <c r="C494" s="4">
        <v>1267.1199999999999</v>
      </c>
    </row>
    <row r="495" spans="1:3" x14ac:dyDescent="0.2">
      <c r="A495" s="6" t="s">
        <v>27</v>
      </c>
      <c r="B495" s="4">
        <v>3975</v>
      </c>
      <c r="C495" s="4">
        <v>133.37</v>
      </c>
    </row>
    <row r="496" spans="1:3" x14ac:dyDescent="0.2">
      <c r="A496" s="8" t="s">
        <v>4</v>
      </c>
      <c r="B496" s="4">
        <v>3975</v>
      </c>
      <c r="C496" s="4">
        <v>133.37</v>
      </c>
    </row>
    <row r="497" spans="1:3" x14ac:dyDescent="0.2">
      <c r="A497" s="6" t="s">
        <v>2</v>
      </c>
      <c r="B497" s="4">
        <v>6730</v>
      </c>
      <c r="C497" s="4">
        <v>1133.75</v>
      </c>
    </row>
    <row r="498" spans="1:3" x14ac:dyDescent="0.2">
      <c r="A498" s="8" t="s">
        <v>4</v>
      </c>
      <c r="B498" s="4">
        <v>3659</v>
      </c>
      <c r="C498" s="4">
        <v>473.75</v>
      </c>
    </row>
    <row r="499" spans="1:3" x14ac:dyDescent="0.2">
      <c r="A499" s="8" t="s">
        <v>44</v>
      </c>
      <c r="B499" s="4">
        <v>3071</v>
      </c>
      <c r="C499" s="4">
        <v>660</v>
      </c>
    </row>
    <row r="500" spans="1:3" x14ac:dyDescent="0.2">
      <c r="A500" s="3" t="s">
        <v>590</v>
      </c>
      <c r="B500" s="4">
        <v>43268</v>
      </c>
      <c r="C500" s="4">
        <v>1259.95</v>
      </c>
    </row>
    <row r="501" spans="1:3" x14ac:dyDescent="0.2">
      <c r="A501" s="6" t="s">
        <v>27</v>
      </c>
      <c r="B501" s="4">
        <v>26494</v>
      </c>
      <c r="C501" s="4">
        <v>889.95</v>
      </c>
    </row>
    <row r="502" spans="1:3" x14ac:dyDescent="0.2">
      <c r="A502" s="8" t="s">
        <v>29</v>
      </c>
      <c r="B502" s="4">
        <v>7007</v>
      </c>
      <c r="C502" s="4">
        <v>425</v>
      </c>
    </row>
    <row r="503" spans="1:3" x14ac:dyDescent="0.2">
      <c r="A503" s="8" t="s">
        <v>44</v>
      </c>
      <c r="B503" s="4">
        <v>19487</v>
      </c>
      <c r="C503" s="4">
        <v>464.95</v>
      </c>
    </row>
    <row r="504" spans="1:3" x14ac:dyDescent="0.2">
      <c r="A504" s="6" t="s">
        <v>2</v>
      </c>
      <c r="B504" s="4">
        <v>16774</v>
      </c>
      <c r="C504" s="4">
        <v>370</v>
      </c>
    </row>
    <row r="505" spans="1:3" x14ac:dyDescent="0.2">
      <c r="A505" s="8" t="s">
        <v>4</v>
      </c>
      <c r="B505" s="4">
        <v>16774</v>
      </c>
      <c r="C505" s="4">
        <v>370</v>
      </c>
    </row>
    <row r="506" spans="1:3" x14ac:dyDescent="0.2">
      <c r="A506" s="3" t="s">
        <v>902</v>
      </c>
      <c r="B506" s="4">
        <v>5003</v>
      </c>
      <c r="C506" s="4">
        <v>1250</v>
      </c>
    </row>
    <row r="507" spans="1:3" x14ac:dyDescent="0.2">
      <c r="A507" s="6" t="s">
        <v>27</v>
      </c>
      <c r="B507" s="4">
        <v>5003</v>
      </c>
      <c r="C507" s="4">
        <v>1250</v>
      </c>
    </row>
    <row r="508" spans="1:3" x14ac:dyDescent="0.2">
      <c r="A508" s="8" t="s">
        <v>44</v>
      </c>
      <c r="B508" s="4">
        <v>5003</v>
      </c>
      <c r="C508" s="4">
        <v>1250</v>
      </c>
    </row>
    <row r="509" spans="1:3" x14ac:dyDescent="0.2">
      <c r="A509" s="3" t="s">
        <v>279</v>
      </c>
      <c r="B509" s="4">
        <v>64435</v>
      </c>
      <c r="C509" s="4">
        <v>1241.72</v>
      </c>
    </row>
    <row r="510" spans="1:3" x14ac:dyDescent="0.2">
      <c r="A510" s="6" t="s">
        <v>27</v>
      </c>
      <c r="B510" s="4">
        <v>28916</v>
      </c>
      <c r="C510" s="4">
        <v>843.75</v>
      </c>
    </row>
    <row r="511" spans="1:3" x14ac:dyDescent="0.2">
      <c r="A511" s="8" t="s">
        <v>4</v>
      </c>
      <c r="B511" s="4">
        <v>19487</v>
      </c>
      <c r="C511" s="4">
        <v>370</v>
      </c>
    </row>
    <row r="512" spans="1:3" x14ac:dyDescent="0.2">
      <c r="A512" s="8" t="s">
        <v>44</v>
      </c>
      <c r="B512" s="4">
        <v>9429</v>
      </c>
      <c r="C512" s="4">
        <v>473.75</v>
      </c>
    </row>
    <row r="513" spans="1:3" x14ac:dyDescent="0.2">
      <c r="A513" s="6" t="s">
        <v>2</v>
      </c>
      <c r="B513" s="4">
        <v>35519</v>
      </c>
      <c r="C513" s="4">
        <v>397.97</v>
      </c>
    </row>
    <row r="514" spans="1:3" x14ac:dyDescent="0.2">
      <c r="A514" s="8" t="s">
        <v>4</v>
      </c>
      <c r="B514" s="4">
        <v>35519</v>
      </c>
      <c r="C514" s="4">
        <v>397.97</v>
      </c>
    </row>
    <row r="515" spans="1:3" x14ac:dyDescent="0.2">
      <c r="A515" s="3" t="s">
        <v>216</v>
      </c>
      <c r="B515" s="4">
        <v>25836</v>
      </c>
      <c r="C515" s="4">
        <v>1222.75</v>
      </c>
    </row>
    <row r="516" spans="1:3" x14ac:dyDescent="0.2">
      <c r="A516" s="6" t="s">
        <v>27</v>
      </c>
      <c r="B516" s="4">
        <v>16710</v>
      </c>
      <c r="C516" s="4">
        <v>370</v>
      </c>
    </row>
    <row r="517" spans="1:3" x14ac:dyDescent="0.2">
      <c r="A517" s="8" t="s">
        <v>44</v>
      </c>
      <c r="B517" s="4">
        <v>16710</v>
      </c>
      <c r="C517" s="4">
        <v>370</v>
      </c>
    </row>
    <row r="518" spans="1:3" x14ac:dyDescent="0.2">
      <c r="A518" s="6" t="s">
        <v>2</v>
      </c>
      <c r="B518" s="4">
        <v>9126</v>
      </c>
      <c r="C518" s="4">
        <v>852.75</v>
      </c>
    </row>
    <row r="519" spans="1:3" x14ac:dyDescent="0.2">
      <c r="A519" s="8" t="s">
        <v>4</v>
      </c>
      <c r="B519" s="4">
        <v>4563</v>
      </c>
      <c r="C519" s="4">
        <v>473.75</v>
      </c>
    </row>
    <row r="520" spans="1:3" x14ac:dyDescent="0.2">
      <c r="A520" s="8" t="s">
        <v>44</v>
      </c>
      <c r="B520" s="4">
        <v>4563</v>
      </c>
      <c r="C520" s="4">
        <v>379</v>
      </c>
    </row>
    <row r="521" spans="1:3" x14ac:dyDescent="0.2">
      <c r="A521" s="3" t="s">
        <v>871</v>
      </c>
      <c r="B521" s="4">
        <v>29563</v>
      </c>
      <c r="C521" s="4">
        <v>1222.75</v>
      </c>
    </row>
    <row r="522" spans="1:3" x14ac:dyDescent="0.2">
      <c r="A522" s="6" t="s">
        <v>2</v>
      </c>
      <c r="B522" s="4">
        <v>29563</v>
      </c>
      <c r="C522" s="4">
        <v>1222.75</v>
      </c>
    </row>
    <row r="523" spans="1:3" x14ac:dyDescent="0.2">
      <c r="A523" s="8" t="s">
        <v>4</v>
      </c>
      <c r="B523" s="4">
        <v>29563</v>
      </c>
      <c r="C523" s="4">
        <v>1222.75</v>
      </c>
    </row>
    <row r="524" spans="1:3" x14ac:dyDescent="0.2">
      <c r="A524" s="3" t="s">
        <v>238</v>
      </c>
      <c r="B524" s="4">
        <v>18963</v>
      </c>
      <c r="C524" s="4">
        <v>1213.75</v>
      </c>
    </row>
    <row r="525" spans="1:3" x14ac:dyDescent="0.2">
      <c r="A525" s="6" t="s">
        <v>2</v>
      </c>
      <c r="B525" s="4">
        <v>18963</v>
      </c>
      <c r="C525" s="4">
        <v>1213.75</v>
      </c>
    </row>
    <row r="526" spans="1:3" x14ac:dyDescent="0.2">
      <c r="A526" s="8" t="s">
        <v>4</v>
      </c>
      <c r="B526" s="4">
        <v>9096</v>
      </c>
      <c r="C526" s="4">
        <v>473.75</v>
      </c>
    </row>
    <row r="527" spans="1:3" x14ac:dyDescent="0.2">
      <c r="A527" s="8" t="s">
        <v>44</v>
      </c>
      <c r="B527" s="4">
        <v>9867</v>
      </c>
      <c r="C527" s="4">
        <v>740</v>
      </c>
    </row>
    <row r="528" spans="1:3" x14ac:dyDescent="0.2">
      <c r="A528" s="3" t="s">
        <v>460</v>
      </c>
      <c r="B528" s="4">
        <v>38768</v>
      </c>
      <c r="C528" s="4">
        <v>1195</v>
      </c>
    </row>
    <row r="529" spans="1:3" x14ac:dyDescent="0.2">
      <c r="A529" s="6" t="s">
        <v>27</v>
      </c>
      <c r="B529" s="4">
        <v>19404</v>
      </c>
      <c r="C529" s="4">
        <v>825</v>
      </c>
    </row>
    <row r="530" spans="1:3" x14ac:dyDescent="0.2">
      <c r="A530" s="8" t="s">
        <v>4</v>
      </c>
      <c r="B530" s="4">
        <v>19404</v>
      </c>
      <c r="C530" s="4">
        <v>825</v>
      </c>
    </row>
    <row r="531" spans="1:3" x14ac:dyDescent="0.2">
      <c r="A531" s="6" t="s">
        <v>2</v>
      </c>
      <c r="B531" s="4">
        <v>19364</v>
      </c>
      <c r="C531" s="4">
        <v>370</v>
      </c>
    </row>
    <row r="532" spans="1:3" x14ac:dyDescent="0.2">
      <c r="A532" s="8" t="s">
        <v>4</v>
      </c>
      <c r="B532" s="4">
        <v>19364</v>
      </c>
      <c r="C532" s="4">
        <v>370</v>
      </c>
    </row>
    <row r="533" spans="1:3" x14ac:dyDescent="0.2">
      <c r="A533" s="3" t="s">
        <v>21</v>
      </c>
      <c r="B533" s="4">
        <v>41943</v>
      </c>
      <c r="C533" s="4">
        <v>1192.3499999999999</v>
      </c>
    </row>
    <row r="534" spans="1:3" x14ac:dyDescent="0.2">
      <c r="A534" s="6" t="s">
        <v>27</v>
      </c>
      <c r="B534" s="4">
        <v>22647</v>
      </c>
      <c r="C534" s="4">
        <v>822.35</v>
      </c>
    </row>
    <row r="535" spans="1:3" x14ac:dyDescent="0.2">
      <c r="A535" s="8" t="s">
        <v>4</v>
      </c>
      <c r="B535" s="4">
        <v>22647</v>
      </c>
      <c r="C535" s="4">
        <v>822.35</v>
      </c>
    </row>
    <row r="536" spans="1:3" x14ac:dyDescent="0.2">
      <c r="A536" s="6" t="s">
        <v>2</v>
      </c>
      <c r="B536" s="4">
        <v>19296</v>
      </c>
      <c r="C536" s="4">
        <v>370</v>
      </c>
    </row>
    <row r="537" spans="1:3" x14ac:dyDescent="0.2">
      <c r="A537" s="8" t="s">
        <v>4</v>
      </c>
      <c r="B537" s="4">
        <v>19296</v>
      </c>
      <c r="C537" s="4">
        <v>370</v>
      </c>
    </row>
    <row r="538" spans="1:3" x14ac:dyDescent="0.2">
      <c r="A538" s="3" t="s">
        <v>125</v>
      </c>
      <c r="B538" s="4">
        <v>8124</v>
      </c>
      <c r="C538" s="4">
        <v>1178.75</v>
      </c>
    </row>
    <row r="539" spans="1:3" x14ac:dyDescent="0.2">
      <c r="A539" s="6" t="s">
        <v>2</v>
      </c>
      <c r="B539" s="4">
        <v>8124</v>
      </c>
      <c r="C539" s="4">
        <v>1178.75</v>
      </c>
    </row>
    <row r="540" spans="1:3" x14ac:dyDescent="0.2">
      <c r="A540" s="8" t="s">
        <v>4</v>
      </c>
      <c r="B540" s="4">
        <v>5396</v>
      </c>
      <c r="C540" s="4">
        <v>898.75</v>
      </c>
    </row>
    <row r="541" spans="1:3" x14ac:dyDescent="0.2">
      <c r="A541" s="8" t="s">
        <v>44</v>
      </c>
      <c r="B541" s="4">
        <v>2728</v>
      </c>
      <c r="C541" s="4">
        <v>280</v>
      </c>
    </row>
    <row r="542" spans="1:3" x14ac:dyDescent="0.2">
      <c r="A542" s="3" t="s">
        <v>385</v>
      </c>
      <c r="B542" s="4">
        <v>25626</v>
      </c>
      <c r="C542" s="4">
        <v>1175</v>
      </c>
    </row>
    <row r="543" spans="1:3" x14ac:dyDescent="0.2">
      <c r="A543" s="6" t="s">
        <v>27</v>
      </c>
      <c r="B543" s="4">
        <v>15402</v>
      </c>
      <c r="C543" s="4">
        <v>750</v>
      </c>
    </row>
    <row r="544" spans="1:3" x14ac:dyDescent="0.2">
      <c r="A544" s="8" t="s">
        <v>44</v>
      </c>
      <c r="B544" s="4">
        <v>15402</v>
      </c>
      <c r="C544" s="4">
        <v>750</v>
      </c>
    </row>
    <row r="545" spans="1:3" x14ac:dyDescent="0.2">
      <c r="A545" s="6" t="s">
        <v>2</v>
      </c>
      <c r="B545" s="4">
        <v>10224</v>
      </c>
      <c r="C545" s="4">
        <v>425</v>
      </c>
    </row>
    <row r="546" spans="1:3" x14ac:dyDescent="0.2">
      <c r="A546" s="8" t="s">
        <v>4</v>
      </c>
      <c r="B546" s="4">
        <v>10224</v>
      </c>
      <c r="C546" s="4">
        <v>425</v>
      </c>
    </row>
    <row r="547" spans="1:3" x14ac:dyDescent="0.2">
      <c r="A547" s="3" t="s">
        <v>556</v>
      </c>
      <c r="B547" s="4">
        <v>51090</v>
      </c>
      <c r="C547" s="4">
        <v>1165</v>
      </c>
    </row>
    <row r="548" spans="1:3" x14ac:dyDescent="0.2">
      <c r="A548" s="6" t="s">
        <v>27</v>
      </c>
      <c r="B548" s="4">
        <v>31653</v>
      </c>
      <c r="C548" s="4">
        <v>795</v>
      </c>
    </row>
    <row r="549" spans="1:3" x14ac:dyDescent="0.2">
      <c r="A549" s="8" t="s">
        <v>4</v>
      </c>
      <c r="B549" s="4">
        <v>19374</v>
      </c>
      <c r="C549" s="4">
        <v>370</v>
      </c>
    </row>
    <row r="550" spans="1:3" x14ac:dyDescent="0.2">
      <c r="A550" s="8" t="s">
        <v>44</v>
      </c>
      <c r="B550" s="4">
        <v>12279</v>
      </c>
      <c r="C550" s="4">
        <v>425</v>
      </c>
    </row>
    <row r="551" spans="1:3" x14ac:dyDescent="0.2">
      <c r="A551" s="6" t="s">
        <v>2</v>
      </c>
      <c r="B551" s="4">
        <v>19437</v>
      </c>
      <c r="C551" s="4">
        <v>370</v>
      </c>
    </row>
    <row r="552" spans="1:3" x14ac:dyDescent="0.2">
      <c r="A552" s="8" t="s">
        <v>44</v>
      </c>
      <c r="B552" s="4">
        <v>19437</v>
      </c>
      <c r="C552" s="4">
        <v>370</v>
      </c>
    </row>
    <row r="553" spans="1:3" x14ac:dyDescent="0.2">
      <c r="A553" s="3" t="s">
        <v>910</v>
      </c>
      <c r="B553" s="4">
        <v>26999</v>
      </c>
      <c r="C553" s="4">
        <v>1163.2</v>
      </c>
    </row>
    <row r="554" spans="1:3" x14ac:dyDescent="0.2">
      <c r="A554" s="6" t="s">
        <v>27</v>
      </c>
      <c r="B554" s="4">
        <v>13736</v>
      </c>
      <c r="C554" s="4">
        <v>499.95</v>
      </c>
    </row>
    <row r="555" spans="1:3" x14ac:dyDescent="0.2">
      <c r="A555" s="8" t="s">
        <v>44</v>
      </c>
      <c r="B555" s="4">
        <v>13736</v>
      </c>
      <c r="C555" s="4">
        <v>499.95</v>
      </c>
    </row>
    <row r="556" spans="1:3" x14ac:dyDescent="0.2">
      <c r="A556" s="6" t="s">
        <v>2</v>
      </c>
      <c r="B556" s="4">
        <v>13263</v>
      </c>
      <c r="C556" s="4">
        <v>663.25</v>
      </c>
    </row>
    <row r="557" spans="1:3" x14ac:dyDescent="0.2">
      <c r="A557" s="8" t="s">
        <v>4</v>
      </c>
      <c r="B557" s="4">
        <v>9146</v>
      </c>
      <c r="C557" s="4">
        <v>473.75</v>
      </c>
    </row>
    <row r="558" spans="1:3" x14ac:dyDescent="0.2">
      <c r="A558" s="8" t="s">
        <v>44</v>
      </c>
      <c r="B558" s="4">
        <v>4117</v>
      </c>
      <c r="C558" s="4">
        <v>189.5</v>
      </c>
    </row>
    <row r="559" spans="1:3" x14ac:dyDescent="0.2">
      <c r="A559" s="3" t="s">
        <v>883</v>
      </c>
      <c r="B559" s="4">
        <v>310</v>
      </c>
      <c r="C559" s="4">
        <v>1150</v>
      </c>
    </row>
    <row r="560" spans="1:3" x14ac:dyDescent="0.2">
      <c r="A560" s="6" t="s">
        <v>27</v>
      </c>
      <c r="B560" s="4">
        <v>310</v>
      </c>
      <c r="C560" s="4">
        <v>1150</v>
      </c>
    </row>
    <row r="561" spans="1:3" x14ac:dyDescent="0.2">
      <c r="A561" s="8" t="s">
        <v>44</v>
      </c>
      <c r="B561" s="4">
        <v>310</v>
      </c>
      <c r="C561" s="4">
        <v>1150</v>
      </c>
    </row>
    <row r="562" spans="1:3" x14ac:dyDescent="0.2">
      <c r="A562" s="3" t="s">
        <v>552</v>
      </c>
      <c r="B562" s="4">
        <v>31272</v>
      </c>
      <c r="C562" s="4">
        <v>1148.3600000000001</v>
      </c>
    </row>
    <row r="563" spans="1:3" x14ac:dyDescent="0.2">
      <c r="A563" s="6" t="s">
        <v>27</v>
      </c>
      <c r="B563" s="4">
        <v>21873</v>
      </c>
      <c r="C563" s="4">
        <v>323.36</v>
      </c>
    </row>
    <row r="564" spans="1:3" x14ac:dyDescent="0.2">
      <c r="A564" s="8" t="s">
        <v>4</v>
      </c>
      <c r="B564" s="4">
        <v>21873</v>
      </c>
      <c r="C564" s="4">
        <v>323.36</v>
      </c>
    </row>
    <row r="565" spans="1:3" x14ac:dyDescent="0.2">
      <c r="A565" s="6" t="s">
        <v>2</v>
      </c>
      <c r="B565" s="4">
        <v>9399</v>
      </c>
      <c r="C565" s="4">
        <v>825</v>
      </c>
    </row>
    <row r="566" spans="1:3" x14ac:dyDescent="0.2">
      <c r="A566" s="8" t="s">
        <v>4</v>
      </c>
      <c r="B566" s="4">
        <v>9399</v>
      </c>
      <c r="C566" s="4">
        <v>825</v>
      </c>
    </row>
    <row r="567" spans="1:3" x14ac:dyDescent="0.2">
      <c r="A567" s="3" t="s">
        <v>406</v>
      </c>
      <c r="B567" s="4">
        <v>32294</v>
      </c>
      <c r="C567" s="4">
        <v>1145.99</v>
      </c>
    </row>
    <row r="568" spans="1:3" x14ac:dyDescent="0.2">
      <c r="A568" s="6" t="s">
        <v>27</v>
      </c>
      <c r="B568" s="4">
        <v>19215</v>
      </c>
      <c r="C568" s="4">
        <v>672.62</v>
      </c>
    </row>
    <row r="569" spans="1:3" x14ac:dyDescent="0.2">
      <c r="A569" s="8" t="s">
        <v>4</v>
      </c>
      <c r="B569" s="4">
        <v>19215</v>
      </c>
      <c r="C569" s="4">
        <v>672.62</v>
      </c>
    </row>
    <row r="570" spans="1:3" x14ac:dyDescent="0.2">
      <c r="A570" s="6" t="s">
        <v>250</v>
      </c>
      <c r="B570" s="4">
        <v>6123</v>
      </c>
      <c r="C570" s="4">
        <v>340</v>
      </c>
    </row>
    <row r="571" spans="1:3" x14ac:dyDescent="0.2">
      <c r="A571" s="8" t="s">
        <v>44</v>
      </c>
      <c r="B571" s="4">
        <v>6123</v>
      </c>
      <c r="C571" s="4">
        <v>340</v>
      </c>
    </row>
    <row r="572" spans="1:3" x14ac:dyDescent="0.2">
      <c r="A572" s="6" t="s">
        <v>2</v>
      </c>
      <c r="B572" s="4">
        <v>6956</v>
      </c>
      <c r="C572" s="4">
        <v>133.37</v>
      </c>
    </row>
    <row r="573" spans="1:3" x14ac:dyDescent="0.2">
      <c r="A573" s="8" t="s">
        <v>4</v>
      </c>
      <c r="B573" s="4">
        <v>6956</v>
      </c>
      <c r="C573" s="4">
        <v>133.37</v>
      </c>
    </row>
    <row r="574" spans="1:3" x14ac:dyDescent="0.2">
      <c r="A574" s="3" t="s">
        <v>83</v>
      </c>
      <c r="B574" s="4">
        <v>27838</v>
      </c>
      <c r="C574" s="4">
        <v>1145</v>
      </c>
    </row>
    <row r="575" spans="1:3" x14ac:dyDescent="0.2">
      <c r="A575" s="6" t="s">
        <v>27</v>
      </c>
      <c r="B575" s="4">
        <v>27838</v>
      </c>
      <c r="C575" s="4">
        <v>1145</v>
      </c>
    </row>
    <row r="576" spans="1:3" x14ac:dyDescent="0.2">
      <c r="A576" s="8" t="s">
        <v>4</v>
      </c>
      <c r="B576" s="4">
        <v>18544</v>
      </c>
      <c r="C576" s="4">
        <v>820</v>
      </c>
    </row>
    <row r="577" spans="1:3" x14ac:dyDescent="0.2">
      <c r="A577" s="8" t="s">
        <v>44</v>
      </c>
      <c r="B577" s="4">
        <v>9294</v>
      </c>
      <c r="C577" s="4">
        <v>325</v>
      </c>
    </row>
    <row r="578" spans="1:3" x14ac:dyDescent="0.2">
      <c r="A578" s="3" t="s">
        <v>201</v>
      </c>
      <c r="B578" s="4">
        <v>63783</v>
      </c>
      <c r="C578" s="4">
        <v>1140.1100000000001</v>
      </c>
    </row>
    <row r="579" spans="1:3" x14ac:dyDescent="0.2">
      <c r="A579" s="6" t="s">
        <v>27</v>
      </c>
      <c r="B579" s="4">
        <v>53345</v>
      </c>
      <c r="C579" s="4">
        <v>1006.74</v>
      </c>
    </row>
    <row r="580" spans="1:3" x14ac:dyDescent="0.2">
      <c r="A580" s="8" t="s">
        <v>29</v>
      </c>
      <c r="B580" s="4">
        <v>16716</v>
      </c>
      <c r="C580" s="4">
        <v>370</v>
      </c>
    </row>
    <row r="581" spans="1:3" x14ac:dyDescent="0.2">
      <c r="A581" s="8" t="s">
        <v>4</v>
      </c>
      <c r="B581" s="4">
        <v>36629</v>
      </c>
      <c r="C581" s="4">
        <v>636.74</v>
      </c>
    </row>
    <row r="582" spans="1:3" x14ac:dyDescent="0.2">
      <c r="A582" s="6" t="s">
        <v>2</v>
      </c>
      <c r="B582" s="4">
        <v>10438</v>
      </c>
      <c r="C582" s="4">
        <v>133.37</v>
      </c>
    </row>
    <row r="583" spans="1:3" x14ac:dyDescent="0.2">
      <c r="A583" s="8" t="s">
        <v>4</v>
      </c>
      <c r="B583" s="4">
        <v>10438</v>
      </c>
      <c r="C583" s="4">
        <v>133.37</v>
      </c>
    </row>
    <row r="584" spans="1:3" x14ac:dyDescent="0.2">
      <c r="A584" s="3" t="s">
        <v>190</v>
      </c>
      <c r="B584" s="4">
        <v>18461</v>
      </c>
      <c r="C584" s="4">
        <v>1133.75</v>
      </c>
    </row>
    <row r="585" spans="1:3" x14ac:dyDescent="0.2">
      <c r="A585" s="6" t="s">
        <v>2</v>
      </c>
      <c r="B585" s="4">
        <v>18461</v>
      </c>
      <c r="C585" s="4">
        <v>1133.75</v>
      </c>
    </row>
    <row r="586" spans="1:3" x14ac:dyDescent="0.2">
      <c r="A586" s="8" t="s">
        <v>4</v>
      </c>
      <c r="B586" s="4">
        <v>10071</v>
      </c>
      <c r="C586" s="4">
        <v>94.75</v>
      </c>
    </row>
    <row r="587" spans="1:3" x14ac:dyDescent="0.2">
      <c r="A587" s="8" t="s">
        <v>44</v>
      </c>
      <c r="B587" s="4">
        <v>8390</v>
      </c>
      <c r="C587" s="4">
        <v>1039</v>
      </c>
    </row>
    <row r="588" spans="1:3" x14ac:dyDescent="0.2">
      <c r="A588" s="3" t="s">
        <v>196</v>
      </c>
      <c r="B588" s="4">
        <v>69289</v>
      </c>
      <c r="C588" s="4">
        <v>1132.74</v>
      </c>
    </row>
    <row r="589" spans="1:3" x14ac:dyDescent="0.2">
      <c r="A589" s="6" t="s">
        <v>27</v>
      </c>
      <c r="B589" s="4">
        <v>30599</v>
      </c>
      <c r="C589" s="4">
        <v>392.74</v>
      </c>
    </row>
    <row r="590" spans="1:3" x14ac:dyDescent="0.2">
      <c r="A590" s="8" t="s">
        <v>4</v>
      </c>
      <c r="B590" s="4">
        <v>13832</v>
      </c>
      <c r="C590" s="4">
        <v>22.74</v>
      </c>
    </row>
    <row r="591" spans="1:3" x14ac:dyDescent="0.2">
      <c r="A591" s="8" t="s">
        <v>44</v>
      </c>
      <c r="B591" s="4">
        <v>16767</v>
      </c>
      <c r="C591" s="4">
        <v>370</v>
      </c>
    </row>
    <row r="592" spans="1:3" x14ac:dyDescent="0.2">
      <c r="A592" s="6" t="s">
        <v>2</v>
      </c>
      <c r="B592" s="4">
        <v>38690</v>
      </c>
      <c r="C592" s="4">
        <v>740</v>
      </c>
    </row>
    <row r="593" spans="1:3" x14ac:dyDescent="0.2">
      <c r="A593" s="8" t="s">
        <v>4</v>
      </c>
      <c r="B593" s="4">
        <v>38690</v>
      </c>
      <c r="C593" s="4">
        <v>740</v>
      </c>
    </row>
    <row r="594" spans="1:3" x14ac:dyDescent="0.2">
      <c r="A594" s="3" t="s">
        <v>497</v>
      </c>
      <c r="B594" s="4">
        <v>21135</v>
      </c>
      <c r="C594" s="4">
        <v>1125.95</v>
      </c>
    </row>
    <row r="595" spans="1:3" x14ac:dyDescent="0.2">
      <c r="A595" s="6" t="s">
        <v>27</v>
      </c>
      <c r="B595" s="4">
        <v>13716</v>
      </c>
      <c r="C595" s="4">
        <v>609.25</v>
      </c>
    </row>
    <row r="596" spans="1:3" x14ac:dyDescent="0.2">
      <c r="A596" s="8" t="s">
        <v>29</v>
      </c>
      <c r="B596" s="4">
        <v>4249</v>
      </c>
      <c r="C596" s="4">
        <v>325</v>
      </c>
    </row>
    <row r="597" spans="1:3" x14ac:dyDescent="0.2">
      <c r="A597" s="8" t="s">
        <v>4</v>
      </c>
      <c r="B597" s="4">
        <v>9467</v>
      </c>
      <c r="C597" s="4">
        <v>284.25</v>
      </c>
    </row>
    <row r="598" spans="1:3" x14ac:dyDescent="0.2">
      <c r="A598" s="6" t="s">
        <v>2</v>
      </c>
      <c r="B598" s="4">
        <v>7419</v>
      </c>
      <c r="C598" s="4">
        <v>516.70000000000005</v>
      </c>
    </row>
    <row r="599" spans="1:3" x14ac:dyDescent="0.2">
      <c r="A599" s="8" t="s">
        <v>4</v>
      </c>
      <c r="B599" s="4">
        <v>4104</v>
      </c>
      <c r="C599" s="4">
        <v>137.69999999999999</v>
      </c>
    </row>
    <row r="600" spans="1:3" x14ac:dyDescent="0.2">
      <c r="A600" s="8" t="s">
        <v>44</v>
      </c>
      <c r="B600" s="4">
        <v>3315</v>
      </c>
      <c r="C600" s="4">
        <v>379</v>
      </c>
    </row>
    <row r="601" spans="1:3" x14ac:dyDescent="0.2">
      <c r="A601" s="3" t="s">
        <v>585</v>
      </c>
      <c r="B601" s="4">
        <v>55613</v>
      </c>
      <c r="C601" s="4">
        <v>1110</v>
      </c>
    </row>
    <row r="602" spans="1:3" x14ac:dyDescent="0.2">
      <c r="A602" s="6" t="s">
        <v>27</v>
      </c>
      <c r="B602" s="4">
        <v>36134</v>
      </c>
      <c r="C602" s="4">
        <v>740</v>
      </c>
    </row>
    <row r="603" spans="1:3" x14ac:dyDescent="0.2">
      <c r="A603" s="8" t="s">
        <v>4</v>
      </c>
      <c r="B603" s="4">
        <v>19396</v>
      </c>
      <c r="C603" s="4">
        <v>370</v>
      </c>
    </row>
    <row r="604" spans="1:3" x14ac:dyDescent="0.2">
      <c r="A604" s="8" t="s">
        <v>44</v>
      </c>
      <c r="B604" s="4">
        <v>16738</v>
      </c>
      <c r="C604" s="4">
        <v>370</v>
      </c>
    </row>
    <row r="605" spans="1:3" x14ac:dyDescent="0.2">
      <c r="A605" s="6" t="s">
        <v>2</v>
      </c>
      <c r="B605" s="4">
        <v>19479</v>
      </c>
      <c r="C605" s="4">
        <v>370</v>
      </c>
    </row>
    <row r="606" spans="1:3" x14ac:dyDescent="0.2">
      <c r="A606" s="8" t="s">
        <v>44</v>
      </c>
      <c r="B606" s="4">
        <v>19479</v>
      </c>
      <c r="C606" s="4">
        <v>370</v>
      </c>
    </row>
    <row r="607" spans="1:3" x14ac:dyDescent="0.2">
      <c r="A607" s="3" t="s">
        <v>192</v>
      </c>
      <c r="B607" s="4">
        <v>58144</v>
      </c>
      <c r="C607" s="4">
        <v>1110</v>
      </c>
    </row>
    <row r="608" spans="1:3" x14ac:dyDescent="0.2">
      <c r="A608" s="6" t="s">
        <v>27</v>
      </c>
      <c r="B608" s="4">
        <v>19480</v>
      </c>
      <c r="C608" s="4">
        <v>370</v>
      </c>
    </row>
    <row r="609" spans="1:3" x14ac:dyDescent="0.2">
      <c r="A609" s="8" t="s">
        <v>4</v>
      </c>
      <c r="B609" s="4">
        <v>19480</v>
      </c>
      <c r="C609" s="4">
        <v>370</v>
      </c>
    </row>
    <row r="610" spans="1:3" x14ac:dyDescent="0.2">
      <c r="A610" s="6" t="s">
        <v>2</v>
      </c>
      <c r="B610" s="4">
        <v>38664</v>
      </c>
      <c r="C610" s="4">
        <v>740</v>
      </c>
    </row>
    <row r="611" spans="1:3" x14ac:dyDescent="0.2">
      <c r="A611" s="8" t="s">
        <v>4</v>
      </c>
      <c r="B611" s="4">
        <v>38664</v>
      </c>
      <c r="C611" s="4">
        <v>740</v>
      </c>
    </row>
    <row r="612" spans="1:3" x14ac:dyDescent="0.2">
      <c r="A612" s="3" t="s">
        <v>352</v>
      </c>
      <c r="B612" s="4">
        <v>55331</v>
      </c>
      <c r="C612" s="4">
        <v>1110</v>
      </c>
    </row>
    <row r="613" spans="1:3" x14ac:dyDescent="0.2">
      <c r="A613" s="6" t="s">
        <v>27</v>
      </c>
      <c r="B613" s="4">
        <v>16689</v>
      </c>
      <c r="C613" s="4">
        <v>370</v>
      </c>
    </row>
    <row r="614" spans="1:3" x14ac:dyDescent="0.2">
      <c r="A614" s="8" t="s">
        <v>4</v>
      </c>
      <c r="B614" s="4">
        <v>16689</v>
      </c>
      <c r="C614" s="4">
        <v>370</v>
      </c>
    </row>
    <row r="615" spans="1:3" x14ac:dyDescent="0.2">
      <c r="A615" s="6" t="s">
        <v>2</v>
      </c>
      <c r="B615" s="4">
        <v>38642</v>
      </c>
      <c r="C615" s="4">
        <v>740</v>
      </c>
    </row>
    <row r="616" spans="1:3" x14ac:dyDescent="0.2">
      <c r="A616" s="8" t="s">
        <v>4</v>
      </c>
      <c r="B616" s="4">
        <v>38642</v>
      </c>
      <c r="C616" s="4">
        <v>740</v>
      </c>
    </row>
    <row r="617" spans="1:3" x14ac:dyDescent="0.2">
      <c r="A617" s="3" t="s">
        <v>299</v>
      </c>
      <c r="B617" s="4">
        <v>27364</v>
      </c>
      <c r="C617" s="4">
        <v>1103.75</v>
      </c>
    </row>
    <row r="618" spans="1:3" x14ac:dyDescent="0.2">
      <c r="A618" s="6" t="s">
        <v>27</v>
      </c>
      <c r="B618" s="4">
        <v>1234</v>
      </c>
      <c r="C618" s="4">
        <v>473.75</v>
      </c>
    </row>
    <row r="619" spans="1:3" x14ac:dyDescent="0.2">
      <c r="A619" s="8" t="s">
        <v>44</v>
      </c>
      <c r="B619" s="4">
        <v>1234</v>
      </c>
      <c r="C619" s="4">
        <v>473.75</v>
      </c>
    </row>
    <row r="620" spans="1:3" x14ac:dyDescent="0.2">
      <c r="A620" s="6" t="s">
        <v>2</v>
      </c>
      <c r="B620" s="4">
        <v>26130</v>
      </c>
      <c r="C620" s="4">
        <v>630</v>
      </c>
    </row>
    <row r="621" spans="1:3" x14ac:dyDescent="0.2">
      <c r="A621" s="8" t="s">
        <v>44</v>
      </c>
      <c r="B621" s="4">
        <v>26130</v>
      </c>
      <c r="C621" s="4">
        <v>630</v>
      </c>
    </row>
    <row r="622" spans="1:3" x14ac:dyDescent="0.2">
      <c r="A622" s="3" t="s">
        <v>80</v>
      </c>
      <c r="B622" s="4">
        <v>22209</v>
      </c>
      <c r="C622" s="4">
        <v>1089</v>
      </c>
    </row>
    <row r="623" spans="1:3" x14ac:dyDescent="0.2">
      <c r="A623" s="6" t="s">
        <v>27</v>
      </c>
      <c r="B623" s="4">
        <v>19323</v>
      </c>
      <c r="C623" s="4">
        <v>370</v>
      </c>
    </row>
    <row r="624" spans="1:3" x14ac:dyDescent="0.2">
      <c r="A624" s="8" t="s">
        <v>44</v>
      </c>
      <c r="B624" s="4">
        <v>19323</v>
      </c>
      <c r="C624" s="4">
        <v>370</v>
      </c>
    </row>
    <row r="625" spans="1:3" x14ac:dyDescent="0.2">
      <c r="A625" s="6" t="s">
        <v>2</v>
      </c>
      <c r="B625" s="4">
        <v>2886</v>
      </c>
      <c r="C625" s="4">
        <v>719</v>
      </c>
    </row>
    <row r="626" spans="1:3" x14ac:dyDescent="0.2">
      <c r="A626" s="8" t="s">
        <v>4</v>
      </c>
      <c r="B626" s="4">
        <v>1443</v>
      </c>
      <c r="C626" s="4">
        <v>379</v>
      </c>
    </row>
    <row r="627" spans="1:3" x14ac:dyDescent="0.2">
      <c r="A627" s="8" t="s">
        <v>44</v>
      </c>
      <c r="B627" s="4">
        <v>1443</v>
      </c>
      <c r="C627" s="4">
        <v>340</v>
      </c>
    </row>
    <row r="628" spans="1:3" x14ac:dyDescent="0.2">
      <c r="A628" s="3" t="s">
        <v>186</v>
      </c>
      <c r="B628" s="4">
        <v>36574</v>
      </c>
      <c r="C628" s="4">
        <v>1081.04</v>
      </c>
    </row>
    <row r="629" spans="1:3" x14ac:dyDescent="0.2">
      <c r="A629" s="6" t="s">
        <v>27</v>
      </c>
      <c r="B629" s="4">
        <v>33209</v>
      </c>
      <c r="C629" s="4">
        <v>821.04</v>
      </c>
    </row>
    <row r="630" spans="1:3" x14ac:dyDescent="0.2">
      <c r="A630" s="8" t="s">
        <v>4</v>
      </c>
      <c r="B630" s="4">
        <v>24787</v>
      </c>
      <c r="C630" s="4">
        <v>646.29</v>
      </c>
    </row>
    <row r="631" spans="1:3" x14ac:dyDescent="0.2">
      <c r="A631" s="8" t="s">
        <v>44</v>
      </c>
      <c r="B631" s="4">
        <v>8422</v>
      </c>
      <c r="C631" s="4">
        <v>174.75</v>
      </c>
    </row>
    <row r="632" spans="1:3" x14ac:dyDescent="0.2">
      <c r="A632" s="6" t="s">
        <v>2</v>
      </c>
      <c r="B632" s="4">
        <v>3365</v>
      </c>
      <c r="C632" s="4">
        <v>260</v>
      </c>
    </row>
    <row r="633" spans="1:3" x14ac:dyDescent="0.2">
      <c r="A633" s="8" t="s">
        <v>44</v>
      </c>
      <c r="B633" s="4">
        <v>3365</v>
      </c>
      <c r="C633" s="4">
        <v>260</v>
      </c>
    </row>
    <row r="634" spans="1:3" x14ac:dyDescent="0.2">
      <c r="A634" s="3" t="s">
        <v>372</v>
      </c>
      <c r="B634" s="4">
        <v>20296</v>
      </c>
      <c r="C634" s="4">
        <v>1080.8699999999999</v>
      </c>
    </row>
    <row r="635" spans="1:3" x14ac:dyDescent="0.2">
      <c r="A635" s="6" t="s">
        <v>2</v>
      </c>
      <c r="B635" s="4">
        <v>20296</v>
      </c>
      <c r="C635" s="4">
        <v>1080.8699999999999</v>
      </c>
    </row>
    <row r="636" spans="1:3" x14ac:dyDescent="0.2">
      <c r="A636" s="8" t="s">
        <v>4</v>
      </c>
      <c r="B636" s="4">
        <v>20296</v>
      </c>
      <c r="C636" s="4">
        <v>1080.8699999999999</v>
      </c>
    </row>
    <row r="637" spans="1:3" x14ac:dyDescent="0.2">
      <c r="A637" s="3" t="s">
        <v>757</v>
      </c>
      <c r="B637" s="4">
        <v>39658</v>
      </c>
      <c r="C637" s="4">
        <v>1080</v>
      </c>
    </row>
    <row r="638" spans="1:3" x14ac:dyDescent="0.2">
      <c r="A638" s="6" t="s">
        <v>27</v>
      </c>
      <c r="B638" s="4">
        <v>36214</v>
      </c>
      <c r="C638" s="4">
        <v>740</v>
      </c>
    </row>
    <row r="639" spans="1:3" x14ac:dyDescent="0.2">
      <c r="A639" s="8" t="s">
        <v>29</v>
      </c>
      <c r="B639" s="4">
        <v>19485</v>
      </c>
      <c r="C639" s="4">
        <v>370</v>
      </c>
    </row>
    <row r="640" spans="1:3" x14ac:dyDescent="0.2">
      <c r="A640" s="8" t="s">
        <v>4</v>
      </c>
      <c r="B640" s="4">
        <v>16729</v>
      </c>
      <c r="C640" s="4">
        <v>370</v>
      </c>
    </row>
    <row r="641" spans="1:3" x14ac:dyDescent="0.2">
      <c r="A641" s="6" t="s">
        <v>2</v>
      </c>
      <c r="B641" s="4">
        <v>3444</v>
      </c>
      <c r="C641" s="4">
        <v>340</v>
      </c>
    </row>
    <row r="642" spans="1:3" x14ac:dyDescent="0.2">
      <c r="A642" s="8" t="s">
        <v>44</v>
      </c>
      <c r="B642" s="4">
        <v>3444</v>
      </c>
      <c r="C642" s="4">
        <v>340</v>
      </c>
    </row>
    <row r="643" spans="1:3" x14ac:dyDescent="0.2">
      <c r="A643" s="3" t="s">
        <v>130</v>
      </c>
      <c r="B643" s="4">
        <v>32222</v>
      </c>
      <c r="C643" s="4">
        <v>1067.3200000000002</v>
      </c>
    </row>
    <row r="644" spans="1:3" x14ac:dyDescent="0.2">
      <c r="A644" s="6" t="s">
        <v>27</v>
      </c>
      <c r="B644" s="4">
        <v>25570</v>
      </c>
      <c r="C644" s="4">
        <v>807.32</v>
      </c>
    </row>
    <row r="645" spans="1:3" x14ac:dyDescent="0.2">
      <c r="A645" s="8" t="s">
        <v>4</v>
      </c>
      <c r="B645" s="4">
        <v>25570</v>
      </c>
      <c r="C645" s="4">
        <v>807.32</v>
      </c>
    </row>
    <row r="646" spans="1:3" x14ac:dyDescent="0.2">
      <c r="A646" s="6" t="s">
        <v>2</v>
      </c>
      <c r="B646" s="4">
        <v>6652</v>
      </c>
      <c r="C646" s="4">
        <v>260</v>
      </c>
    </row>
    <row r="647" spans="1:3" x14ac:dyDescent="0.2">
      <c r="A647" s="8" t="s">
        <v>44</v>
      </c>
      <c r="B647" s="4">
        <v>6652</v>
      </c>
      <c r="C647" s="4">
        <v>260</v>
      </c>
    </row>
    <row r="648" spans="1:3" x14ac:dyDescent="0.2">
      <c r="A648" s="3" t="s">
        <v>400</v>
      </c>
      <c r="B648" s="4">
        <v>40814</v>
      </c>
      <c r="C648" s="4">
        <v>1057.1199999999999</v>
      </c>
    </row>
    <row r="649" spans="1:3" x14ac:dyDescent="0.2">
      <c r="A649" s="6" t="s">
        <v>27</v>
      </c>
      <c r="B649" s="4">
        <v>28464</v>
      </c>
      <c r="C649" s="4">
        <v>583.37</v>
      </c>
    </row>
    <row r="650" spans="1:3" x14ac:dyDescent="0.2">
      <c r="A650" s="8" t="s">
        <v>4</v>
      </c>
      <c r="B650" s="4">
        <v>28464</v>
      </c>
      <c r="C650" s="4">
        <v>583.37</v>
      </c>
    </row>
    <row r="651" spans="1:3" x14ac:dyDescent="0.2">
      <c r="A651" s="6" t="s">
        <v>2</v>
      </c>
      <c r="B651" s="4">
        <v>12350</v>
      </c>
      <c r="C651" s="4">
        <v>473.75</v>
      </c>
    </row>
    <row r="652" spans="1:3" x14ac:dyDescent="0.2">
      <c r="A652" s="8" t="s">
        <v>4</v>
      </c>
      <c r="B652" s="4">
        <v>12350</v>
      </c>
      <c r="C652" s="4">
        <v>473.75</v>
      </c>
    </row>
    <row r="653" spans="1:3" x14ac:dyDescent="0.2">
      <c r="A653" s="3" t="s">
        <v>363</v>
      </c>
      <c r="B653" s="4">
        <v>47120</v>
      </c>
      <c r="C653" s="4">
        <v>1048.73</v>
      </c>
    </row>
    <row r="654" spans="1:3" x14ac:dyDescent="0.2">
      <c r="A654" s="6" t="s">
        <v>27</v>
      </c>
      <c r="B654" s="4">
        <v>47120</v>
      </c>
      <c r="C654" s="4">
        <v>1048.73</v>
      </c>
    </row>
    <row r="655" spans="1:3" x14ac:dyDescent="0.2">
      <c r="A655" s="8" t="s">
        <v>29</v>
      </c>
      <c r="B655" s="4">
        <v>13024</v>
      </c>
      <c r="C655" s="4">
        <v>99.98</v>
      </c>
    </row>
    <row r="656" spans="1:3" x14ac:dyDescent="0.2">
      <c r="A656" s="8" t="s">
        <v>4</v>
      </c>
      <c r="B656" s="4">
        <v>17048</v>
      </c>
      <c r="C656" s="4">
        <v>150</v>
      </c>
    </row>
    <row r="657" spans="1:3" x14ac:dyDescent="0.2">
      <c r="A657" s="8" t="s">
        <v>44</v>
      </c>
      <c r="B657" s="4">
        <v>17048</v>
      </c>
      <c r="C657" s="4">
        <v>798.75</v>
      </c>
    </row>
    <row r="658" spans="1:3" x14ac:dyDescent="0.2">
      <c r="A658" s="3" t="s">
        <v>105</v>
      </c>
      <c r="B658" s="4">
        <v>33841</v>
      </c>
      <c r="C658" s="4">
        <v>1039.99</v>
      </c>
    </row>
    <row r="659" spans="1:3" x14ac:dyDescent="0.2">
      <c r="A659" s="6" t="s">
        <v>27</v>
      </c>
      <c r="B659" s="4">
        <v>14510</v>
      </c>
      <c r="C659" s="4">
        <v>669.99</v>
      </c>
    </row>
    <row r="660" spans="1:3" x14ac:dyDescent="0.2">
      <c r="A660" s="8" t="s">
        <v>4</v>
      </c>
      <c r="B660" s="4">
        <v>14510</v>
      </c>
      <c r="C660" s="4">
        <v>669.99</v>
      </c>
    </row>
    <row r="661" spans="1:3" x14ac:dyDescent="0.2">
      <c r="A661" s="6" t="s">
        <v>2</v>
      </c>
      <c r="B661" s="4">
        <v>19331</v>
      </c>
      <c r="C661" s="4">
        <v>370</v>
      </c>
    </row>
    <row r="662" spans="1:3" x14ac:dyDescent="0.2">
      <c r="A662" s="8" t="s">
        <v>4</v>
      </c>
      <c r="B662" s="4">
        <v>19331</v>
      </c>
      <c r="C662" s="4">
        <v>370</v>
      </c>
    </row>
    <row r="663" spans="1:3" x14ac:dyDescent="0.2">
      <c r="A663" s="3" t="s">
        <v>246</v>
      </c>
      <c r="B663" s="4">
        <v>3518</v>
      </c>
      <c r="C663" s="4">
        <v>1039</v>
      </c>
    </row>
    <row r="664" spans="1:3" x14ac:dyDescent="0.2">
      <c r="A664" s="6" t="s">
        <v>2</v>
      </c>
      <c r="B664" s="4">
        <v>3518</v>
      </c>
      <c r="C664" s="4">
        <v>1039</v>
      </c>
    </row>
    <row r="665" spans="1:3" x14ac:dyDescent="0.2">
      <c r="A665" s="8" t="s">
        <v>44</v>
      </c>
      <c r="B665" s="4">
        <v>3518</v>
      </c>
      <c r="C665" s="4">
        <v>1039</v>
      </c>
    </row>
    <row r="666" spans="1:3" x14ac:dyDescent="0.2">
      <c r="A666" s="3" t="s">
        <v>221</v>
      </c>
      <c r="B666" s="4">
        <v>24435</v>
      </c>
      <c r="C666" s="4">
        <v>1030</v>
      </c>
    </row>
    <row r="667" spans="1:3" x14ac:dyDescent="0.2">
      <c r="A667" s="6" t="s">
        <v>2</v>
      </c>
      <c r="B667" s="4">
        <v>24435</v>
      </c>
      <c r="C667" s="4">
        <v>1030</v>
      </c>
    </row>
    <row r="668" spans="1:3" x14ac:dyDescent="0.2">
      <c r="A668" s="8" t="s">
        <v>4</v>
      </c>
      <c r="B668" s="4">
        <v>16673</v>
      </c>
      <c r="C668" s="4">
        <v>370</v>
      </c>
    </row>
    <row r="669" spans="1:3" x14ac:dyDescent="0.2">
      <c r="A669" s="8" t="s">
        <v>44</v>
      </c>
      <c r="B669" s="4">
        <v>7762</v>
      </c>
      <c r="C669" s="4">
        <v>660</v>
      </c>
    </row>
    <row r="670" spans="1:3" x14ac:dyDescent="0.2">
      <c r="A670" s="3" t="s">
        <v>287</v>
      </c>
      <c r="B670" s="4">
        <v>24212</v>
      </c>
      <c r="C670" s="4">
        <v>1030</v>
      </c>
    </row>
    <row r="671" spans="1:3" x14ac:dyDescent="0.2">
      <c r="A671" s="6" t="s">
        <v>27</v>
      </c>
      <c r="B671" s="4">
        <v>19470</v>
      </c>
      <c r="C671" s="4">
        <v>370</v>
      </c>
    </row>
    <row r="672" spans="1:3" x14ac:dyDescent="0.2">
      <c r="A672" s="8" t="s">
        <v>4</v>
      </c>
      <c r="B672" s="4">
        <v>19470</v>
      </c>
      <c r="C672" s="4">
        <v>370</v>
      </c>
    </row>
    <row r="673" spans="1:3" x14ac:dyDescent="0.2">
      <c r="A673" s="6" t="s">
        <v>2</v>
      </c>
      <c r="B673" s="4">
        <v>4742</v>
      </c>
      <c r="C673" s="4">
        <v>660</v>
      </c>
    </row>
    <row r="674" spans="1:3" x14ac:dyDescent="0.2">
      <c r="A674" s="8" t="s">
        <v>4</v>
      </c>
      <c r="B674" s="4">
        <v>4742</v>
      </c>
      <c r="C674" s="4">
        <v>660</v>
      </c>
    </row>
    <row r="675" spans="1:3" x14ac:dyDescent="0.2">
      <c r="A675" s="3" t="s">
        <v>143</v>
      </c>
      <c r="B675" s="4">
        <v>31236</v>
      </c>
      <c r="C675" s="4">
        <v>1030</v>
      </c>
    </row>
    <row r="676" spans="1:3" x14ac:dyDescent="0.2">
      <c r="A676" s="6" t="s">
        <v>2</v>
      </c>
      <c r="B676" s="4">
        <v>31236</v>
      </c>
      <c r="C676" s="4">
        <v>1030</v>
      </c>
    </row>
    <row r="677" spans="1:3" x14ac:dyDescent="0.2">
      <c r="A677" s="8" t="s">
        <v>4</v>
      </c>
      <c r="B677" s="4">
        <v>19308</v>
      </c>
      <c r="C677" s="4">
        <v>370</v>
      </c>
    </row>
    <row r="678" spans="1:3" x14ac:dyDescent="0.2">
      <c r="A678" s="8" t="s">
        <v>44</v>
      </c>
      <c r="B678" s="4">
        <v>11928</v>
      </c>
      <c r="C678" s="4">
        <v>660</v>
      </c>
    </row>
    <row r="679" spans="1:3" x14ac:dyDescent="0.2">
      <c r="A679" s="3" t="s">
        <v>471</v>
      </c>
      <c r="B679" s="4">
        <v>37323</v>
      </c>
      <c r="C679" s="4">
        <v>1021.16</v>
      </c>
    </row>
    <row r="680" spans="1:3" x14ac:dyDescent="0.2">
      <c r="A680" s="6" t="s">
        <v>27</v>
      </c>
      <c r="B680" s="4">
        <v>37323</v>
      </c>
      <c r="C680" s="4">
        <v>1021.16</v>
      </c>
    </row>
    <row r="681" spans="1:3" x14ac:dyDescent="0.2">
      <c r="A681" s="8" t="s">
        <v>29</v>
      </c>
      <c r="B681" s="4">
        <v>7158</v>
      </c>
      <c r="C681" s="4">
        <v>133.37</v>
      </c>
    </row>
    <row r="682" spans="1:3" x14ac:dyDescent="0.2">
      <c r="A682" s="8" t="s">
        <v>4</v>
      </c>
      <c r="B682" s="4">
        <v>30165</v>
      </c>
      <c r="C682" s="4">
        <v>887.79</v>
      </c>
    </row>
    <row r="683" spans="1:3" x14ac:dyDescent="0.2">
      <c r="A683" s="3" t="s">
        <v>578</v>
      </c>
      <c r="B683" s="4">
        <v>18234</v>
      </c>
      <c r="C683" s="4">
        <v>1020</v>
      </c>
    </row>
    <row r="684" spans="1:3" x14ac:dyDescent="0.2">
      <c r="A684" s="6" t="s">
        <v>27</v>
      </c>
      <c r="B684" s="4">
        <v>18234</v>
      </c>
      <c r="C684" s="4">
        <v>1020</v>
      </c>
    </row>
    <row r="685" spans="1:3" x14ac:dyDescent="0.2">
      <c r="A685" s="8" t="s">
        <v>4</v>
      </c>
      <c r="B685" s="4">
        <v>12069</v>
      </c>
      <c r="C685" s="4">
        <v>195</v>
      </c>
    </row>
    <row r="686" spans="1:3" x14ac:dyDescent="0.2">
      <c r="A686" s="8" t="s">
        <v>44</v>
      </c>
      <c r="B686" s="4">
        <v>6165</v>
      </c>
      <c r="C686" s="4">
        <v>825</v>
      </c>
    </row>
    <row r="687" spans="1:3" x14ac:dyDescent="0.2">
      <c r="A687" s="3" t="s">
        <v>562</v>
      </c>
      <c r="B687" s="4">
        <v>31998</v>
      </c>
      <c r="C687" s="4">
        <v>1018.95</v>
      </c>
    </row>
    <row r="688" spans="1:3" x14ac:dyDescent="0.2">
      <c r="A688" s="6" t="s">
        <v>27</v>
      </c>
      <c r="B688" s="4">
        <v>31998</v>
      </c>
      <c r="C688" s="4">
        <v>1018.95</v>
      </c>
    </row>
    <row r="689" spans="1:3" x14ac:dyDescent="0.2">
      <c r="A689" s="8" t="s">
        <v>4</v>
      </c>
      <c r="B689" s="4">
        <v>20654</v>
      </c>
      <c r="C689" s="4">
        <v>593.95000000000005</v>
      </c>
    </row>
    <row r="690" spans="1:3" x14ac:dyDescent="0.2">
      <c r="A690" s="8" t="s">
        <v>44</v>
      </c>
      <c r="B690" s="4">
        <v>11344</v>
      </c>
      <c r="C690" s="4">
        <v>425</v>
      </c>
    </row>
    <row r="691" spans="1:3" x14ac:dyDescent="0.2">
      <c r="A691" s="3" t="s">
        <v>114</v>
      </c>
      <c r="B691" s="4">
        <v>32252</v>
      </c>
      <c r="C691" s="4">
        <v>1014.5</v>
      </c>
    </row>
    <row r="692" spans="1:3" x14ac:dyDescent="0.2">
      <c r="A692" s="6" t="s">
        <v>27</v>
      </c>
      <c r="B692" s="4">
        <v>633</v>
      </c>
      <c r="C692" s="4">
        <v>325</v>
      </c>
    </row>
    <row r="693" spans="1:3" x14ac:dyDescent="0.2">
      <c r="A693" s="8" t="s">
        <v>4</v>
      </c>
      <c r="B693" s="4">
        <v>633</v>
      </c>
      <c r="C693" s="4">
        <v>325</v>
      </c>
    </row>
    <row r="694" spans="1:3" x14ac:dyDescent="0.2">
      <c r="A694" s="6" t="s">
        <v>2</v>
      </c>
      <c r="B694" s="4">
        <v>31619</v>
      </c>
      <c r="C694" s="4">
        <v>689.5</v>
      </c>
    </row>
    <row r="695" spans="1:3" x14ac:dyDescent="0.2">
      <c r="A695" s="8" t="s">
        <v>4</v>
      </c>
      <c r="B695" s="4">
        <v>4700</v>
      </c>
      <c r="C695" s="4">
        <v>189.5</v>
      </c>
    </row>
    <row r="696" spans="1:3" x14ac:dyDescent="0.2">
      <c r="A696" s="8" t="s">
        <v>44</v>
      </c>
      <c r="B696" s="4">
        <v>26919</v>
      </c>
      <c r="C696" s="4">
        <v>500</v>
      </c>
    </row>
    <row r="697" spans="1:3" x14ac:dyDescent="0.2">
      <c r="A697" s="3" t="s">
        <v>555</v>
      </c>
      <c r="B697" s="4">
        <v>29064</v>
      </c>
      <c r="C697" s="4">
        <v>1009</v>
      </c>
    </row>
    <row r="698" spans="1:3" x14ac:dyDescent="0.2">
      <c r="A698" s="6" t="s">
        <v>2</v>
      </c>
      <c r="B698" s="4">
        <v>29064</v>
      </c>
      <c r="C698" s="4">
        <v>1009</v>
      </c>
    </row>
    <row r="699" spans="1:3" x14ac:dyDescent="0.2">
      <c r="A699" s="8" t="s">
        <v>4</v>
      </c>
      <c r="B699" s="4">
        <v>19373</v>
      </c>
      <c r="C699" s="4">
        <v>370</v>
      </c>
    </row>
    <row r="700" spans="1:3" x14ac:dyDescent="0.2">
      <c r="A700" s="8" t="s">
        <v>44</v>
      </c>
      <c r="B700" s="4">
        <v>9691</v>
      </c>
      <c r="C700" s="4">
        <v>639</v>
      </c>
    </row>
    <row r="701" spans="1:3" x14ac:dyDescent="0.2">
      <c r="A701" s="3" t="s">
        <v>354</v>
      </c>
      <c r="B701" s="4">
        <v>16064</v>
      </c>
      <c r="C701" s="4">
        <v>1000</v>
      </c>
    </row>
    <row r="702" spans="1:3" x14ac:dyDescent="0.2">
      <c r="A702" s="6" t="s">
        <v>27</v>
      </c>
      <c r="B702" s="4">
        <v>11216</v>
      </c>
      <c r="C702" s="4">
        <v>660</v>
      </c>
    </row>
    <row r="703" spans="1:3" x14ac:dyDescent="0.2">
      <c r="A703" s="8" t="s">
        <v>4</v>
      </c>
      <c r="B703" s="4">
        <v>11216</v>
      </c>
      <c r="C703" s="4">
        <v>660</v>
      </c>
    </row>
    <row r="704" spans="1:3" x14ac:dyDescent="0.2">
      <c r="A704" s="6" t="s">
        <v>2</v>
      </c>
      <c r="B704" s="4">
        <v>4848</v>
      </c>
      <c r="C704" s="4">
        <v>340</v>
      </c>
    </row>
    <row r="705" spans="1:3" x14ac:dyDescent="0.2">
      <c r="A705" s="8" t="s">
        <v>44</v>
      </c>
      <c r="B705" s="4">
        <v>4848</v>
      </c>
      <c r="C705" s="4">
        <v>340</v>
      </c>
    </row>
    <row r="706" spans="1:3" x14ac:dyDescent="0.2">
      <c r="A706" s="3" t="s">
        <v>985</v>
      </c>
      <c r="B706" s="4">
        <v>3186</v>
      </c>
      <c r="C706" s="4">
        <v>999.75</v>
      </c>
    </row>
    <row r="707" spans="1:3" x14ac:dyDescent="0.2">
      <c r="A707" s="6" t="s">
        <v>27</v>
      </c>
      <c r="B707" s="4">
        <v>1448</v>
      </c>
      <c r="C707" s="4">
        <v>825</v>
      </c>
    </row>
    <row r="708" spans="1:3" x14ac:dyDescent="0.2">
      <c r="A708" s="8" t="s">
        <v>44</v>
      </c>
      <c r="B708" s="4">
        <v>1448</v>
      </c>
      <c r="C708" s="4">
        <v>825</v>
      </c>
    </row>
    <row r="709" spans="1:3" x14ac:dyDescent="0.2">
      <c r="A709" s="6" t="s">
        <v>2</v>
      </c>
      <c r="B709" s="4">
        <v>1738</v>
      </c>
      <c r="C709" s="4">
        <v>174.75</v>
      </c>
    </row>
    <row r="710" spans="1:3" x14ac:dyDescent="0.2">
      <c r="A710" s="8" t="s">
        <v>4</v>
      </c>
      <c r="B710" s="4">
        <v>1738</v>
      </c>
      <c r="C710" s="4">
        <v>174.75</v>
      </c>
    </row>
    <row r="711" spans="1:3" x14ac:dyDescent="0.2">
      <c r="A711" s="3" t="s">
        <v>319</v>
      </c>
      <c r="B711" s="4">
        <v>38469</v>
      </c>
      <c r="C711" s="4">
        <v>993.75</v>
      </c>
    </row>
    <row r="712" spans="1:3" x14ac:dyDescent="0.2">
      <c r="A712" s="6" t="s">
        <v>2</v>
      </c>
      <c r="B712" s="4">
        <v>38469</v>
      </c>
      <c r="C712" s="4">
        <v>993.75</v>
      </c>
    </row>
    <row r="713" spans="1:3" x14ac:dyDescent="0.2">
      <c r="A713" s="8" t="s">
        <v>4</v>
      </c>
      <c r="B713" s="4">
        <v>19000</v>
      </c>
      <c r="C713" s="4">
        <v>623.75</v>
      </c>
    </row>
    <row r="714" spans="1:3" x14ac:dyDescent="0.2">
      <c r="A714" s="8" t="s">
        <v>44</v>
      </c>
      <c r="B714" s="4">
        <v>19469</v>
      </c>
      <c r="C714" s="4">
        <v>370</v>
      </c>
    </row>
    <row r="715" spans="1:3" x14ac:dyDescent="0.2">
      <c r="A715" s="3" t="s">
        <v>493</v>
      </c>
      <c r="B715" s="4">
        <v>37742</v>
      </c>
      <c r="C715" s="4">
        <v>988.75</v>
      </c>
    </row>
    <row r="716" spans="1:3" x14ac:dyDescent="0.2">
      <c r="A716" s="6" t="s">
        <v>27</v>
      </c>
      <c r="B716" s="4">
        <v>18530</v>
      </c>
      <c r="C716" s="4">
        <v>145</v>
      </c>
    </row>
    <row r="717" spans="1:3" x14ac:dyDescent="0.2">
      <c r="A717" s="8" t="s">
        <v>4</v>
      </c>
      <c r="B717" s="4">
        <v>18530</v>
      </c>
      <c r="C717" s="4">
        <v>145</v>
      </c>
    </row>
    <row r="718" spans="1:3" x14ac:dyDescent="0.2">
      <c r="A718" s="6" t="s">
        <v>2</v>
      </c>
      <c r="B718" s="4">
        <v>19212</v>
      </c>
      <c r="C718" s="4">
        <v>843.75</v>
      </c>
    </row>
    <row r="719" spans="1:3" x14ac:dyDescent="0.2">
      <c r="A719" s="8" t="s">
        <v>4</v>
      </c>
      <c r="B719" s="4">
        <v>19212</v>
      </c>
      <c r="C719" s="4">
        <v>843.75</v>
      </c>
    </row>
    <row r="720" spans="1:3" x14ac:dyDescent="0.2">
      <c r="A720" s="3" t="s">
        <v>682</v>
      </c>
      <c r="B720" s="4">
        <v>8334</v>
      </c>
      <c r="C720" s="4">
        <v>985</v>
      </c>
    </row>
    <row r="721" spans="1:3" x14ac:dyDescent="0.2">
      <c r="A721" s="6" t="s">
        <v>27</v>
      </c>
      <c r="B721" s="4">
        <v>4775</v>
      </c>
      <c r="C721" s="4">
        <v>325</v>
      </c>
    </row>
    <row r="722" spans="1:3" x14ac:dyDescent="0.2">
      <c r="A722" s="8" t="s">
        <v>44</v>
      </c>
      <c r="B722" s="4">
        <v>4775</v>
      </c>
      <c r="C722" s="4">
        <v>325</v>
      </c>
    </row>
    <row r="723" spans="1:3" x14ac:dyDescent="0.2">
      <c r="A723" s="6" t="s">
        <v>2</v>
      </c>
      <c r="B723" s="4">
        <v>3559</v>
      </c>
      <c r="C723" s="4">
        <v>660</v>
      </c>
    </row>
    <row r="724" spans="1:3" x14ac:dyDescent="0.2">
      <c r="A724" s="8" t="s">
        <v>4</v>
      </c>
      <c r="B724" s="4">
        <v>3559</v>
      </c>
      <c r="C724" s="4">
        <v>660</v>
      </c>
    </row>
    <row r="725" spans="1:3" x14ac:dyDescent="0.2">
      <c r="A725" s="3" t="s">
        <v>351</v>
      </c>
      <c r="B725" s="4">
        <v>78117</v>
      </c>
      <c r="C725" s="4">
        <v>975</v>
      </c>
    </row>
    <row r="726" spans="1:3" x14ac:dyDescent="0.2">
      <c r="A726" s="6" t="s">
        <v>27</v>
      </c>
      <c r="B726" s="4">
        <v>58734</v>
      </c>
      <c r="C726" s="4">
        <v>605</v>
      </c>
    </row>
    <row r="727" spans="1:3" x14ac:dyDescent="0.2">
      <c r="A727" s="8" t="s">
        <v>4</v>
      </c>
      <c r="B727" s="4">
        <v>58734</v>
      </c>
      <c r="C727" s="4">
        <v>605</v>
      </c>
    </row>
    <row r="728" spans="1:3" x14ac:dyDescent="0.2">
      <c r="A728" s="6" t="s">
        <v>2</v>
      </c>
      <c r="B728" s="4">
        <v>19383</v>
      </c>
      <c r="C728" s="4">
        <v>370</v>
      </c>
    </row>
    <row r="729" spans="1:3" x14ac:dyDescent="0.2">
      <c r="A729" s="8" t="s">
        <v>4</v>
      </c>
      <c r="B729" s="4">
        <v>19383</v>
      </c>
      <c r="C729" s="4">
        <v>370</v>
      </c>
    </row>
    <row r="730" spans="1:3" x14ac:dyDescent="0.2">
      <c r="A730" s="3" t="s">
        <v>277</v>
      </c>
      <c r="B730" s="4">
        <v>22496</v>
      </c>
      <c r="C730" s="4">
        <v>970</v>
      </c>
    </row>
    <row r="731" spans="1:3" x14ac:dyDescent="0.2">
      <c r="A731" s="6" t="s">
        <v>27</v>
      </c>
      <c r="B731" s="4">
        <v>22496</v>
      </c>
      <c r="C731" s="4">
        <v>970</v>
      </c>
    </row>
    <row r="732" spans="1:3" x14ac:dyDescent="0.2">
      <c r="A732" s="8" t="s">
        <v>4</v>
      </c>
      <c r="B732" s="4">
        <v>22496</v>
      </c>
      <c r="C732" s="4">
        <v>970</v>
      </c>
    </row>
    <row r="733" spans="1:3" x14ac:dyDescent="0.2">
      <c r="A733" s="3" t="s">
        <v>118</v>
      </c>
      <c r="B733" s="4">
        <v>22412</v>
      </c>
      <c r="C733" s="4">
        <v>964.9</v>
      </c>
    </row>
    <row r="734" spans="1:3" x14ac:dyDescent="0.2">
      <c r="A734" s="6" t="s">
        <v>27</v>
      </c>
      <c r="B734" s="4">
        <v>1989</v>
      </c>
      <c r="C734" s="4">
        <v>825</v>
      </c>
    </row>
    <row r="735" spans="1:3" x14ac:dyDescent="0.2">
      <c r="A735" s="8" t="s">
        <v>4</v>
      </c>
      <c r="B735" s="4">
        <v>1989</v>
      </c>
      <c r="C735" s="4">
        <v>825</v>
      </c>
    </row>
    <row r="736" spans="1:3" x14ac:dyDescent="0.2">
      <c r="A736" s="6" t="s">
        <v>2</v>
      </c>
      <c r="B736" s="4">
        <v>20423</v>
      </c>
      <c r="C736" s="4">
        <v>139.9</v>
      </c>
    </row>
    <row r="737" spans="1:3" x14ac:dyDescent="0.2">
      <c r="A737" s="8" t="s">
        <v>4</v>
      </c>
      <c r="B737" s="4">
        <v>20423</v>
      </c>
      <c r="C737" s="4">
        <v>139.9</v>
      </c>
    </row>
    <row r="738" spans="1:3" x14ac:dyDescent="0.2">
      <c r="A738" s="3" t="s">
        <v>456</v>
      </c>
      <c r="B738" s="4">
        <v>35975</v>
      </c>
      <c r="C738" s="4">
        <v>963.95</v>
      </c>
    </row>
    <row r="739" spans="1:3" x14ac:dyDescent="0.2">
      <c r="A739" s="6" t="s">
        <v>27</v>
      </c>
      <c r="B739" s="4">
        <v>16604</v>
      </c>
      <c r="C739" s="4">
        <v>593.95000000000005</v>
      </c>
    </row>
    <row r="740" spans="1:3" x14ac:dyDescent="0.2">
      <c r="A740" s="8" t="s">
        <v>4</v>
      </c>
      <c r="B740" s="4">
        <v>16604</v>
      </c>
      <c r="C740" s="4">
        <v>593.95000000000005</v>
      </c>
    </row>
    <row r="741" spans="1:3" x14ac:dyDescent="0.2">
      <c r="A741" s="6" t="s">
        <v>2</v>
      </c>
      <c r="B741" s="4">
        <v>19371</v>
      </c>
      <c r="C741" s="4">
        <v>370</v>
      </c>
    </row>
    <row r="742" spans="1:3" x14ac:dyDescent="0.2">
      <c r="A742" s="8" t="s">
        <v>4</v>
      </c>
      <c r="B742" s="4">
        <v>19371</v>
      </c>
      <c r="C742" s="4">
        <v>370</v>
      </c>
    </row>
    <row r="743" spans="1:3" x14ac:dyDescent="0.2">
      <c r="A743" s="3" t="s">
        <v>115</v>
      </c>
      <c r="B743" s="4">
        <v>21089</v>
      </c>
      <c r="C743" s="4">
        <v>955</v>
      </c>
    </row>
    <row r="744" spans="1:3" x14ac:dyDescent="0.2">
      <c r="A744" s="6" t="s">
        <v>27</v>
      </c>
      <c r="B744" s="4">
        <v>11455</v>
      </c>
      <c r="C744" s="4">
        <v>825</v>
      </c>
    </row>
    <row r="745" spans="1:3" x14ac:dyDescent="0.2">
      <c r="A745" s="8" t="s">
        <v>44</v>
      </c>
      <c r="B745" s="4">
        <v>11455</v>
      </c>
      <c r="C745" s="4">
        <v>825</v>
      </c>
    </row>
    <row r="746" spans="1:3" x14ac:dyDescent="0.2">
      <c r="A746" s="6" t="s">
        <v>2</v>
      </c>
      <c r="B746" s="4">
        <v>9634</v>
      </c>
      <c r="C746" s="4">
        <v>130</v>
      </c>
    </row>
    <row r="747" spans="1:3" x14ac:dyDescent="0.2">
      <c r="A747" s="8" t="s">
        <v>44</v>
      </c>
      <c r="B747" s="4">
        <v>9634</v>
      </c>
      <c r="C747" s="4">
        <v>130</v>
      </c>
    </row>
    <row r="748" spans="1:3" x14ac:dyDescent="0.2">
      <c r="A748" s="3" t="s">
        <v>157</v>
      </c>
      <c r="B748" s="4">
        <v>38630</v>
      </c>
      <c r="C748" s="4">
        <v>955</v>
      </c>
    </row>
    <row r="749" spans="1:3" x14ac:dyDescent="0.2">
      <c r="A749" s="6" t="s">
        <v>27</v>
      </c>
      <c r="B749" s="4">
        <v>28740</v>
      </c>
      <c r="C749" s="4">
        <v>695</v>
      </c>
    </row>
    <row r="750" spans="1:3" x14ac:dyDescent="0.2">
      <c r="A750" s="8" t="s">
        <v>44</v>
      </c>
      <c r="B750" s="4">
        <v>28740</v>
      </c>
      <c r="C750" s="4">
        <v>695</v>
      </c>
    </row>
    <row r="751" spans="1:3" x14ac:dyDescent="0.2">
      <c r="A751" s="6" t="s">
        <v>2</v>
      </c>
      <c r="B751" s="4">
        <v>9890</v>
      </c>
      <c r="C751" s="4">
        <v>260</v>
      </c>
    </row>
    <row r="752" spans="1:3" x14ac:dyDescent="0.2">
      <c r="A752" s="8" t="s">
        <v>4</v>
      </c>
      <c r="B752" s="4">
        <v>9890</v>
      </c>
      <c r="C752" s="4">
        <v>260</v>
      </c>
    </row>
    <row r="753" spans="1:3" x14ac:dyDescent="0.2">
      <c r="A753" s="3" t="s">
        <v>98</v>
      </c>
      <c r="B753" s="4">
        <v>40803</v>
      </c>
      <c r="C753" s="4">
        <v>953.55</v>
      </c>
    </row>
    <row r="754" spans="1:3" x14ac:dyDescent="0.2">
      <c r="A754" s="6" t="s">
        <v>2</v>
      </c>
      <c r="B754" s="4">
        <v>40803</v>
      </c>
      <c r="C754" s="4">
        <v>953.55</v>
      </c>
    </row>
    <row r="755" spans="1:3" x14ac:dyDescent="0.2">
      <c r="A755" s="8" t="s">
        <v>4</v>
      </c>
      <c r="B755" s="4">
        <v>40026</v>
      </c>
      <c r="C755" s="4">
        <v>813.75</v>
      </c>
    </row>
    <row r="756" spans="1:3" x14ac:dyDescent="0.2">
      <c r="A756" s="8" t="s">
        <v>44</v>
      </c>
      <c r="B756" s="4">
        <v>777</v>
      </c>
      <c r="C756" s="4">
        <v>139.80000000000001</v>
      </c>
    </row>
    <row r="757" spans="1:3" x14ac:dyDescent="0.2">
      <c r="A757" s="3" t="s">
        <v>401</v>
      </c>
      <c r="B757" s="4">
        <v>30153</v>
      </c>
      <c r="C757" s="4">
        <v>951.74</v>
      </c>
    </row>
    <row r="758" spans="1:3" x14ac:dyDescent="0.2">
      <c r="A758" s="6" t="s">
        <v>27</v>
      </c>
      <c r="B758" s="4">
        <v>16341</v>
      </c>
      <c r="C758" s="4">
        <v>351.74</v>
      </c>
    </row>
    <row r="759" spans="1:3" x14ac:dyDescent="0.2">
      <c r="A759" s="8" t="s">
        <v>4</v>
      </c>
      <c r="B759" s="4">
        <v>16341</v>
      </c>
      <c r="C759" s="4">
        <v>351.74</v>
      </c>
    </row>
    <row r="760" spans="1:3" x14ac:dyDescent="0.2">
      <c r="A760" s="6" t="s">
        <v>2</v>
      </c>
      <c r="B760" s="4">
        <v>13812</v>
      </c>
      <c r="C760" s="4">
        <v>600</v>
      </c>
    </row>
    <row r="761" spans="1:3" x14ac:dyDescent="0.2">
      <c r="A761" s="8" t="s">
        <v>44</v>
      </c>
      <c r="B761" s="4">
        <v>13812</v>
      </c>
      <c r="C761" s="4">
        <v>600</v>
      </c>
    </row>
    <row r="762" spans="1:3" x14ac:dyDescent="0.2">
      <c r="A762" s="3" t="s">
        <v>639</v>
      </c>
      <c r="B762" s="4">
        <v>19104</v>
      </c>
      <c r="C762" s="4">
        <v>947.5</v>
      </c>
    </row>
    <row r="763" spans="1:3" x14ac:dyDescent="0.2">
      <c r="A763" s="6" t="s">
        <v>2</v>
      </c>
      <c r="B763" s="4">
        <v>19104</v>
      </c>
      <c r="C763" s="4">
        <v>947.5</v>
      </c>
    </row>
    <row r="764" spans="1:3" x14ac:dyDescent="0.2">
      <c r="A764" s="8" t="s">
        <v>4</v>
      </c>
      <c r="B764" s="4">
        <v>19104</v>
      </c>
      <c r="C764" s="4">
        <v>947.5</v>
      </c>
    </row>
    <row r="765" spans="1:3" x14ac:dyDescent="0.2">
      <c r="A765" s="3" t="s">
        <v>537</v>
      </c>
      <c r="B765" s="4">
        <v>13962</v>
      </c>
      <c r="C765" s="4">
        <v>947.12</v>
      </c>
    </row>
    <row r="766" spans="1:3" x14ac:dyDescent="0.2">
      <c r="A766" s="6" t="s">
        <v>27</v>
      </c>
      <c r="B766" s="4">
        <v>8133</v>
      </c>
      <c r="C766" s="4">
        <v>340</v>
      </c>
    </row>
    <row r="767" spans="1:3" x14ac:dyDescent="0.2">
      <c r="A767" s="8" t="s">
        <v>4</v>
      </c>
      <c r="B767" s="4">
        <v>8133</v>
      </c>
      <c r="C767" s="4">
        <v>340</v>
      </c>
    </row>
    <row r="768" spans="1:3" x14ac:dyDescent="0.2">
      <c r="A768" s="6" t="s">
        <v>2</v>
      </c>
      <c r="B768" s="4">
        <v>5829</v>
      </c>
      <c r="C768" s="4">
        <v>607.12</v>
      </c>
    </row>
    <row r="769" spans="1:3" x14ac:dyDescent="0.2">
      <c r="A769" s="8" t="s">
        <v>4</v>
      </c>
      <c r="B769" s="4">
        <v>5829</v>
      </c>
      <c r="C769" s="4">
        <v>607.12</v>
      </c>
    </row>
    <row r="770" spans="1:3" x14ac:dyDescent="0.2">
      <c r="A770" s="3" t="s">
        <v>160</v>
      </c>
      <c r="B770" s="4">
        <v>59164</v>
      </c>
      <c r="C770" s="4">
        <v>940.11</v>
      </c>
    </row>
    <row r="771" spans="1:3" x14ac:dyDescent="0.2">
      <c r="A771" s="6" t="s">
        <v>250</v>
      </c>
      <c r="B771" s="4">
        <v>27920</v>
      </c>
      <c r="C771" s="4">
        <v>436.74</v>
      </c>
    </row>
    <row r="772" spans="1:3" x14ac:dyDescent="0.2">
      <c r="A772" s="8" t="s">
        <v>4</v>
      </c>
      <c r="B772" s="4">
        <v>27920</v>
      </c>
      <c r="C772" s="4">
        <v>436.74</v>
      </c>
    </row>
    <row r="773" spans="1:3" x14ac:dyDescent="0.2">
      <c r="A773" s="6" t="s">
        <v>2</v>
      </c>
      <c r="B773" s="4">
        <v>31244</v>
      </c>
      <c r="C773" s="4">
        <v>503.37</v>
      </c>
    </row>
    <row r="774" spans="1:3" x14ac:dyDescent="0.2">
      <c r="A774" s="8" t="s">
        <v>4</v>
      </c>
      <c r="B774" s="4">
        <v>31244</v>
      </c>
      <c r="C774" s="4">
        <v>503.37</v>
      </c>
    </row>
    <row r="775" spans="1:3" x14ac:dyDescent="0.2">
      <c r="A775" s="3" t="s">
        <v>229</v>
      </c>
      <c r="B775" s="4">
        <v>47658</v>
      </c>
      <c r="C775" s="4">
        <v>939</v>
      </c>
    </row>
    <row r="776" spans="1:3" x14ac:dyDescent="0.2">
      <c r="A776" s="6" t="s">
        <v>27</v>
      </c>
      <c r="B776" s="4">
        <v>11604</v>
      </c>
      <c r="C776" s="4">
        <v>199</v>
      </c>
    </row>
    <row r="777" spans="1:3" x14ac:dyDescent="0.2">
      <c r="A777" s="8" t="s">
        <v>4</v>
      </c>
      <c r="B777" s="4">
        <v>11604</v>
      </c>
      <c r="C777" s="4">
        <v>199</v>
      </c>
    </row>
    <row r="778" spans="1:3" x14ac:dyDescent="0.2">
      <c r="A778" s="6" t="s">
        <v>2</v>
      </c>
      <c r="B778" s="4">
        <v>36054</v>
      </c>
      <c r="C778" s="4">
        <v>740</v>
      </c>
    </row>
    <row r="779" spans="1:3" x14ac:dyDescent="0.2">
      <c r="A779" s="8" t="s">
        <v>4</v>
      </c>
      <c r="B779" s="4">
        <v>19302</v>
      </c>
      <c r="C779" s="4">
        <v>370</v>
      </c>
    </row>
    <row r="780" spans="1:3" x14ac:dyDescent="0.2">
      <c r="A780" s="8" t="s">
        <v>44</v>
      </c>
      <c r="B780" s="4">
        <v>16752</v>
      </c>
      <c r="C780" s="4">
        <v>370</v>
      </c>
    </row>
    <row r="781" spans="1:3" x14ac:dyDescent="0.2">
      <c r="A781" s="3" t="s">
        <v>650</v>
      </c>
      <c r="B781" s="4">
        <v>39010</v>
      </c>
      <c r="C781" s="4">
        <v>929.5</v>
      </c>
    </row>
    <row r="782" spans="1:3" x14ac:dyDescent="0.2">
      <c r="A782" s="6" t="s">
        <v>250</v>
      </c>
      <c r="B782" s="4">
        <v>2941</v>
      </c>
      <c r="C782" s="4">
        <v>189.5</v>
      </c>
    </row>
    <row r="783" spans="1:3" x14ac:dyDescent="0.2">
      <c r="A783" s="8" t="s">
        <v>4</v>
      </c>
      <c r="B783" s="4">
        <v>2941</v>
      </c>
      <c r="C783" s="4">
        <v>189.5</v>
      </c>
    </row>
    <row r="784" spans="1:3" x14ac:dyDescent="0.2">
      <c r="A784" s="6" t="s">
        <v>2</v>
      </c>
      <c r="B784" s="4">
        <v>36069</v>
      </c>
      <c r="C784" s="4">
        <v>740</v>
      </c>
    </row>
    <row r="785" spans="1:3" x14ac:dyDescent="0.2">
      <c r="A785" s="8" t="s">
        <v>4</v>
      </c>
      <c r="B785" s="4">
        <v>19379</v>
      </c>
      <c r="C785" s="4">
        <v>370</v>
      </c>
    </row>
    <row r="786" spans="1:3" x14ac:dyDescent="0.2">
      <c r="A786" s="8" t="s">
        <v>44</v>
      </c>
      <c r="B786" s="4">
        <v>16690</v>
      </c>
      <c r="C786" s="4">
        <v>370</v>
      </c>
    </row>
    <row r="787" spans="1:3" x14ac:dyDescent="0.2">
      <c r="A787" s="3" t="s">
        <v>177</v>
      </c>
      <c r="B787" s="4">
        <v>30624</v>
      </c>
      <c r="C787" s="4">
        <v>928.75</v>
      </c>
    </row>
    <row r="788" spans="1:3" x14ac:dyDescent="0.2">
      <c r="A788" s="6" t="s">
        <v>27</v>
      </c>
      <c r="B788" s="4">
        <v>3709</v>
      </c>
      <c r="C788" s="4">
        <v>85</v>
      </c>
    </row>
    <row r="789" spans="1:3" x14ac:dyDescent="0.2">
      <c r="A789" s="8" t="s">
        <v>4</v>
      </c>
      <c r="B789" s="4">
        <v>3709</v>
      </c>
      <c r="C789" s="4">
        <v>85</v>
      </c>
    </row>
    <row r="790" spans="1:3" x14ac:dyDescent="0.2">
      <c r="A790" s="6" t="s">
        <v>2</v>
      </c>
      <c r="B790" s="4">
        <v>26915</v>
      </c>
      <c r="C790" s="4">
        <v>843.75</v>
      </c>
    </row>
    <row r="791" spans="1:3" x14ac:dyDescent="0.2">
      <c r="A791" s="8" t="s">
        <v>4</v>
      </c>
      <c r="B791" s="4">
        <v>7518</v>
      </c>
      <c r="C791" s="4">
        <v>473.75</v>
      </c>
    </row>
    <row r="792" spans="1:3" x14ac:dyDescent="0.2">
      <c r="A792" s="8" t="s">
        <v>44</v>
      </c>
      <c r="B792" s="4">
        <v>19397</v>
      </c>
      <c r="C792" s="4">
        <v>370</v>
      </c>
    </row>
    <row r="793" spans="1:3" x14ac:dyDescent="0.2">
      <c r="A793" s="3" t="s">
        <v>49</v>
      </c>
      <c r="B793" s="4">
        <v>37689</v>
      </c>
      <c r="C793" s="4">
        <v>926.76</v>
      </c>
    </row>
    <row r="794" spans="1:3" x14ac:dyDescent="0.2">
      <c r="A794" s="6" t="s">
        <v>27</v>
      </c>
      <c r="B794" s="4">
        <v>19422</v>
      </c>
      <c r="C794" s="4">
        <v>370</v>
      </c>
    </row>
    <row r="795" spans="1:3" x14ac:dyDescent="0.2">
      <c r="A795" s="8" t="s">
        <v>4</v>
      </c>
      <c r="B795" s="4">
        <v>19422</v>
      </c>
      <c r="C795" s="4">
        <v>370</v>
      </c>
    </row>
    <row r="796" spans="1:3" x14ac:dyDescent="0.2">
      <c r="A796" s="6" t="s">
        <v>2</v>
      </c>
      <c r="B796" s="4">
        <v>18267</v>
      </c>
      <c r="C796" s="4">
        <v>556.76</v>
      </c>
    </row>
    <row r="797" spans="1:3" x14ac:dyDescent="0.2">
      <c r="A797" s="8" t="s">
        <v>4</v>
      </c>
      <c r="B797" s="4">
        <v>16703</v>
      </c>
      <c r="C797" s="4">
        <v>370</v>
      </c>
    </row>
    <row r="798" spans="1:3" x14ac:dyDescent="0.2">
      <c r="A798" s="8" t="s">
        <v>44</v>
      </c>
      <c r="B798" s="4">
        <v>1564</v>
      </c>
      <c r="C798" s="4">
        <v>186.76</v>
      </c>
    </row>
    <row r="799" spans="1:3" x14ac:dyDescent="0.2">
      <c r="A799" s="3" t="s">
        <v>973</v>
      </c>
      <c r="B799" s="4">
        <v>11197</v>
      </c>
      <c r="C799" s="4">
        <v>925</v>
      </c>
    </row>
    <row r="800" spans="1:3" x14ac:dyDescent="0.2">
      <c r="A800" s="6" t="s">
        <v>27</v>
      </c>
      <c r="B800" s="4">
        <v>11197</v>
      </c>
      <c r="C800" s="4">
        <v>925</v>
      </c>
    </row>
    <row r="801" spans="1:3" x14ac:dyDescent="0.2">
      <c r="A801" s="8" t="s">
        <v>44</v>
      </c>
      <c r="B801" s="4">
        <v>11197</v>
      </c>
      <c r="C801" s="4">
        <v>925</v>
      </c>
    </row>
    <row r="802" spans="1:3" x14ac:dyDescent="0.2">
      <c r="A802" s="3" t="s">
        <v>1052</v>
      </c>
      <c r="B802" s="4">
        <v>12218</v>
      </c>
      <c r="C802" s="4">
        <v>925</v>
      </c>
    </row>
    <row r="803" spans="1:3" x14ac:dyDescent="0.2">
      <c r="A803" s="6" t="s">
        <v>27</v>
      </c>
      <c r="B803" s="4">
        <v>12218</v>
      </c>
      <c r="C803" s="4">
        <v>925</v>
      </c>
    </row>
    <row r="804" spans="1:3" x14ac:dyDescent="0.2">
      <c r="A804" s="8" t="s">
        <v>4</v>
      </c>
      <c r="B804" s="4">
        <v>12218</v>
      </c>
      <c r="C804" s="4">
        <v>925</v>
      </c>
    </row>
    <row r="805" spans="1:3" x14ac:dyDescent="0.2">
      <c r="A805" s="3" t="s">
        <v>359</v>
      </c>
      <c r="B805" s="4">
        <v>9398</v>
      </c>
      <c r="C805" s="4">
        <v>924.96</v>
      </c>
    </row>
    <row r="806" spans="1:3" x14ac:dyDescent="0.2">
      <c r="A806" s="6" t="s">
        <v>27</v>
      </c>
      <c r="B806" s="4">
        <v>9148</v>
      </c>
      <c r="C806" s="4">
        <v>325</v>
      </c>
    </row>
    <row r="807" spans="1:3" x14ac:dyDescent="0.2">
      <c r="A807" s="8" t="s">
        <v>44</v>
      </c>
      <c r="B807" s="4">
        <v>9148</v>
      </c>
      <c r="C807" s="4">
        <v>325</v>
      </c>
    </row>
    <row r="808" spans="1:3" x14ac:dyDescent="0.2">
      <c r="A808" s="6" t="s">
        <v>2</v>
      </c>
      <c r="B808" s="4">
        <v>250</v>
      </c>
      <c r="C808" s="4">
        <v>599.96</v>
      </c>
    </row>
    <row r="809" spans="1:3" x14ac:dyDescent="0.2">
      <c r="A809" s="8" t="s">
        <v>4</v>
      </c>
      <c r="B809" s="4">
        <v>250</v>
      </c>
      <c r="C809" s="4">
        <v>599.96</v>
      </c>
    </row>
    <row r="810" spans="1:3" x14ac:dyDescent="0.2">
      <c r="A810" s="3" t="s">
        <v>846</v>
      </c>
      <c r="B810" s="4">
        <v>14062</v>
      </c>
      <c r="C810" s="4">
        <v>920</v>
      </c>
    </row>
    <row r="811" spans="1:3" x14ac:dyDescent="0.2">
      <c r="A811" s="6" t="s">
        <v>2</v>
      </c>
      <c r="B811" s="4">
        <v>14062</v>
      </c>
      <c r="C811" s="4">
        <v>920</v>
      </c>
    </row>
    <row r="812" spans="1:3" x14ac:dyDescent="0.2">
      <c r="A812" s="8" t="s">
        <v>4</v>
      </c>
      <c r="B812" s="4">
        <v>10534</v>
      </c>
      <c r="C812" s="4">
        <v>425</v>
      </c>
    </row>
    <row r="813" spans="1:3" x14ac:dyDescent="0.2">
      <c r="A813" s="8" t="s">
        <v>44</v>
      </c>
      <c r="B813" s="4">
        <v>3528</v>
      </c>
      <c r="C813" s="4">
        <v>495</v>
      </c>
    </row>
    <row r="814" spans="1:3" x14ac:dyDescent="0.2">
      <c r="A814" s="3" t="s">
        <v>496</v>
      </c>
      <c r="B814" s="4">
        <v>36673</v>
      </c>
      <c r="C814" s="4">
        <v>916.19</v>
      </c>
    </row>
    <row r="815" spans="1:3" x14ac:dyDescent="0.2">
      <c r="A815" s="6" t="s">
        <v>27</v>
      </c>
      <c r="B815" s="4">
        <v>36673</v>
      </c>
      <c r="C815" s="4">
        <v>916.19</v>
      </c>
    </row>
    <row r="816" spans="1:3" x14ac:dyDescent="0.2">
      <c r="A816" s="8" t="s">
        <v>29</v>
      </c>
      <c r="B816" s="4">
        <v>2002</v>
      </c>
      <c r="C816" s="4">
        <v>266.74</v>
      </c>
    </row>
    <row r="817" spans="1:3" x14ac:dyDescent="0.2">
      <c r="A817" s="8" t="s">
        <v>4</v>
      </c>
      <c r="B817" s="4">
        <v>22338</v>
      </c>
      <c r="C817" s="4">
        <v>384.5</v>
      </c>
    </row>
    <row r="818" spans="1:3" x14ac:dyDescent="0.2">
      <c r="A818" s="8" t="s">
        <v>44</v>
      </c>
      <c r="B818" s="4">
        <v>12333</v>
      </c>
      <c r="C818" s="4">
        <v>264.95</v>
      </c>
    </row>
    <row r="819" spans="1:3" x14ac:dyDescent="0.2">
      <c r="A819" s="3" t="s">
        <v>288</v>
      </c>
      <c r="B819" s="4">
        <v>27026</v>
      </c>
      <c r="C819" s="4">
        <v>915.57999999999993</v>
      </c>
    </row>
    <row r="820" spans="1:3" x14ac:dyDescent="0.2">
      <c r="A820" s="6" t="s">
        <v>27</v>
      </c>
      <c r="B820" s="4">
        <v>27026</v>
      </c>
      <c r="C820" s="4">
        <v>915.57999999999993</v>
      </c>
    </row>
    <row r="821" spans="1:3" x14ac:dyDescent="0.2">
      <c r="A821" s="8" t="s">
        <v>4</v>
      </c>
      <c r="B821" s="4">
        <v>27026</v>
      </c>
      <c r="C821" s="4">
        <v>915.57999999999993</v>
      </c>
    </row>
    <row r="822" spans="1:3" x14ac:dyDescent="0.2">
      <c r="A822" s="3" t="s">
        <v>473</v>
      </c>
      <c r="B822" s="4">
        <v>46680</v>
      </c>
      <c r="C822" s="4">
        <v>910</v>
      </c>
    </row>
    <row r="823" spans="1:3" x14ac:dyDescent="0.2">
      <c r="A823" s="6" t="s">
        <v>2</v>
      </c>
      <c r="B823" s="4">
        <v>46680</v>
      </c>
      <c r="C823" s="4">
        <v>910</v>
      </c>
    </row>
    <row r="824" spans="1:3" x14ac:dyDescent="0.2">
      <c r="A824" s="8" t="s">
        <v>4</v>
      </c>
      <c r="B824" s="4">
        <v>38717</v>
      </c>
      <c r="C824" s="4">
        <v>740</v>
      </c>
    </row>
    <row r="825" spans="1:3" x14ac:dyDescent="0.2">
      <c r="A825" s="8" t="s">
        <v>44</v>
      </c>
      <c r="B825" s="4">
        <v>7963</v>
      </c>
      <c r="C825" s="4">
        <v>170</v>
      </c>
    </row>
    <row r="826" spans="1:3" x14ac:dyDescent="0.2">
      <c r="A826" s="3" t="s">
        <v>850</v>
      </c>
      <c r="B826" s="4">
        <v>17239</v>
      </c>
      <c r="C826" s="4">
        <v>898.75</v>
      </c>
    </row>
    <row r="827" spans="1:3" x14ac:dyDescent="0.2">
      <c r="A827" s="6" t="s">
        <v>27</v>
      </c>
      <c r="B827" s="4">
        <v>10240</v>
      </c>
      <c r="C827" s="4">
        <v>473.75</v>
      </c>
    </row>
    <row r="828" spans="1:3" x14ac:dyDescent="0.2">
      <c r="A828" s="8" t="s">
        <v>44</v>
      </c>
      <c r="B828" s="4">
        <v>10240</v>
      </c>
      <c r="C828" s="4">
        <v>473.75</v>
      </c>
    </row>
    <row r="829" spans="1:3" x14ac:dyDescent="0.2">
      <c r="A829" s="6" t="s">
        <v>2</v>
      </c>
      <c r="B829" s="4">
        <v>6999</v>
      </c>
      <c r="C829" s="4">
        <v>425</v>
      </c>
    </row>
    <row r="830" spans="1:3" x14ac:dyDescent="0.2">
      <c r="A830" s="8" t="s">
        <v>4</v>
      </c>
      <c r="B830" s="4">
        <v>6999</v>
      </c>
      <c r="C830" s="4">
        <v>425</v>
      </c>
    </row>
    <row r="831" spans="1:3" x14ac:dyDescent="0.2">
      <c r="A831" s="3" t="s">
        <v>853</v>
      </c>
      <c r="B831" s="4">
        <v>28105</v>
      </c>
      <c r="C831" s="4">
        <v>898.11</v>
      </c>
    </row>
    <row r="832" spans="1:3" x14ac:dyDescent="0.2">
      <c r="A832" s="6" t="s">
        <v>27</v>
      </c>
      <c r="B832" s="4">
        <v>28105</v>
      </c>
      <c r="C832" s="4">
        <v>898.11</v>
      </c>
    </row>
    <row r="833" spans="1:3" x14ac:dyDescent="0.2">
      <c r="A833" s="8" t="s">
        <v>4</v>
      </c>
      <c r="B833" s="4">
        <v>28105</v>
      </c>
      <c r="C833" s="4">
        <v>898.11</v>
      </c>
    </row>
    <row r="834" spans="1:3" x14ac:dyDescent="0.2">
      <c r="A834" s="3" t="s">
        <v>162</v>
      </c>
      <c r="B834" s="4">
        <v>41288</v>
      </c>
      <c r="C834" s="4">
        <v>890</v>
      </c>
    </row>
    <row r="835" spans="1:3" x14ac:dyDescent="0.2">
      <c r="A835" s="6" t="s">
        <v>27</v>
      </c>
      <c r="B835" s="4">
        <v>21973</v>
      </c>
      <c r="C835" s="4">
        <v>520</v>
      </c>
    </row>
    <row r="836" spans="1:3" x14ac:dyDescent="0.2">
      <c r="A836" s="8" t="s">
        <v>4</v>
      </c>
      <c r="B836" s="4">
        <v>16699</v>
      </c>
      <c r="C836" s="4">
        <v>370</v>
      </c>
    </row>
    <row r="837" spans="1:3" x14ac:dyDescent="0.2">
      <c r="A837" s="8" t="s">
        <v>44</v>
      </c>
      <c r="B837" s="4">
        <v>5274</v>
      </c>
      <c r="C837" s="4">
        <v>150</v>
      </c>
    </row>
    <row r="838" spans="1:3" x14ac:dyDescent="0.2">
      <c r="A838" s="6" t="s">
        <v>2</v>
      </c>
      <c r="B838" s="4">
        <v>19315</v>
      </c>
      <c r="C838" s="4">
        <v>370</v>
      </c>
    </row>
    <row r="839" spans="1:3" x14ac:dyDescent="0.2">
      <c r="A839" s="8" t="s">
        <v>4</v>
      </c>
      <c r="B839" s="4">
        <v>19315</v>
      </c>
      <c r="C839" s="4">
        <v>370</v>
      </c>
    </row>
    <row r="840" spans="1:3" x14ac:dyDescent="0.2">
      <c r="A840" s="3" t="s">
        <v>408</v>
      </c>
      <c r="B840" s="4">
        <v>29562</v>
      </c>
      <c r="C840" s="4">
        <v>889.75</v>
      </c>
    </row>
    <row r="841" spans="1:3" x14ac:dyDescent="0.2">
      <c r="A841" s="6" t="s">
        <v>2</v>
      </c>
      <c r="B841" s="4">
        <v>29562</v>
      </c>
      <c r="C841" s="4">
        <v>889.75</v>
      </c>
    </row>
    <row r="842" spans="1:3" x14ac:dyDescent="0.2">
      <c r="A842" s="8" t="s">
        <v>4</v>
      </c>
      <c r="B842" s="4">
        <v>29562</v>
      </c>
      <c r="C842" s="4">
        <v>889.75</v>
      </c>
    </row>
    <row r="843" spans="1:3" x14ac:dyDescent="0.2">
      <c r="A843" s="3" t="s">
        <v>11</v>
      </c>
      <c r="B843" s="4">
        <v>40169</v>
      </c>
      <c r="C843" s="4">
        <v>888.58999999999992</v>
      </c>
    </row>
    <row r="844" spans="1:3" x14ac:dyDescent="0.2">
      <c r="A844" s="6" t="s">
        <v>27</v>
      </c>
      <c r="B844" s="4">
        <v>14745</v>
      </c>
      <c r="C844" s="4">
        <v>9.59</v>
      </c>
    </row>
    <row r="845" spans="1:3" x14ac:dyDescent="0.2">
      <c r="A845" s="8" t="s">
        <v>29</v>
      </c>
      <c r="B845" s="4">
        <v>14745</v>
      </c>
      <c r="C845" s="4">
        <v>9.59</v>
      </c>
    </row>
    <row r="846" spans="1:3" x14ac:dyDescent="0.2">
      <c r="A846" s="6" t="s">
        <v>2</v>
      </c>
      <c r="B846" s="4">
        <v>25424</v>
      </c>
      <c r="C846" s="4">
        <v>879</v>
      </c>
    </row>
    <row r="847" spans="1:3" x14ac:dyDescent="0.2">
      <c r="A847" s="8" t="s">
        <v>4</v>
      </c>
      <c r="B847" s="4">
        <v>20625</v>
      </c>
      <c r="C847" s="4">
        <v>500</v>
      </c>
    </row>
    <row r="848" spans="1:3" x14ac:dyDescent="0.2">
      <c r="A848" s="8" t="s">
        <v>44</v>
      </c>
      <c r="B848" s="4">
        <v>4799</v>
      </c>
      <c r="C848" s="4">
        <v>379</v>
      </c>
    </row>
    <row r="849" spans="1:3" x14ac:dyDescent="0.2">
      <c r="A849" s="3" t="s">
        <v>134</v>
      </c>
      <c r="B849" s="4">
        <v>26850</v>
      </c>
      <c r="C849" s="4">
        <v>880</v>
      </c>
    </row>
    <row r="850" spans="1:3" x14ac:dyDescent="0.2">
      <c r="A850" s="6" t="s">
        <v>27</v>
      </c>
      <c r="B850" s="4">
        <v>19386</v>
      </c>
      <c r="C850" s="4">
        <v>370</v>
      </c>
    </row>
    <row r="851" spans="1:3" x14ac:dyDescent="0.2">
      <c r="A851" s="8" t="s">
        <v>4</v>
      </c>
      <c r="B851" s="4">
        <v>19386</v>
      </c>
      <c r="C851" s="4">
        <v>370</v>
      </c>
    </row>
    <row r="852" spans="1:3" x14ac:dyDescent="0.2">
      <c r="A852" s="6" t="s">
        <v>2</v>
      </c>
      <c r="B852" s="4">
        <v>7464</v>
      </c>
      <c r="C852" s="4">
        <v>510</v>
      </c>
    </row>
    <row r="853" spans="1:3" x14ac:dyDescent="0.2">
      <c r="A853" s="8" t="s">
        <v>4</v>
      </c>
      <c r="B853" s="4">
        <v>242</v>
      </c>
      <c r="C853" s="4">
        <v>170</v>
      </c>
    </row>
    <row r="854" spans="1:3" x14ac:dyDescent="0.2">
      <c r="A854" s="8" t="s">
        <v>44</v>
      </c>
      <c r="B854" s="4">
        <v>7222</v>
      </c>
      <c r="C854" s="4">
        <v>340</v>
      </c>
    </row>
    <row r="855" spans="1:3" x14ac:dyDescent="0.2">
      <c r="A855" s="3" t="s">
        <v>381</v>
      </c>
      <c r="B855" s="4">
        <v>29756</v>
      </c>
      <c r="C855" s="4">
        <v>865</v>
      </c>
    </row>
    <row r="856" spans="1:3" x14ac:dyDescent="0.2">
      <c r="A856" s="6" t="s">
        <v>27</v>
      </c>
      <c r="B856" s="4">
        <v>29756</v>
      </c>
      <c r="C856" s="4">
        <v>865</v>
      </c>
    </row>
    <row r="857" spans="1:3" x14ac:dyDescent="0.2">
      <c r="A857" s="8" t="s">
        <v>4</v>
      </c>
      <c r="B857" s="4">
        <v>29756</v>
      </c>
      <c r="C857" s="4">
        <v>865</v>
      </c>
    </row>
    <row r="858" spans="1:3" x14ac:dyDescent="0.2">
      <c r="A858" s="3" t="s">
        <v>380</v>
      </c>
      <c r="B858" s="4">
        <v>24934</v>
      </c>
      <c r="C858" s="4">
        <v>863.45</v>
      </c>
    </row>
    <row r="859" spans="1:3" x14ac:dyDescent="0.2">
      <c r="A859" s="6" t="s">
        <v>27</v>
      </c>
      <c r="B859" s="4">
        <v>20747</v>
      </c>
      <c r="C859" s="4">
        <v>603.45000000000005</v>
      </c>
    </row>
    <row r="860" spans="1:3" x14ac:dyDescent="0.2">
      <c r="A860" s="8" t="s">
        <v>4</v>
      </c>
      <c r="B860" s="4">
        <v>19408</v>
      </c>
      <c r="C860" s="4">
        <v>370</v>
      </c>
    </row>
    <row r="861" spans="1:3" x14ac:dyDescent="0.2">
      <c r="A861" s="8" t="s">
        <v>44</v>
      </c>
      <c r="B861" s="4">
        <v>1339</v>
      </c>
      <c r="C861" s="4">
        <v>233.45</v>
      </c>
    </row>
    <row r="862" spans="1:3" x14ac:dyDescent="0.2">
      <c r="A862" s="6" t="s">
        <v>2</v>
      </c>
      <c r="B862" s="4">
        <v>4187</v>
      </c>
      <c r="C862" s="4">
        <v>260</v>
      </c>
    </row>
    <row r="863" spans="1:3" x14ac:dyDescent="0.2">
      <c r="A863" s="8" t="s">
        <v>44</v>
      </c>
      <c r="B863" s="4">
        <v>4187</v>
      </c>
      <c r="C863" s="4">
        <v>260</v>
      </c>
    </row>
    <row r="864" spans="1:3" x14ac:dyDescent="0.2">
      <c r="A864" s="3" t="s">
        <v>551</v>
      </c>
      <c r="B864" s="4">
        <v>28514</v>
      </c>
      <c r="C864" s="4">
        <v>863.45</v>
      </c>
    </row>
    <row r="865" spans="1:3" x14ac:dyDescent="0.2">
      <c r="A865" s="6" t="s">
        <v>27</v>
      </c>
      <c r="B865" s="4">
        <v>26466</v>
      </c>
      <c r="C865" s="4">
        <v>603.45000000000005</v>
      </c>
    </row>
    <row r="866" spans="1:3" x14ac:dyDescent="0.2">
      <c r="A866" s="8" t="s">
        <v>4</v>
      </c>
      <c r="B866" s="4">
        <v>16706</v>
      </c>
      <c r="C866" s="4">
        <v>370</v>
      </c>
    </row>
    <row r="867" spans="1:3" x14ac:dyDescent="0.2">
      <c r="A867" s="8" t="s">
        <v>44</v>
      </c>
      <c r="B867" s="4">
        <v>9760</v>
      </c>
      <c r="C867" s="4">
        <v>233.45</v>
      </c>
    </row>
    <row r="868" spans="1:3" x14ac:dyDescent="0.2">
      <c r="A868" s="6" t="s">
        <v>2</v>
      </c>
      <c r="B868" s="4">
        <v>2048</v>
      </c>
      <c r="C868" s="4">
        <v>260</v>
      </c>
    </row>
    <row r="869" spans="1:3" x14ac:dyDescent="0.2">
      <c r="A869" s="8" t="s">
        <v>4</v>
      </c>
      <c r="B869" s="4">
        <v>2048</v>
      </c>
      <c r="C869" s="4">
        <v>260</v>
      </c>
    </row>
    <row r="870" spans="1:3" x14ac:dyDescent="0.2">
      <c r="A870" s="3" t="s">
        <v>553</v>
      </c>
      <c r="B870" s="4">
        <v>15100</v>
      </c>
      <c r="C870" s="4">
        <v>852.75</v>
      </c>
    </row>
    <row r="871" spans="1:3" x14ac:dyDescent="0.2">
      <c r="A871" s="6" t="s">
        <v>27</v>
      </c>
      <c r="B871" s="4">
        <v>12310</v>
      </c>
      <c r="C871" s="4">
        <v>473.75</v>
      </c>
    </row>
    <row r="872" spans="1:3" x14ac:dyDescent="0.2">
      <c r="A872" s="8" t="s">
        <v>44</v>
      </c>
      <c r="B872" s="4">
        <v>12310</v>
      </c>
      <c r="C872" s="4">
        <v>473.75</v>
      </c>
    </row>
    <row r="873" spans="1:3" x14ac:dyDescent="0.2">
      <c r="A873" s="6" t="s">
        <v>2</v>
      </c>
      <c r="B873" s="4">
        <v>2790</v>
      </c>
      <c r="C873" s="4">
        <v>379</v>
      </c>
    </row>
    <row r="874" spans="1:3" x14ac:dyDescent="0.2">
      <c r="A874" s="8" t="s">
        <v>44</v>
      </c>
      <c r="B874" s="4">
        <v>2790</v>
      </c>
      <c r="C874" s="4">
        <v>379</v>
      </c>
    </row>
    <row r="875" spans="1:3" x14ac:dyDescent="0.2">
      <c r="A875" s="3" t="s">
        <v>505</v>
      </c>
      <c r="B875" s="4">
        <v>29439</v>
      </c>
      <c r="C875" s="4">
        <v>843.75</v>
      </c>
    </row>
    <row r="876" spans="1:3" x14ac:dyDescent="0.2">
      <c r="A876" s="6" t="s">
        <v>27</v>
      </c>
      <c r="B876" s="4">
        <v>19307</v>
      </c>
      <c r="C876" s="4">
        <v>370</v>
      </c>
    </row>
    <row r="877" spans="1:3" x14ac:dyDescent="0.2">
      <c r="A877" s="8" t="s">
        <v>4</v>
      </c>
      <c r="B877" s="4">
        <v>19307</v>
      </c>
      <c r="C877" s="4">
        <v>370</v>
      </c>
    </row>
    <row r="878" spans="1:3" x14ac:dyDescent="0.2">
      <c r="A878" s="6" t="s">
        <v>2</v>
      </c>
      <c r="B878" s="4">
        <v>10132</v>
      </c>
      <c r="C878" s="4">
        <v>473.75</v>
      </c>
    </row>
    <row r="879" spans="1:3" x14ac:dyDescent="0.2">
      <c r="A879" s="8" t="s">
        <v>4</v>
      </c>
      <c r="B879" s="4">
        <v>10132</v>
      </c>
      <c r="C879" s="4">
        <v>473.75</v>
      </c>
    </row>
    <row r="880" spans="1:3" x14ac:dyDescent="0.2">
      <c r="A880" s="3" t="s">
        <v>794</v>
      </c>
      <c r="B880" s="4">
        <v>27860</v>
      </c>
      <c r="C880" s="4">
        <v>843.75</v>
      </c>
    </row>
    <row r="881" spans="1:3" x14ac:dyDescent="0.2">
      <c r="A881" s="6" t="s">
        <v>27</v>
      </c>
      <c r="B881" s="4">
        <v>11106</v>
      </c>
      <c r="C881" s="4">
        <v>473.75</v>
      </c>
    </row>
    <row r="882" spans="1:3" x14ac:dyDescent="0.2">
      <c r="A882" s="8" t="s">
        <v>44</v>
      </c>
      <c r="B882" s="4">
        <v>11106</v>
      </c>
      <c r="C882" s="4">
        <v>473.75</v>
      </c>
    </row>
    <row r="883" spans="1:3" x14ac:dyDescent="0.2">
      <c r="A883" s="6" t="s">
        <v>2</v>
      </c>
      <c r="B883" s="4">
        <v>16754</v>
      </c>
      <c r="C883" s="4">
        <v>370</v>
      </c>
    </row>
    <row r="884" spans="1:3" x14ac:dyDescent="0.2">
      <c r="A884" s="8" t="s">
        <v>4</v>
      </c>
      <c r="B884" s="4">
        <v>16754</v>
      </c>
      <c r="C884" s="4">
        <v>370</v>
      </c>
    </row>
    <row r="885" spans="1:3" x14ac:dyDescent="0.2">
      <c r="A885" s="3" t="s">
        <v>17</v>
      </c>
      <c r="B885" s="4">
        <v>28665</v>
      </c>
      <c r="C885" s="4">
        <v>843.75</v>
      </c>
    </row>
    <row r="886" spans="1:3" x14ac:dyDescent="0.2">
      <c r="A886" s="6" t="s">
        <v>2</v>
      </c>
      <c r="B886" s="4">
        <v>28665</v>
      </c>
      <c r="C886" s="4">
        <v>843.75</v>
      </c>
    </row>
    <row r="887" spans="1:3" x14ac:dyDescent="0.2">
      <c r="A887" s="8" t="s">
        <v>4</v>
      </c>
      <c r="B887" s="4">
        <v>28665</v>
      </c>
      <c r="C887" s="4">
        <v>843.75</v>
      </c>
    </row>
    <row r="888" spans="1:3" x14ac:dyDescent="0.2">
      <c r="A888" s="3" t="s">
        <v>382</v>
      </c>
      <c r="B888" s="4">
        <v>28940</v>
      </c>
      <c r="C888" s="4">
        <v>843.75</v>
      </c>
    </row>
    <row r="889" spans="1:3" x14ac:dyDescent="0.2">
      <c r="A889" s="6" t="s">
        <v>27</v>
      </c>
      <c r="B889" s="4">
        <v>9531</v>
      </c>
      <c r="C889" s="4">
        <v>473.75</v>
      </c>
    </row>
    <row r="890" spans="1:3" x14ac:dyDescent="0.2">
      <c r="A890" s="8" t="s">
        <v>44</v>
      </c>
      <c r="B890" s="4">
        <v>9531</v>
      </c>
      <c r="C890" s="4">
        <v>473.75</v>
      </c>
    </row>
    <row r="891" spans="1:3" x14ac:dyDescent="0.2">
      <c r="A891" s="6" t="s">
        <v>2</v>
      </c>
      <c r="B891" s="4">
        <v>19409</v>
      </c>
      <c r="C891" s="4">
        <v>370</v>
      </c>
    </row>
    <row r="892" spans="1:3" x14ac:dyDescent="0.2">
      <c r="A892" s="8" t="s">
        <v>4</v>
      </c>
      <c r="B892" s="4">
        <v>19409</v>
      </c>
      <c r="C892" s="4">
        <v>370</v>
      </c>
    </row>
    <row r="893" spans="1:3" x14ac:dyDescent="0.2">
      <c r="A893" s="3" t="s">
        <v>290</v>
      </c>
      <c r="B893" s="4">
        <v>20566</v>
      </c>
      <c r="C893" s="4">
        <v>843.75</v>
      </c>
    </row>
    <row r="894" spans="1:3" x14ac:dyDescent="0.2">
      <c r="A894" s="6" t="s">
        <v>2</v>
      </c>
      <c r="B894" s="4">
        <v>20566</v>
      </c>
      <c r="C894" s="4">
        <v>843.75</v>
      </c>
    </row>
    <row r="895" spans="1:3" x14ac:dyDescent="0.2">
      <c r="A895" s="8" t="s">
        <v>4</v>
      </c>
      <c r="B895" s="4">
        <v>1261</v>
      </c>
      <c r="C895" s="4">
        <v>473.75</v>
      </c>
    </row>
    <row r="896" spans="1:3" x14ac:dyDescent="0.2">
      <c r="A896" s="8" t="s">
        <v>44</v>
      </c>
      <c r="B896" s="4">
        <v>19305</v>
      </c>
      <c r="C896" s="4">
        <v>370</v>
      </c>
    </row>
    <row r="897" spans="1:3" x14ac:dyDescent="0.2">
      <c r="A897" s="3" t="s">
        <v>278</v>
      </c>
      <c r="B897" s="4">
        <v>20875</v>
      </c>
      <c r="C897" s="4">
        <v>843.75</v>
      </c>
    </row>
    <row r="898" spans="1:3" x14ac:dyDescent="0.2">
      <c r="A898" s="6" t="s">
        <v>27</v>
      </c>
      <c r="B898" s="4">
        <v>20875</v>
      </c>
      <c r="C898" s="4">
        <v>843.75</v>
      </c>
    </row>
    <row r="899" spans="1:3" x14ac:dyDescent="0.2">
      <c r="A899" s="8" t="s">
        <v>4</v>
      </c>
      <c r="B899" s="4">
        <v>20875</v>
      </c>
      <c r="C899" s="4">
        <v>843.75</v>
      </c>
    </row>
    <row r="900" spans="1:3" x14ac:dyDescent="0.2">
      <c r="A900" s="3" t="s">
        <v>812</v>
      </c>
      <c r="B900" s="4">
        <v>24967</v>
      </c>
      <c r="C900" s="4">
        <v>843.75</v>
      </c>
    </row>
    <row r="901" spans="1:3" x14ac:dyDescent="0.2">
      <c r="A901" s="6" t="s">
        <v>27</v>
      </c>
      <c r="B901" s="4">
        <v>8205</v>
      </c>
      <c r="C901" s="4">
        <v>473.75</v>
      </c>
    </row>
    <row r="902" spans="1:3" x14ac:dyDescent="0.2">
      <c r="A902" s="8" t="s">
        <v>44</v>
      </c>
      <c r="B902" s="4">
        <v>8205</v>
      </c>
      <c r="C902" s="4">
        <v>473.75</v>
      </c>
    </row>
    <row r="903" spans="1:3" x14ac:dyDescent="0.2">
      <c r="A903" s="6" t="s">
        <v>2</v>
      </c>
      <c r="B903" s="4">
        <v>16762</v>
      </c>
      <c r="C903" s="4">
        <v>370</v>
      </c>
    </row>
    <row r="904" spans="1:3" x14ac:dyDescent="0.2">
      <c r="A904" s="8" t="s">
        <v>4</v>
      </c>
      <c r="B904" s="4">
        <v>16762</v>
      </c>
      <c r="C904" s="4">
        <v>370</v>
      </c>
    </row>
    <row r="905" spans="1:3" x14ac:dyDescent="0.2">
      <c r="A905" s="3" t="s">
        <v>371</v>
      </c>
      <c r="B905" s="4">
        <v>32018</v>
      </c>
      <c r="C905" s="4">
        <v>828.37</v>
      </c>
    </row>
    <row r="906" spans="1:3" x14ac:dyDescent="0.2">
      <c r="A906" s="6" t="s">
        <v>2</v>
      </c>
      <c r="B906" s="4">
        <v>32018</v>
      </c>
      <c r="C906" s="4">
        <v>828.37</v>
      </c>
    </row>
    <row r="907" spans="1:3" x14ac:dyDescent="0.2">
      <c r="A907" s="8" t="s">
        <v>4</v>
      </c>
      <c r="B907" s="4">
        <v>32018</v>
      </c>
      <c r="C907" s="4">
        <v>828.37</v>
      </c>
    </row>
    <row r="908" spans="1:3" x14ac:dyDescent="0.2">
      <c r="A908" s="3" t="s">
        <v>839</v>
      </c>
      <c r="B908" s="4">
        <v>12291</v>
      </c>
      <c r="C908" s="4">
        <v>825</v>
      </c>
    </row>
    <row r="909" spans="1:3" x14ac:dyDescent="0.2">
      <c r="A909" s="6" t="s">
        <v>27</v>
      </c>
      <c r="B909" s="4">
        <v>12291</v>
      </c>
      <c r="C909" s="4">
        <v>825</v>
      </c>
    </row>
    <row r="910" spans="1:3" x14ac:dyDescent="0.2">
      <c r="A910" s="8" t="s">
        <v>44</v>
      </c>
      <c r="B910" s="4">
        <v>12291</v>
      </c>
      <c r="C910" s="4">
        <v>825</v>
      </c>
    </row>
    <row r="911" spans="1:3" x14ac:dyDescent="0.2">
      <c r="A911" s="3" t="s">
        <v>361</v>
      </c>
      <c r="B911" s="4">
        <v>12033</v>
      </c>
      <c r="C911" s="4">
        <v>825</v>
      </c>
    </row>
    <row r="912" spans="1:3" x14ac:dyDescent="0.2">
      <c r="A912" s="6" t="s">
        <v>27</v>
      </c>
      <c r="B912" s="4">
        <v>12033</v>
      </c>
      <c r="C912" s="4">
        <v>825</v>
      </c>
    </row>
    <row r="913" spans="1:3" x14ac:dyDescent="0.2">
      <c r="A913" s="8" t="s">
        <v>44</v>
      </c>
      <c r="B913" s="4">
        <v>12033</v>
      </c>
      <c r="C913" s="4">
        <v>825</v>
      </c>
    </row>
    <row r="914" spans="1:3" x14ac:dyDescent="0.2">
      <c r="A914" s="3" t="s">
        <v>1045</v>
      </c>
      <c r="B914" s="4">
        <v>2839</v>
      </c>
      <c r="C914" s="4">
        <v>825</v>
      </c>
    </row>
    <row r="915" spans="1:3" x14ac:dyDescent="0.2">
      <c r="A915" s="6" t="s">
        <v>250</v>
      </c>
      <c r="B915" s="4">
        <v>2839</v>
      </c>
      <c r="C915" s="4">
        <v>825</v>
      </c>
    </row>
    <row r="916" spans="1:3" x14ac:dyDescent="0.2">
      <c r="A916" s="8" t="s">
        <v>4</v>
      </c>
      <c r="B916" s="4">
        <v>2839</v>
      </c>
      <c r="C916" s="4">
        <v>825</v>
      </c>
    </row>
    <row r="917" spans="1:3" x14ac:dyDescent="0.2">
      <c r="A917" s="3" t="s">
        <v>932</v>
      </c>
      <c r="B917" s="4">
        <v>4622</v>
      </c>
      <c r="C917" s="4">
        <v>825</v>
      </c>
    </row>
    <row r="918" spans="1:3" x14ac:dyDescent="0.2">
      <c r="A918" s="6" t="s">
        <v>27</v>
      </c>
      <c r="B918" s="4">
        <v>4622</v>
      </c>
      <c r="C918" s="4">
        <v>825</v>
      </c>
    </row>
    <row r="919" spans="1:3" x14ac:dyDescent="0.2">
      <c r="A919" s="8" t="s">
        <v>44</v>
      </c>
      <c r="B919" s="4">
        <v>4622</v>
      </c>
      <c r="C919" s="4">
        <v>825</v>
      </c>
    </row>
    <row r="920" spans="1:3" x14ac:dyDescent="0.2">
      <c r="A920" s="3" t="s">
        <v>975</v>
      </c>
      <c r="B920" s="4">
        <v>7005</v>
      </c>
      <c r="C920" s="4">
        <v>825</v>
      </c>
    </row>
    <row r="921" spans="1:3" x14ac:dyDescent="0.2">
      <c r="A921" s="6" t="s">
        <v>27</v>
      </c>
      <c r="B921" s="4">
        <v>7005</v>
      </c>
      <c r="C921" s="4">
        <v>825</v>
      </c>
    </row>
    <row r="922" spans="1:3" x14ac:dyDescent="0.2">
      <c r="A922" s="8" t="s">
        <v>44</v>
      </c>
      <c r="B922" s="4">
        <v>7005</v>
      </c>
      <c r="C922" s="4">
        <v>825</v>
      </c>
    </row>
    <row r="923" spans="1:3" x14ac:dyDescent="0.2">
      <c r="A923" s="3" t="s">
        <v>472</v>
      </c>
      <c r="B923" s="4">
        <v>11761</v>
      </c>
      <c r="C923" s="4">
        <v>825</v>
      </c>
    </row>
    <row r="924" spans="1:3" x14ac:dyDescent="0.2">
      <c r="A924" s="6" t="s">
        <v>27</v>
      </c>
      <c r="B924" s="4">
        <v>11761</v>
      </c>
      <c r="C924" s="4">
        <v>825</v>
      </c>
    </row>
    <row r="925" spans="1:3" x14ac:dyDescent="0.2">
      <c r="A925" s="8" t="s">
        <v>44</v>
      </c>
      <c r="B925" s="4">
        <v>11761</v>
      </c>
      <c r="C925" s="4">
        <v>825</v>
      </c>
    </row>
    <row r="926" spans="1:3" x14ac:dyDescent="0.2">
      <c r="A926" s="3" t="s">
        <v>969</v>
      </c>
      <c r="B926" s="4">
        <v>2233</v>
      </c>
      <c r="C926" s="4">
        <v>825</v>
      </c>
    </row>
    <row r="927" spans="1:3" x14ac:dyDescent="0.2">
      <c r="A927" s="6" t="s">
        <v>27</v>
      </c>
      <c r="B927" s="4">
        <v>2233</v>
      </c>
      <c r="C927" s="4">
        <v>825</v>
      </c>
    </row>
    <row r="928" spans="1:3" x14ac:dyDescent="0.2">
      <c r="A928" s="8" t="s">
        <v>44</v>
      </c>
      <c r="B928" s="4">
        <v>2233</v>
      </c>
      <c r="C928" s="4">
        <v>825</v>
      </c>
    </row>
    <row r="929" spans="1:3" x14ac:dyDescent="0.2">
      <c r="A929" s="3" t="s">
        <v>963</v>
      </c>
      <c r="B929" s="4">
        <v>7948</v>
      </c>
      <c r="C929" s="4">
        <v>825</v>
      </c>
    </row>
    <row r="930" spans="1:3" x14ac:dyDescent="0.2">
      <c r="A930" s="6" t="s">
        <v>27</v>
      </c>
      <c r="B930" s="4">
        <v>7948</v>
      </c>
      <c r="C930" s="4">
        <v>825</v>
      </c>
    </row>
    <row r="931" spans="1:3" x14ac:dyDescent="0.2">
      <c r="A931" s="8" t="s">
        <v>44</v>
      </c>
      <c r="B931" s="4">
        <v>7948</v>
      </c>
      <c r="C931" s="4">
        <v>825</v>
      </c>
    </row>
    <row r="932" spans="1:3" x14ac:dyDescent="0.2">
      <c r="A932" s="3" t="s">
        <v>253</v>
      </c>
      <c r="B932" s="4">
        <v>35046</v>
      </c>
      <c r="C932" s="4">
        <v>823</v>
      </c>
    </row>
    <row r="933" spans="1:3" x14ac:dyDescent="0.2">
      <c r="A933" s="6" t="s">
        <v>27</v>
      </c>
      <c r="B933" s="4">
        <v>11674</v>
      </c>
      <c r="C933" s="4">
        <v>65</v>
      </c>
    </row>
    <row r="934" spans="1:3" x14ac:dyDescent="0.2">
      <c r="A934" s="8" t="s">
        <v>4</v>
      </c>
      <c r="B934" s="4">
        <v>11674</v>
      </c>
      <c r="C934" s="4">
        <v>65</v>
      </c>
    </row>
    <row r="935" spans="1:3" x14ac:dyDescent="0.2">
      <c r="A935" s="6" t="s">
        <v>2</v>
      </c>
      <c r="B935" s="4">
        <v>23372</v>
      </c>
      <c r="C935" s="4">
        <v>758</v>
      </c>
    </row>
    <row r="936" spans="1:3" x14ac:dyDescent="0.2">
      <c r="A936" s="8" t="s">
        <v>44</v>
      </c>
      <c r="B936" s="4">
        <v>23372</v>
      </c>
      <c r="C936" s="4">
        <v>758</v>
      </c>
    </row>
    <row r="937" spans="1:3" x14ac:dyDescent="0.2">
      <c r="A937" s="3" t="s">
        <v>74</v>
      </c>
      <c r="B937" s="4">
        <v>45131</v>
      </c>
      <c r="C937" s="4">
        <v>820</v>
      </c>
    </row>
    <row r="938" spans="1:3" x14ac:dyDescent="0.2">
      <c r="A938" s="6" t="s">
        <v>27</v>
      </c>
      <c r="B938" s="4">
        <v>28367</v>
      </c>
      <c r="C938" s="4">
        <v>450</v>
      </c>
    </row>
    <row r="939" spans="1:3" x14ac:dyDescent="0.2">
      <c r="A939" s="8" t="s">
        <v>4</v>
      </c>
      <c r="B939" s="4">
        <v>9082</v>
      </c>
      <c r="C939" s="4">
        <v>80</v>
      </c>
    </row>
    <row r="940" spans="1:3" x14ac:dyDescent="0.2">
      <c r="A940" s="8" t="s">
        <v>44</v>
      </c>
      <c r="B940" s="4">
        <v>19285</v>
      </c>
      <c r="C940" s="4">
        <v>370</v>
      </c>
    </row>
    <row r="941" spans="1:3" x14ac:dyDescent="0.2">
      <c r="A941" s="6" t="s">
        <v>2</v>
      </c>
      <c r="B941" s="4">
        <v>16764</v>
      </c>
      <c r="C941" s="4">
        <v>370</v>
      </c>
    </row>
    <row r="942" spans="1:3" x14ac:dyDescent="0.2">
      <c r="A942" s="8" t="s">
        <v>4</v>
      </c>
      <c r="B942" s="4">
        <v>16764</v>
      </c>
      <c r="C942" s="4">
        <v>370</v>
      </c>
    </row>
    <row r="943" spans="1:3" x14ac:dyDescent="0.2">
      <c r="A943" s="3" t="s">
        <v>418</v>
      </c>
      <c r="B943" s="4">
        <v>18058</v>
      </c>
      <c r="C943" s="4">
        <v>798.75</v>
      </c>
    </row>
    <row r="944" spans="1:3" x14ac:dyDescent="0.2">
      <c r="A944" s="6" t="s">
        <v>27</v>
      </c>
      <c r="B944" s="4">
        <v>18058</v>
      </c>
      <c r="C944" s="4">
        <v>798.75</v>
      </c>
    </row>
    <row r="945" spans="1:3" x14ac:dyDescent="0.2">
      <c r="A945" s="8" t="s">
        <v>4</v>
      </c>
      <c r="B945" s="4">
        <v>18058</v>
      </c>
      <c r="C945" s="4">
        <v>798.75</v>
      </c>
    </row>
    <row r="946" spans="1:3" x14ac:dyDescent="0.2">
      <c r="A946" s="3" t="s">
        <v>241</v>
      </c>
      <c r="B946" s="4">
        <v>17272</v>
      </c>
      <c r="C946" s="4">
        <v>796.64999999999986</v>
      </c>
    </row>
    <row r="947" spans="1:3" x14ac:dyDescent="0.2">
      <c r="A947" s="6" t="s">
        <v>27</v>
      </c>
      <c r="B947" s="4">
        <v>17272</v>
      </c>
      <c r="C947" s="4">
        <v>796.64999999999986</v>
      </c>
    </row>
    <row r="948" spans="1:3" x14ac:dyDescent="0.2">
      <c r="A948" s="8" t="s">
        <v>4</v>
      </c>
      <c r="B948" s="4">
        <v>10097</v>
      </c>
      <c r="C948" s="4">
        <v>658.94999999999993</v>
      </c>
    </row>
    <row r="949" spans="1:3" x14ac:dyDescent="0.2">
      <c r="A949" s="8" t="s">
        <v>44</v>
      </c>
      <c r="B949" s="4">
        <v>7175</v>
      </c>
      <c r="C949" s="4">
        <v>137.69999999999999</v>
      </c>
    </row>
    <row r="950" spans="1:3" x14ac:dyDescent="0.2">
      <c r="A950" s="3" t="s">
        <v>634</v>
      </c>
      <c r="B950" s="4">
        <v>28706</v>
      </c>
      <c r="C950" s="4">
        <v>795</v>
      </c>
    </row>
    <row r="951" spans="1:3" x14ac:dyDescent="0.2">
      <c r="A951" s="6" t="s">
        <v>2</v>
      </c>
      <c r="B951" s="4">
        <v>28706</v>
      </c>
      <c r="C951" s="4">
        <v>795</v>
      </c>
    </row>
    <row r="952" spans="1:3" x14ac:dyDescent="0.2">
      <c r="A952" s="8" t="s">
        <v>4</v>
      </c>
      <c r="B952" s="4">
        <v>28706</v>
      </c>
      <c r="C952" s="4">
        <v>795</v>
      </c>
    </row>
    <row r="953" spans="1:3" x14ac:dyDescent="0.2">
      <c r="A953" s="3" t="s">
        <v>144</v>
      </c>
      <c r="B953" s="4">
        <v>30657</v>
      </c>
      <c r="C953" s="4">
        <v>795</v>
      </c>
    </row>
    <row r="954" spans="1:3" x14ac:dyDescent="0.2">
      <c r="A954" s="6" t="s">
        <v>27</v>
      </c>
      <c r="B954" s="4">
        <v>19309</v>
      </c>
      <c r="C954" s="4">
        <v>370</v>
      </c>
    </row>
    <row r="955" spans="1:3" x14ac:dyDescent="0.2">
      <c r="A955" s="8" t="s">
        <v>4</v>
      </c>
      <c r="B955" s="4">
        <v>19309</v>
      </c>
      <c r="C955" s="4">
        <v>370</v>
      </c>
    </row>
    <row r="956" spans="1:3" x14ac:dyDescent="0.2">
      <c r="A956" s="6" t="s">
        <v>2</v>
      </c>
      <c r="B956" s="4">
        <v>11348</v>
      </c>
      <c r="C956" s="4">
        <v>425</v>
      </c>
    </row>
    <row r="957" spans="1:3" x14ac:dyDescent="0.2">
      <c r="A957" s="8" t="s">
        <v>4</v>
      </c>
      <c r="B957" s="4">
        <v>11348</v>
      </c>
      <c r="C957" s="4">
        <v>425</v>
      </c>
    </row>
    <row r="958" spans="1:3" x14ac:dyDescent="0.2">
      <c r="A958" s="3" t="s">
        <v>981</v>
      </c>
      <c r="B958" s="4">
        <v>6290</v>
      </c>
      <c r="C958" s="4">
        <v>787.62</v>
      </c>
    </row>
    <row r="959" spans="1:3" x14ac:dyDescent="0.2">
      <c r="A959" s="6" t="s">
        <v>2</v>
      </c>
      <c r="B959" s="4">
        <v>6290</v>
      </c>
      <c r="C959" s="4">
        <v>787.62</v>
      </c>
    </row>
    <row r="960" spans="1:3" x14ac:dyDescent="0.2">
      <c r="A960" s="8" t="s">
        <v>4</v>
      </c>
      <c r="B960" s="4">
        <v>6290</v>
      </c>
      <c r="C960" s="4">
        <v>787.62</v>
      </c>
    </row>
    <row r="961" spans="1:3" x14ac:dyDescent="0.2">
      <c r="A961" s="3" t="s">
        <v>347</v>
      </c>
      <c r="B961" s="4">
        <v>13491</v>
      </c>
      <c r="C961" s="4">
        <v>779.11</v>
      </c>
    </row>
    <row r="962" spans="1:3" x14ac:dyDescent="0.2">
      <c r="A962" s="6" t="s">
        <v>27</v>
      </c>
      <c r="B962" s="4">
        <v>7089</v>
      </c>
      <c r="C962" s="4">
        <v>400.11</v>
      </c>
    </row>
    <row r="963" spans="1:3" x14ac:dyDescent="0.2">
      <c r="A963" s="8" t="s">
        <v>4</v>
      </c>
      <c r="B963" s="4">
        <v>7089</v>
      </c>
      <c r="C963" s="4">
        <v>400.11</v>
      </c>
    </row>
    <row r="964" spans="1:3" x14ac:dyDescent="0.2">
      <c r="A964" s="6" t="s">
        <v>2</v>
      </c>
      <c r="B964" s="4">
        <v>6402</v>
      </c>
      <c r="C964" s="4">
        <v>379</v>
      </c>
    </row>
    <row r="965" spans="1:3" x14ac:dyDescent="0.2">
      <c r="A965" s="8" t="s">
        <v>44</v>
      </c>
      <c r="B965" s="4">
        <v>6402</v>
      </c>
      <c r="C965" s="4">
        <v>379</v>
      </c>
    </row>
    <row r="966" spans="1:3" x14ac:dyDescent="0.2">
      <c r="A966" s="3" t="s">
        <v>270</v>
      </c>
      <c r="B966" s="4">
        <v>21180</v>
      </c>
      <c r="C966" s="4">
        <v>777.32</v>
      </c>
    </row>
    <row r="967" spans="1:3" x14ac:dyDescent="0.2">
      <c r="A967" s="6" t="s">
        <v>250</v>
      </c>
      <c r="B967" s="4">
        <v>21180</v>
      </c>
      <c r="C967" s="4">
        <v>777.32</v>
      </c>
    </row>
    <row r="968" spans="1:3" x14ac:dyDescent="0.2">
      <c r="A968" s="8" t="s">
        <v>4</v>
      </c>
      <c r="B968" s="4">
        <v>21180</v>
      </c>
      <c r="C968" s="4">
        <v>777.32</v>
      </c>
    </row>
    <row r="969" spans="1:3" x14ac:dyDescent="0.2">
      <c r="A969" s="3" t="s">
        <v>984</v>
      </c>
      <c r="B969" s="4">
        <v>8876</v>
      </c>
      <c r="C969" s="4">
        <v>750</v>
      </c>
    </row>
    <row r="970" spans="1:3" x14ac:dyDescent="0.2">
      <c r="A970" s="6" t="s">
        <v>27</v>
      </c>
      <c r="B970" s="4">
        <v>8876</v>
      </c>
      <c r="C970" s="4">
        <v>750</v>
      </c>
    </row>
    <row r="971" spans="1:3" x14ac:dyDescent="0.2">
      <c r="A971" s="8" t="s">
        <v>44</v>
      </c>
      <c r="B971" s="4">
        <v>8876</v>
      </c>
      <c r="C971" s="4">
        <v>750</v>
      </c>
    </row>
    <row r="972" spans="1:3" x14ac:dyDescent="0.2">
      <c r="A972" s="3" t="s">
        <v>917</v>
      </c>
      <c r="B972" s="4">
        <v>12146</v>
      </c>
      <c r="C972" s="4">
        <v>750</v>
      </c>
    </row>
    <row r="973" spans="1:3" x14ac:dyDescent="0.2">
      <c r="A973" s="6" t="s">
        <v>27</v>
      </c>
      <c r="B973" s="4">
        <v>12146</v>
      </c>
      <c r="C973" s="4">
        <v>750</v>
      </c>
    </row>
    <row r="974" spans="1:3" x14ac:dyDescent="0.2">
      <c r="A974" s="8" t="s">
        <v>44</v>
      </c>
      <c r="B974" s="4">
        <v>12146</v>
      </c>
      <c r="C974" s="4">
        <v>750</v>
      </c>
    </row>
    <row r="975" spans="1:3" x14ac:dyDescent="0.2">
      <c r="A975" s="3" t="s">
        <v>199</v>
      </c>
      <c r="B975" s="4">
        <v>53598</v>
      </c>
      <c r="C975" s="4">
        <v>749.59</v>
      </c>
    </row>
    <row r="976" spans="1:3" x14ac:dyDescent="0.2">
      <c r="A976" s="6" t="s">
        <v>27</v>
      </c>
      <c r="B976" s="4">
        <v>14770</v>
      </c>
      <c r="C976" s="4">
        <v>9.59</v>
      </c>
    </row>
    <row r="977" spans="1:3" x14ac:dyDescent="0.2">
      <c r="A977" s="8" t="s">
        <v>4</v>
      </c>
      <c r="B977" s="4">
        <v>14770</v>
      </c>
      <c r="C977" s="4">
        <v>9.59</v>
      </c>
    </row>
    <row r="978" spans="1:3" x14ac:dyDescent="0.2">
      <c r="A978" s="6" t="s">
        <v>2</v>
      </c>
      <c r="B978" s="4">
        <v>38828</v>
      </c>
      <c r="C978" s="4">
        <v>740</v>
      </c>
    </row>
    <row r="979" spans="1:3" x14ac:dyDescent="0.2">
      <c r="A979" s="8" t="s">
        <v>4</v>
      </c>
      <c r="B979" s="4">
        <v>38828</v>
      </c>
      <c r="C979" s="4">
        <v>740</v>
      </c>
    </row>
    <row r="980" spans="1:3" x14ac:dyDescent="0.2">
      <c r="A980" s="3" t="s">
        <v>220</v>
      </c>
      <c r="B980" s="4">
        <v>24776</v>
      </c>
      <c r="C980" s="4">
        <v>749</v>
      </c>
    </row>
    <row r="981" spans="1:3" x14ac:dyDescent="0.2">
      <c r="A981" s="6" t="s">
        <v>27</v>
      </c>
      <c r="B981" s="4">
        <v>19450</v>
      </c>
      <c r="C981" s="4">
        <v>370</v>
      </c>
    </row>
    <row r="982" spans="1:3" x14ac:dyDescent="0.2">
      <c r="A982" s="8" t="s">
        <v>4</v>
      </c>
      <c r="B982" s="4">
        <v>19450</v>
      </c>
      <c r="C982" s="4">
        <v>370</v>
      </c>
    </row>
    <row r="983" spans="1:3" x14ac:dyDescent="0.2">
      <c r="A983" s="6" t="s">
        <v>2</v>
      </c>
      <c r="B983" s="4">
        <v>5326</v>
      </c>
      <c r="C983" s="4">
        <v>379</v>
      </c>
    </row>
    <row r="984" spans="1:3" x14ac:dyDescent="0.2">
      <c r="A984" s="8" t="s">
        <v>44</v>
      </c>
      <c r="B984" s="4">
        <v>5326</v>
      </c>
      <c r="C984" s="4">
        <v>379</v>
      </c>
    </row>
    <row r="985" spans="1:3" x14ac:dyDescent="0.2">
      <c r="A985" s="3" t="s">
        <v>58</v>
      </c>
      <c r="B985" s="4">
        <v>26196</v>
      </c>
      <c r="C985" s="4">
        <v>749</v>
      </c>
    </row>
    <row r="986" spans="1:3" x14ac:dyDescent="0.2">
      <c r="A986" s="6" t="s">
        <v>27</v>
      </c>
      <c r="B986" s="4">
        <v>6871</v>
      </c>
      <c r="C986" s="4">
        <v>379</v>
      </c>
    </row>
    <row r="987" spans="1:3" x14ac:dyDescent="0.2">
      <c r="A987" s="8" t="s">
        <v>4</v>
      </c>
      <c r="B987" s="4">
        <v>6871</v>
      </c>
      <c r="C987" s="4">
        <v>379</v>
      </c>
    </row>
    <row r="988" spans="1:3" x14ac:dyDescent="0.2">
      <c r="A988" s="6" t="s">
        <v>2</v>
      </c>
      <c r="B988" s="4">
        <v>19325</v>
      </c>
      <c r="C988" s="4">
        <v>370</v>
      </c>
    </row>
    <row r="989" spans="1:3" x14ac:dyDescent="0.2">
      <c r="A989" s="8" t="s">
        <v>4</v>
      </c>
      <c r="B989" s="4">
        <v>19325</v>
      </c>
      <c r="C989" s="4">
        <v>370</v>
      </c>
    </row>
    <row r="990" spans="1:3" x14ac:dyDescent="0.2">
      <c r="A990" s="3" t="s">
        <v>486</v>
      </c>
      <c r="B990" s="4">
        <v>25167</v>
      </c>
      <c r="C990" s="4">
        <v>749</v>
      </c>
    </row>
    <row r="991" spans="1:3" x14ac:dyDescent="0.2">
      <c r="A991" s="6" t="s">
        <v>2</v>
      </c>
      <c r="B991" s="4">
        <v>25167</v>
      </c>
      <c r="C991" s="4">
        <v>749</v>
      </c>
    </row>
    <row r="992" spans="1:3" x14ac:dyDescent="0.2">
      <c r="A992" s="8" t="s">
        <v>4</v>
      </c>
      <c r="B992" s="4">
        <v>16697</v>
      </c>
      <c r="C992" s="4">
        <v>370</v>
      </c>
    </row>
    <row r="993" spans="1:3" x14ac:dyDescent="0.2">
      <c r="A993" s="8" t="s">
        <v>44</v>
      </c>
      <c r="B993" s="4">
        <v>8470</v>
      </c>
      <c r="C993" s="4">
        <v>379</v>
      </c>
    </row>
    <row r="994" spans="1:3" x14ac:dyDescent="0.2">
      <c r="A994" s="3" t="s">
        <v>298</v>
      </c>
      <c r="B994" s="4">
        <v>21704</v>
      </c>
      <c r="C994" s="4">
        <v>748.7</v>
      </c>
    </row>
    <row r="995" spans="1:3" x14ac:dyDescent="0.2">
      <c r="A995" s="6" t="s">
        <v>27</v>
      </c>
      <c r="B995" s="4">
        <v>21704</v>
      </c>
      <c r="C995" s="4">
        <v>748.7</v>
      </c>
    </row>
    <row r="996" spans="1:3" x14ac:dyDescent="0.2">
      <c r="A996" s="8" t="s">
        <v>44</v>
      </c>
      <c r="B996" s="4">
        <v>21704</v>
      </c>
      <c r="C996" s="4">
        <v>748.7</v>
      </c>
    </row>
    <row r="997" spans="1:3" x14ac:dyDescent="0.2">
      <c r="A997" s="3" t="s">
        <v>358</v>
      </c>
      <c r="B997" s="4">
        <v>26091</v>
      </c>
      <c r="C997" s="4">
        <v>743.94999999999993</v>
      </c>
    </row>
    <row r="998" spans="1:3" x14ac:dyDescent="0.2">
      <c r="A998" s="6" t="s">
        <v>27</v>
      </c>
      <c r="B998" s="4">
        <v>26091</v>
      </c>
      <c r="C998" s="4">
        <v>743.94999999999993</v>
      </c>
    </row>
    <row r="999" spans="1:3" x14ac:dyDescent="0.2">
      <c r="A999" s="8" t="s">
        <v>29</v>
      </c>
      <c r="B999" s="4">
        <v>7132</v>
      </c>
      <c r="C999" s="4">
        <v>65</v>
      </c>
    </row>
    <row r="1000" spans="1:3" x14ac:dyDescent="0.2">
      <c r="A1000" s="8" t="s">
        <v>4</v>
      </c>
      <c r="B1000" s="4">
        <v>18959</v>
      </c>
      <c r="C1000" s="4">
        <v>678.94999999999993</v>
      </c>
    </row>
    <row r="1001" spans="1:3" x14ac:dyDescent="0.2">
      <c r="A1001" s="3" t="s">
        <v>529</v>
      </c>
      <c r="B1001" s="4">
        <v>19568</v>
      </c>
      <c r="C1001" s="4">
        <v>740.49</v>
      </c>
    </row>
    <row r="1002" spans="1:3" x14ac:dyDescent="0.2">
      <c r="A1002" s="6" t="s">
        <v>27</v>
      </c>
      <c r="B1002" s="4">
        <v>19568</v>
      </c>
      <c r="C1002" s="4">
        <v>740.49</v>
      </c>
    </row>
    <row r="1003" spans="1:3" x14ac:dyDescent="0.2">
      <c r="A1003" s="8" t="s">
        <v>4</v>
      </c>
      <c r="B1003" s="4">
        <v>11566</v>
      </c>
      <c r="C1003" s="4">
        <v>266.74</v>
      </c>
    </row>
    <row r="1004" spans="1:3" x14ac:dyDescent="0.2">
      <c r="A1004" s="8" t="s">
        <v>44</v>
      </c>
      <c r="B1004" s="4">
        <v>8002</v>
      </c>
      <c r="C1004" s="4">
        <v>473.75</v>
      </c>
    </row>
    <row r="1005" spans="1:3" x14ac:dyDescent="0.2">
      <c r="A1005" s="3" t="s">
        <v>152</v>
      </c>
      <c r="B1005" s="4">
        <v>36200</v>
      </c>
      <c r="C1005" s="4">
        <v>740</v>
      </c>
    </row>
    <row r="1006" spans="1:3" x14ac:dyDescent="0.2">
      <c r="A1006" s="6" t="s">
        <v>27</v>
      </c>
      <c r="B1006" s="4">
        <v>36200</v>
      </c>
      <c r="C1006" s="4">
        <v>740</v>
      </c>
    </row>
    <row r="1007" spans="1:3" x14ac:dyDescent="0.2">
      <c r="A1007" s="8" t="s">
        <v>4</v>
      </c>
      <c r="B1007" s="4">
        <v>36200</v>
      </c>
      <c r="C1007" s="4">
        <v>740</v>
      </c>
    </row>
    <row r="1008" spans="1:3" x14ac:dyDescent="0.2">
      <c r="A1008" s="3" t="s">
        <v>754</v>
      </c>
      <c r="B1008" s="4">
        <v>33472</v>
      </c>
      <c r="C1008" s="4">
        <v>740</v>
      </c>
    </row>
    <row r="1009" spans="1:3" x14ac:dyDescent="0.2">
      <c r="A1009" s="6" t="s">
        <v>27</v>
      </c>
      <c r="B1009" s="4">
        <v>16749</v>
      </c>
      <c r="C1009" s="4">
        <v>370</v>
      </c>
    </row>
    <row r="1010" spans="1:3" x14ac:dyDescent="0.2">
      <c r="A1010" s="8" t="s">
        <v>4</v>
      </c>
      <c r="B1010" s="4">
        <v>16749</v>
      </c>
      <c r="C1010" s="4">
        <v>370</v>
      </c>
    </row>
    <row r="1011" spans="1:3" x14ac:dyDescent="0.2">
      <c r="A1011" s="6" t="s">
        <v>2</v>
      </c>
      <c r="B1011" s="4">
        <v>16723</v>
      </c>
      <c r="C1011" s="4">
        <v>370</v>
      </c>
    </row>
    <row r="1012" spans="1:3" x14ac:dyDescent="0.2">
      <c r="A1012" s="8" t="s">
        <v>4</v>
      </c>
      <c r="B1012" s="4">
        <v>16723</v>
      </c>
      <c r="C1012" s="4">
        <v>370</v>
      </c>
    </row>
    <row r="1013" spans="1:3" x14ac:dyDescent="0.2">
      <c r="A1013" s="3" t="s">
        <v>375</v>
      </c>
      <c r="B1013" s="4">
        <v>38900</v>
      </c>
      <c r="C1013" s="4">
        <v>740</v>
      </c>
    </row>
    <row r="1014" spans="1:3" x14ac:dyDescent="0.2">
      <c r="A1014" s="6" t="s">
        <v>27</v>
      </c>
      <c r="B1014" s="4">
        <v>19468</v>
      </c>
      <c r="C1014" s="4">
        <v>370</v>
      </c>
    </row>
    <row r="1015" spans="1:3" x14ac:dyDescent="0.2">
      <c r="A1015" s="8" t="s">
        <v>4</v>
      </c>
      <c r="B1015" s="4">
        <v>19468</v>
      </c>
      <c r="C1015" s="4">
        <v>370</v>
      </c>
    </row>
    <row r="1016" spans="1:3" x14ac:dyDescent="0.2">
      <c r="A1016" s="6" t="s">
        <v>2</v>
      </c>
      <c r="B1016" s="4">
        <v>19432</v>
      </c>
      <c r="C1016" s="4">
        <v>370</v>
      </c>
    </row>
    <row r="1017" spans="1:3" x14ac:dyDescent="0.2">
      <c r="A1017" s="8" t="s">
        <v>44</v>
      </c>
      <c r="B1017" s="4">
        <v>19432</v>
      </c>
      <c r="C1017" s="4">
        <v>370</v>
      </c>
    </row>
    <row r="1018" spans="1:3" x14ac:dyDescent="0.2">
      <c r="A1018" s="3" t="s">
        <v>100</v>
      </c>
      <c r="B1018" s="4">
        <v>38594</v>
      </c>
      <c r="C1018" s="4">
        <v>740</v>
      </c>
    </row>
    <row r="1019" spans="1:3" x14ac:dyDescent="0.2">
      <c r="A1019" s="6" t="s">
        <v>2</v>
      </c>
      <c r="B1019" s="4">
        <v>38594</v>
      </c>
      <c r="C1019" s="4">
        <v>740</v>
      </c>
    </row>
    <row r="1020" spans="1:3" x14ac:dyDescent="0.2">
      <c r="A1020" s="8" t="s">
        <v>4</v>
      </c>
      <c r="B1020" s="4">
        <v>38594</v>
      </c>
      <c r="C1020" s="4">
        <v>740</v>
      </c>
    </row>
    <row r="1021" spans="1:3" x14ac:dyDescent="0.2">
      <c r="A1021" s="3" t="s">
        <v>169</v>
      </c>
      <c r="B1021" s="4">
        <v>38864</v>
      </c>
      <c r="C1021" s="4">
        <v>740</v>
      </c>
    </row>
    <row r="1022" spans="1:3" x14ac:dyDescent="0.2">
      <c r="A1022" s="6" t="s">
        <v>2</v>
      </c>
      <c r="B1022" s="4">
        <v>38864</v>
      </c>
      <c r="C1022" s="4">
        <v>740</v>
      </c>
    </row>
    <row r="1023" spans="1:3" x14ac:dyDescent="0.2">
      <c r="A1023" s="8" t="s">
        <v>44</v>
      </c>
      <c r="B1023" s="4">
        <v>38864</v>
      </c>
      <c r="C1023" s="4">
        <v>740</v>
      </c>
    </row>
    <row r="1024" spans="1:3" x14ac:dyDescent="0.2">
      <c r="A1024" s="3" t="s">
        <v>774</v>
      </c>
      <c r="B1024" s="4">
        <v>33459</v>
      </c>
      <c r="C1024" s="4">
        <v>740</v>
      </c>
    </row>
    <row r="1025" spans="1:3" x14ac:dyDescent="0.2">
      <c r="A1025" s="6" t="s">
        <v>27</v>
      </c>
      <c r="B1025" s="4">
        <v>16773</v>
      </c>
      <c r="C1025" s="4">
        <v>370</v>
      </c>
    </row>
    <row r="1026" spans="1:3" x14ac:dyDescent="0.2">
      <c r="A1026" s="8" t="s">
        <v>44</v>
      </c>
      <c r="B1026" s="4">
        <v>16773</v>
      </c>
      <c r="C1026" s="4">
        <v>370</v>
      </c>
    </row>
    <row r="1027" spans="1:3" x14ac:dyDescent="0.2">
      <c r="A1027" s="6" t="s">
        <v>2</v>
      </c>
      <c r="B1027" s="4">
        <v>16686</v>
      </c>
      <c r="C1027" s="4">
        <v>370</v>
      </c>
    </row>
    <row r="1028" spans="1:3" x14ac:dyDescent="0.2">
      <c r="A1028" s="8" t="s">
        <v>4</v>
      </c>
      <c r="B1028" s="4">
        <v>16686</v>
      </c>
      <c r="C1028" s="4">
        <v>370</v>
      </c>
    </row>
    <row r="1029" spans="1:3" x14ac:dyDescent="0.2">
      <c r="A1029" s="3" t="s">
        <v>93</v>
      </c>
      <c r="B1029" s="4">
        <v>38714</v>
      </c>
      <c r="C1029" s="4">
        <v>740</v>
      </c>
    </row>
    <row r="1030" spans="1:3" x14ac:dyDescent="0.2">
      <c r="A1030" s="6" t="s">
        <v>27</v>
      </c>
      <c r="B1030" s="4">
        <v>19329</v>
      </c>
      <c r="C1030" s="4">
        <v>370</v>
      </c>
    </row>
    <row r="1031" spans="1:3" x14ac:dyDescent="0.2">
      <c r="A1031" s="8" t="s">
        <v>4</v>
      </c>
      <c r="B1031" s="4">
        <v>19329</v>
      </c>
      <c r="C1031" s="4">
        <v>370</v>
      </c>
    </row>
    <row r="1032" spans="1:3" x14ac:dyDescent="0.2">
      <c r="A1032" s="6" t="s">
        <v>2</v>
      </c>
      <c r="B1032" s="4">
        <v>19385</v>
      </c>
      <c r="C1032" s="4">
        <v>370</v>
      </c>
    </row>
    <row r="1033" spans="1:3" x14ac:dyDescent="0.2">
      <c r="A1033" s="8" t="s">
        <v>4</v>
      </c>
      <c r="B1033" s="4">
        <v>19385</v>
      </c>
      <c r="C1033" s="4">
        <v>370</v>
      </c>
    </row>
    <row r="1034" spans="1:3" x14ac:dyDescent="0.2">
      <c r="A1034" s="3" t="s">
        <v>602</v>
      </c>
      <c r="B1034" s="4">
        <v>36206</v>
      </c>
      <c r="C1034" s="4">
        <v>740</v>
      </c>
    </row>
    <row r="1035" spans="1:3" x14ac:dyDescent="0.2">
      <c r="A1035" s="6" t="s">
        <v>2</v>
      </c>
      <c r="B1035" s="4">
        <v>36206</v>
      </c>
      <c r="C1035" s="4">
        <v>740</v>
      </c>
    </row>
    <row r="1036" spans="1:3" x14ac:dyDescent="0.2">
      <c r="A1036" s="8" t="s">
        <v>4</v>
      </c>
      <c r="B1036" s="4">
        <v>36206</v>
      </c>
      <c r="C1036" s="4">
        <v>740</v>
      </c>
    </row>
    <row r="1037" spans="1:3" x14ac:dyDescent="0.2">
      <c r="A1037" s="3" t="s">
        <v>688</v>
      </c>
      <c r="B1037" s="4">
        <v>33454</v>
      </c>
      <c r="C1037" s="4">
        <v>740</v>
      </c>
    </row>
    <row r="1038" spans="1:3" x14ac:dyDescent="0.2">
      <c r="A1038" s="6" t="s">
        <v>27</v>
      </c>
      <c r="B1038" s="4">
        <v>16695</v>
      </c>
      <c r="C1038" s="4">
        <v>370</v>
      </c>
    </row>
    <row r="1039" spans="1:3" x14ac:dyDescent="0.2">
      <c r="A1039" s="8" t="s">
        <v>4</v>
      </c>
      <c r="B1039" s="4">
        <v>16695</v>
      </c>
      <c r="C1039" s="4">
        <v>370</v>
      </c>
    </row>
    <row r="1040" spans="1:3" x14ac:dyDescent="0.2">
      <c r="A1040" s="6" t="s">
        <v>2</v>
      </c>
      <c r="B1040" s="4">
        <v>16759</v>
      </c>
      <c r="C1040" s="4">
        <v>370</v>
      </c>
    </row>
    <row r="1041" spans="1:3" x14ac:dyDescent="0.2">
      <c r="A1041" s="8" t="s">
        <v>4</v>
      </c>
      <c r="B1041" s="4">
        <v>16759</v>
      </c>
      <c r="C1041" s="4">
        <v>370</v>
      </c>
    </row>
    <row r="1042" spans="1:3" x14ac:dyDescent="0.2">
      <c r="A1042" s="3" t="s">
        <v>110</v>
      </c>
      <c r="B1042" s="4">
        <v>38697</v>
      </c>
      <c r="C1042" s="4">
        <v>740</v>
      </c>
    </row>
    <row r="1043" spans="1:3" x14ac:dyDescent="0.2">
      <c r="A1043" s="6" t="s">
        <v>2</v>
      </c>
      <c r="B1043" s="4">
        <v>38697</v>
      </c>
      <c r="C1043" s="4">
        <v>740</v>
      </c>
    </row>
    <row r="1044" spans="1:3" x14ac:dyDescent="0.2">
      <c r="A1044" s="8" t="s">
        <v>4</v>
      </c>
      <c r="B1044" s="4">
        <v>19407</v>
      </c>
      <c r="C1044" s="4">
        <v>370</v>
      </c>
    </row>
    <row r="1045" spans="1:3" x14ac:dyDescent="0.2">
      <c r="A1045" s="8" t="s">
        <v>44</v>
      </c>
      <c r="B1045" s="4">
        <v>19290</v>
      </c>
      <c r="C1045" s="4">
        <v>370</v>
      </c>
    </row>
    <row r="1046" spans="1:3" x14ac:dyDescent="0.2">
      <c r="A1046" s="3" t="s">
        <v>714</v>
      </c>
      <c r="B1046" s="4">
        <v>36215</v>
      </c>
      <c r="C1046" s="4">
        <v>740</v>
      </c>
    </row>
    <row r="1047" spans="1:3" x14ac:dyDescent="0.2">
      <c r="A1047" s="6" t="s">
        <v>27</v>
      </c>
      <c r="B1047" s="4">
        <v>36215</v>
      </c>
      <c r="C1047" s="4">
        <v>740</v>
      </c>
    </row>
    <row r="1048" spans="1:3" x14ac:dyDescent="0.2">
      <c r="A1048" s="8" t="s">
        <v>4</v>
      </c>
      <c r="B1048" s="4">
        <v>16743</v>
      </c>
      <c r="C1048" s="4">
        <v>370</v>
      </c>
    </row>
    <row r="1049" spans="1:3" x14ac:dyDescent="0.2">
      <c r="A1049" s="8" t="s">
        <v>44</v>
      </c>
      <c r="B1049" s="4">
        <v>19472</v>
      </c>
      <c r="C1049" s="4">
        <v>370</v>
      </c>
    </row>
    <row r="1050" spans="1:3" x14ac:dyDescent="0.2">
      <c r="A1050" s="3" t="s">
        <v>137</v>
      </c>
      <c r="B1050" s="4">
        <v>38947</v>
      </c>
      <c r="C1050" s="4">
        <v>740</v>
      </c>
    </row>
    <row r="1051" spans="1:3" x14ac:dyDescent="0.2">
      <c r="A1051" s="6" t="s">
        <v>2</v>
      </c>
      <c r="B1051" s="4">
        <v>38947</v>
      </c>
      <c r="C1051" s="4">
        <v>740</v>
      </c>
    </row>
    <row r="1052" spans="1:3" x14ac:dyDescent="0.2">
      <c r="A1052" s="8" t="s">
        <v>4</v>
      </c>
      <c r="B1052" s="4">
        <v>38947</v>
      </c>
      <c r="C1052" s="4">
        <v>740</v>
      </c>
    </row>
    <row r="1053" spans="1:3" x14ac:dyDescent="0.2">
      <c r="A1053" s="3" t="s">
        <v>328</v>
      </c>
      <c r="B1053" s="4">
        <v>36192</v>
      </c>
      <c r="C1053" s="4">
        <v>740</v>
      </c>
    </row>
    <row r="1054" spans="1:3" x14ac:dyDescent="0.2">
      <c r="A1054" s="6" t="s">
        <v>27</v>
      </c>
      <c r="B1054" s="4">
        <v>16719</v>
      </c>
      <c r="C1054" s="4">
        <v>370</v>
      </c>
    </row>
    <row r="1055" spans="1:3" x14ac:dyDescent="0.2">
      <c r="A1055" s="8" t="s">
        <v>29</v>
      </c>
      <c r="B1055" s="4">
        <v>16719</v>
      </c>
      <c r="C1055" s="4">
        <v>370</v>
      </c>
    </row>
    <row r="1056" spans="1:3" x14ac:dyDescent="0.2">
      <c r="A1056" s="6" t="s">
        <v>2</v>
      </c>
      <c r="B1056" s="4">
        <v>19473</v>
      </c>
      <c r="C1056" s="4">
        <v>370</v>
      </c>
    </row>
    <row r="1057" spans="1:3" x14ac:dyDescent="0.2">
      <c r="A1057" s="8" t="s">
        <v>4</v>
      </c>
      <c r="B1057" s="4">
        <v>19473</v>
      </c>
      <c r="C1057" s="4">
        <v>370</v>
      </c>
    </row>
    <row r="1058" spans="1:3" x14ac:dyDescent="0.2">
      <c r="A1058" s="3" t="s">
        <v>386</v>
      </c>
      <c r="B1058" s="4">
        <v>36032</v>
      </c>
      <c r="C1058" s="4">
        <v>740</v>
      </c>
    </row>
    <row r="1059" spans="1:3" x14ac:dyDescent="0.2">
      <c r="A1059" s="6" t="s">
        <v>27</v>
      </c>
      <c r="B1059" s="4">
        <v>19357</v>
      </c>
      <c r="C1059" s="4">
        <v>370</v>
      </c>
    </row>
    <row r="1060" spans="1:3" x14ac:dyDescent="0.2">
      <c r="A1060" s="8" t="s">
        <v>4</v>
      </c>
      <c r="B1060" s="4">
        <v>19357</v>
      </c>
      <c r="C1060" s="4">
        <v>370</v>
      </c>
    </row>
    <row r="1061" spans="1:3" x14ac:dyDescent="0.2">
      <c r="A1061" s="6" t="s">
        <v>2</v>
      </c>
      <c r="B1061" s="4">
        <v>16675</v>
      </c>
      <c r="C1061" s="4">
        <v>370</v>
      </c>
    </row>
    <row r="1062" spans="1:3" x14ac:dyDescent="0.2">
      <c r="A1062" s="8" t="s">
        <v>4</v>
      </c>
      <c r="B1062" s="4">
        <v>16675</v>
      </c>
      <c r="C1062" s="4">
        <v>370</v>
      </c>
    </row>
    <row r="1063" spans="1:3" x14ac:dyDescent="0.2">
      <c r="A1063" s="3" t="s">
        <v>586</v>
      </c>
      <c r="B1063" s="4">
        <v>36049</v>
      </c>
      <c r="C1063" s="4">
        <v>740</v>
      </c>
    </row>
    <row r="1064" spans="1:3" x14ac:dyDescent="0.2">
      <c r="A1064" s="6" t="s">
        <v>27</v>
      </c>
      <c r="B1064" s="4">
        <v>19398</v>
      </c>
      <c r="C1064" s="4">
        <v>370</v>
      </c>
    </row>
    <row r="1065" spans="1:3" x14ac:dyDescent="0.2">
      <c r="A1065" s="8" t="s">
        <v>4</v>
      </c>
      <c r="B1065" s="4">
        <v>19398</v>
      </c>
      <c r="C1065" s="4">
        <v>370</v>
      </c>
    </row>
    <row r="1066" spans="1:3" x14ac:dyDescent="0.2">
      <c r="A1066" s="6" t="s">
        <v>2</v>
      </c>
      <c r="B1066" s="4">
        <v>16651</v>
      </c>
      <c r="C1066" s="4">
        <v>370</v>
      </c>
    </row>
    <row r="1067" spans="1:3" x14ac:dyDescent="0.2">
      <c r="A1067" s="8" t="s">
        <v>4</v>
      </c>
      <c r="B1067" s="4">
        <v>16651</v>
      </c>
      <c r="C1067" s="4">
        <v>370</v>
      </c>
    </row>
    <row r="1068" spans="1:3" x14ac:dyDescent="0.2">
      <c r="A1068" s="3" t="s">
        <v>23</v>
      </c>
      <c r="B1068" s="4">
        <v>38627</v>
      </c>
      <c r="C1068" s="4">
        <v>740</v>
      </c>
    </row>
    <row r="1069" spans="1:3" x14ac:dyDescent="0.2">
      <c r="A1069" s="6" t="s">
        <v>2</v>
      </c>
      <c r="B1069" s="4">
        <v>38627</v>
      </c>
      <c r="C1069" s="4">
        <v>740</v>
      </c>
    </row>
    <row r="1070" spans="1:3" x14ac:dyDescent="0.2">
      <c r="A1070" s="8" t="s">
        <v>4</v>
      </c>
      <c r="B1070" s="4">
        <v>38627</v>
      </c>
      <c r="C1070" s="4">
        <v>740</v>
      </c>
    </row>
    <row r="1071" spans="1:3" x14ac:dyDescent="0.2">
      <c r="A1071" s="3" t="s">
        <v>348</v>
      </c>
      <c r="B1071" s="4">
        <v>24172</v>
      </c>
      <c r="C1071" s="4">
        <v>734.31</v>
      </c>
    </row>
    <row r="1072" spans="1:3" x14ac:dyDescent="0.2">
      <c r="A1072" s="6" t="s">
        <v>27</v>
      </c>
      <c r="B1072" s="4">
        <v>4698</v>
      </c>
      <c r="C1072" s="4">
        <v>364.31</v>
      </c>
    </row>
    <row r="1073" spans="1:3" x14ac:dyDescent="0.2">
      <c r="A1073" s="8" t="s">
        <v>4</v>
      </c>
      <c r="B1073" s="4">
        <v>4698</v>
      </c>
      <c r="C1073" s="4">
        <v>364.31</v>
      </c>
    </row>
    <row r="1074" spans="1:3" x14ac:dyDescent="0.2">
      <c r="A1074" s="6" t="s">
        <v>2</v>
      </c>
      <c r="B1074" s="4">
        <v>19474</v>
      </c>
      <c r="C1074" s="4">
        <v>370</v>
      </c>
    </row>
    <row r="1075" spans="1:3" x14ac:dyDescent="0.2">
      <c r="A1075" s="8" t="s">
        <v>4</v>
      </c>
      <c r="B1075" s="4">
        <v>19474</v>
      </c>
      <c r="C1075" s="4">
        <v>370</v>
      </c>
    </row>
    <row r="1076" spans="1:3" x14ac:dyDescent="0.2">
      <c r="A1076" s="3" t="s">
        <v>211</v>
      </c>
      <c r="B1076" s="4">
        <v>4211</v>
      </c>
      <c r="C1076" s="4">
        <v>727.32</v>
      </c>
    </row>
    <row r="1077" spans="1:3" x14ac:dyDescent="0.2">
      <c r="A1077" s="6" t="s">
        <v>27</v>
      </c>
      <c r="B1077" s="4">
        <v>2372</v>
      </c>
      <c r="C1077" s="4">
        <v>593.95000000000005</v>
      </c>
    </row>
    <row r="1078" spans="1:3" x14ac:dyDescent="0.2">
      <c r="A1078" s="8" t="s">
        <v>4</v>
      </c>
      <c r="B1078" s="4">
        <v>2372</v>
      </c>
      <c r="C1078" s="4">
        <v>593.95000000000005</v>
      </c>
    </row>
    <row r="1079" spans="1:3" x14ac:dyDescent="0.2">
      <c r="A1079" s="6" t="s">
        <v>2</v>
      </c>
      <c r="B1079" s="4">
        <v>1839</v>
      </c>
      <c r="C1079" s="4">
        <v>133.37</v>
      </c>
    </row>
    <row r="1080" spans="1:3" x14ac:dyDescent="0.2">
      <c r="A1080" s="8" t="s">
        <v>4</v>
      </c>
      <c r="B1080" s="4">
        <v>1839</v>
      </c>
      <c r="C1080" s="4">
        <v>133.37</v>
      </c>
    </row>
    <row r="1081" spans="1:3" x14ac:dyDescent="0.2">
      <c r="A1081" s="3" t="s">
        <v>76</v>
      </c>
      <c r="B1081" s="4">
        <v>28019</v>
      </c>
      <c r="C1081" s="4">
        <v>724.75</v>
      </c>
    </row>
    <row r="1082" spans="1:3" x14ac:dyDescent="0.2">
      <c r="A1082" s="6" t="s">
        <v>27</v>
      </c>
      <c r="B1082" s="4">
        <v>23713</v>
      </c>
      <c r="C1082" s="4">
        <v>464.75</v>
      </c>
    </row>
    <row r="1083" spans="1:3" x14ac:dyDescent="0.2">
      <c r="A1083" s="8" t="s">
        <v>4</v>
      </c>
      <c r="B1083" s="4">
        <v>23713</v>
      </c>
      <c r="C1083" s="4">
        <v>464.75</v>
      </c>
    </row>
    <row r="1084" spans="1:3" x14ac:dyDescent="0.2">
      <c r="A1084" s="6" t="s">
        <v>2</v>
      </c>
      <c r="B1084" s="4">
        <v>4306</v>
      </c>
      <c r="C1084" s="4">
        <v>260</v>
      </c>
    </row>
    <row r="1085" spans="1:3" x14ac:dyDescent="0.2">
      <c r="A1085" s="8" t="s">
        <v>4</v>
      </c>
      <c r="B1085" s="4">
        <v>4306</v>
      </c>
      <c r="C1085" s="4">
        <v>260</v>
      </c>
    </row>
    <row r="1086" spans="1:3" x14ac:dyDescent="0.2">
      <c r="A1086" s="3" t="s">
        <v>761</v>
      </c>
      <c r="B1086" s="4">
        <v>7366</v>
      </c>
      <c r="C1086" s="4">
        <v>720</v>
      </c>
    </row>
    <row r="1087" spans="1:3" x14ac:dyDescent="0.2">
      <c r="A1087" s="6" t="s">
        <v>2</v>
      </c>
      <c r="B1087" s="4">
        <v>7366</v>
      </c>
      <c r="C1087" s="4">
        <v>720</v>
      </c>
    </row>
    <row r="1088" spans="1:3" x14ac:dyDescent="0.2">
      <c r="A1088" s="8" t="s">
        <v>44</v>
      </c>
      <c r="B1088" s="4">
        <v>7366</v>
      </c>
      <c r="C1088" s="4">
        <v>720</v>
      </c>
    </row>
    <row r="1089" spans="1:3" x14ac:dyDescent="0.2">
      <c r="A1089" s="3" t="s">
        <v>768</v>
      </c>
      <c r="B1089" s="4">
        <v>19250</v>
      </c>
      <c r="C1089" s="4">
        <v>720</v>
      </c>
    </row>
    <row r="1090" spans="1:3" x14ac:dyDescent="0.2">
      <c r="A1090" s="6" t="s">
        <v>27</v>
      </c>
      <c r="B1090" s="4">
        <v>2569</v>
      </c>
      <c r="C1090" s="4">
        <v>350</v>
      </c>
    </row>
    <row r="1091" spans="1:3" x14ac:dyDescent="0.2">
      <c r="A1091" s="8" t="s">
        <v>29</v>
      </c>
      <c r="B1091" s="4">
        <v>2569</v>
      </c>
      <c r="C1091" s="4">
        <v>350</v>
      </c>
    </row>
    <row r="1092" spans="1:3" x14ac:dyDescent="0.2">
      <c r="A1092" s="6" t="s">
        <v>2</v>
      </c>
      <c r="B1092" s="4">
        <v>16681</v>
      </c>
      <c r="C1092" s="4">
        <v>370</v>
      </c>
    </row>
    <row r="1093" spans="1:3" x14ac:dyDescent="0.2">
      <c r="A1093" s="8" t="s">
        <v>44</v>
      </c>
      <c r="B1093" s="4">
        <v>16681</v>
      </c>
      <c r="C1093" s="4">
        <v>370</v>
      </c>
    </row>
    <row r="1094" spans="1:3" x14ac:dyDescent="0.2">
      <c r="A1094" s="3" t="s">
        <v>88</v>
      </c>
      <c r="B1094" s="4">
        <v>24297</v>
      </c>
      <c r="C1094" s="4">
        <v>720</v>
      </c>
    </row>
    <row r="1095" spans="1:3" x14ac:dyDescent="0.2">
      <c r="A1095" s="6" t="s">
        <v>27</v>
      </c>
      <c r="B1095" s="4">
        <v>5011</v>
      </c>
      <c r="C1095" s="4">
        <v>350</v>
      </c>
    </row>
    <row r="1096" spans="1:3" x14ac:dyDescent="0.2">
      <c r="A1096" s="8" t="s">
        <v>44</v>
      </c>
      <c r="B1096" s="4">
        <v>5011</v>
      </c>
      <c r="C1096" s="4">
        <v>350</v>
      </c>
    </row>
    <row r="1097" spans="1:3" x14ac:dyDescent="0.2">
      <c r="A1097" s="6" t="s">
        <v>2</v>
      </c>
      <c r="B1097" s="4">
        <v>19286</v>
      </c>
      <c r="C1097" s="4">
        <v>370</v>
      </c>
    </row>
    <row r="1098" spans="1:3" x14ac:dyDescent="0.2">
      <c r="A1098" s="8" t="s">
        <v>4</v>
      </c>
      <c r="B1098" s="4">
        <v>19286</v>
      </c>
      <c r="C1098" s="4">
        <v>370</v>
      </c>
    </row>
    <row r="1099" spans="1:3" x14ac:dyDescent="0.2">
      <c r="A1099" s="3" t="s">
        <v>326</v>
      </c>
      <c r="B1099" s="4">
        <v>18308</v>
      </c>
      <c r="C1099" s="4">
        <v>719</v>
      </c>
    </row>
    <row r="1100" spans="1:3" x14ac:dyDescent="0.2">
      <c r="A1100" s="6" t="s">
        <v>2</v>
      </c>
      <c r="B1100" s="4">
        <v>18308</v>
      </c>
      <c r="C1100" s="4">
        <v>719</v>
      </c>
    </row>
    <row r="1101" spans="1:3" x14ac:dyDescent="0.2">
      <c r="A1101" s="8" t="s">
        <v>44</v>
      </c>
      <c r="B1101" s="4">
        <v>18308</v>
      </c>
      <c r="C1101" s="4">
        <v>719</v>
      </c>
    </row>
    <row r="1102" spans="1:3" x14ac:dyDescent="0.2">
      <c r="A1102" s="3" t="s">
        <v>535</v>
      </c>
      <c r="B1102" s="4">
        <v>20720</v>
      </c>
      <c r="C1102" s="4">
        <v>716.74</v>
      </c>
    </row>
    <row r="1103" spans="1:3" x14ac:dyDescent="0.2">
      <c r="A1103" s="6" t="s">
        <v>27</v>
      </c>
      <c r="B1103" s="4">
        <v>20720</v>
      </c>
      <c r="C1103" s="4">
        <v>716.74</v>
      </c>
    </row>
    <row r="1104" spans="1:3" x14ac:dyDescent="0.2">
      <c r="A1104" s="8" t="s">
        <v>29</v>
      </c>
      <c r="B1104" s="4">
        <v>8348</v>
      </c>
      <c r="C1104" s="4">
        <v>133.37</v>
      </c>
    </row>
    <row r="1105" spans="1:3" x14ac:dyDescent="0.2">
      <c r="A1105" s="8" t="s">
        <v>4</v>
      </c>
      <c r="B1105" s="4">
        <v>2907</v>
      </c>
      <c r="C1105" s="4">
        <v>133.37</v>
      </c>
    </row>
    <row r="1106" spans="1:3" x14ac:dyDescent="0.2">
      <c r="A1106" s="8" t="s">
        <v>44</v>
      </c>
      <c r="B1106" s="4">
        <v>9465</v>
      </c>
      <c r="C1106" s="4">
        <v>450</v>
      </c>
    </row>
    <row r="1107" spans="1:3" x14ac:dyDescent="0.2">
      <c r="A1107" s="3" t="s">
        <v>501</v>
      </c>
      <c r="B1107" s="4">
        <v>12499</v>
      </c>
      <c r="C1107" s="4">
        <v>716.49</v>
      </c>
    </row>
    <row r="1108" spans="1:3" x14ac:dyDescent="0.2">
      <c r="A1108" s="6" t="s">
        <v>27</v>
      </c>
      <c r="B1108" s="4">
        <v>2334</v>
      </c>
      <c r="C1108" s="4">
        <v>456.49</v>
      </c>
    </row>
    <row r="1109" spans="1:3" x14ac:dyDescent="0.2">
      <c r="A1109" s="8" t="s">
        <v>4</v>
      </c>
      <c r="B1109" s="4">
        <v>2334</v>
      </c>
      <c r="C1109" s="4">
        <v>456.49</v>
      </c>
    </row>
    <row r="1110" spans="1:3" x14ac:dyDescent="0.2">
      <c r="A1110" s="6" t="s">
        <v>2</v>
      </c>
      <c r="B1110" s="4">
        <v>10165</v>
      </c>
      <c r="C1110" s="4">
        <v>260</v>
      </c>
    </row>
    <row r="1111" spans="1:3" x14ac:dyDescent="0.2">
      <c r="A1111" s="8" t="s">
        <v>4</v>
      </c>
      <c r="B1111" s="4">
        <v>10165</v>
      </c>
      <c r="C1111" s="4">
        <v>260</v>
      </c>
    </row>
    <row r="1112" spans="1:3" x14ac:dyDescent="0.2">
      <c r="A1112" s="3" t="s">
        <v>52</v>
      </c>
      <c r="B1112" s="4">
        <v>22282</v>
      </c>
      <c r="C1112" s="4">
        <v>715.33</v>
      </c>
    </row>
    <row r="1113" spans="1:3" x14ac:dyDescent="0.2">
      <c r="A1113" s="6" t="s">
        <v>27</v>
      </c>
      <c r="B1113" s="4">
        <v>785</v>
      </c>
      <c r="C1113" s="4">
        <v>133.37</v>
      </c>
    </row>
    <row r="1114" spans="1:3" x14ac:dyDescent="0.2">
      <c r="A1114" s="8" t="s">
        <v>4</v>
      </c>
      <c r="B1114" s="4">
        <v>785</v>
      </c>
      <c r="C1114" s="4">
        <v>133.37</v>
      </c>
    </row>
    <row r="1115" spans="1:3" x14ac:dyDescent="0.2">
      <c r="A1115" s="6" t="s">
        <v>250</v>
      </c>
      <c r="B1115" s="4">
        <v>2173</v>
      </c>
      <c r="C1115" s="4">
        <v>211.96</v>
      </c>
    </row>
    <row r="1116" spans="1:3" x14ac:dyDescent="0.2">
      <c r="A1116" s="8" t="s">
        <v>4</v>
      </c>
      <c r="B1116" s="4">
        <v>2173</v>
      </c>
      <c r="C1116" s="4">
        <v>211.96</v>
      </c>
    </row>
    <row r="1117" spans="1:3" x14ac:dyDescent="0.2">
      <c r="A1117" s="6" t="s">
        <v>2</v>
      </c>
      <c r="B1117" s="4">
        <v>19324</v>
      </c>
      <c r="C1117" s="4">
        <v>370</v>
      </c>
    </row>
    <row r="1118" spans="1:3" x14ac:dyDescent="0.2">
      <c r="A1118" s="8" t="s">
        <v>44</v>
      </c>
      <c r="B1118" s="4">
        <v>19324</v>
      </c>
      <c r="C1118" s="4">
        <v>370</v>
      </c>
    </row>
    <row r="1119" spans="1:3" x14ac:dyDescent="0.2">
      <c r="A1119" s="3" t="s">
        <v>388</v>
      </c>
      <c r="B1119" s="4">
        <v>28773</v>
      </c>
      <c r="C1119" s="4">
        <v>710</v>
      </c>
    </row>
    <row r="1120" spans="1:3" x14ac:dyDescent="0.2">
      <c r="A1120" s="6" t="s">
        <v>27</v>
      </c>
      <c r="B1120" s="4">
        <v>9415</v>
      </c>
      <c r="C1120" s="4">
        <v>340</v>
      </c>
    </row>
    <row r="1121" spans="1:3" x14ac:dyDescent="0.2">
      <c r="A1121" s="8" t="s">
        <v>4</v>
      </c>
      <c r="B1121" s="4">
        <v>9415</v>
      </c>
      <c r="C1121" s="4">
        <v>340</v>
      </c>
    </row>
    <row r="1122" spans="1:3" x14ac:dyDescent="0.2">
      <c r="A1122" s="6" t="s">
        <v>2</v>
      </c>
      <c r="B1122" s="4">
        <v>19358</v>
      </c>
      <c r="C1122" s="4">
        <v>370</v>
      </c>
    </row>
    <row r="1123" spans="1:3" x14ac:dyDescent="0.2">
      <c r="A1123" s="8" t="s">
        <v>4</v>
      </c>
      <c r="B1123" s="4">
        <v>19358</v>
      </c>
      <c r="C1123" s="4">
        <v>370</v>
      </c>
    </row>
    <row r="1124" spans="1:3" x14ac:dyDescent="0.2">
      <c r="A1124" s="3" t="s">
        <v>869</v>
      </c>
      <c r="B1124" s="4">
        <v>15831</v>
      </c>
      <c r="C1124" s="4">
        <v>699.95</v>
      </c>
    </row>
    <row r="1125" spans="1:3" x14ac:dyDescent="0.2">
      <c r="A1125" s="6" t="s">
        <v>27</v>
      </c>
      <c r="B1125" s="4">
        <v>10548</v>
      </c>
      <c r="C1125" s="4">
        <v>274.95</v>
      </c>
    </row>
    <row r="1126" spans="1:3" x14ac:dyDescent="0.2">
      <c r="A1126" s="8" t="s">
        <v>44</v>
      </c>
      <c r="B1126" s="4">
        <v>10548</v>
      </c>
      <c r="C1126" s="4">
        <v>274.95</v>
      </c>
    </row>
    <row r="1127" spans="1:3" x14ac:dyDescent="0.2">
      <c r="A1127" s="6" t="s">
        <v>2</v>
      </c>
      <c r="B1127" s="4">
        <v>5283</v>
      </c>
      <c r="C1127" s="4">
        <v>425</v>
      </c>
    </row>
    <row r="1128" spans="1:3" x14ac:dyDescent="0.2">
      <c r="A1128" s="8" t="s">
        <v>4</v>
      </c>
      <c r="B1128" s="4">
        <v>5283</v>
      </c>
      <c r="C1128" s="4">
        <v>425</v>
      </c>
    </row>
    <row r="1129" spans="1:3" x14ac:dyDescent="0.2">
      <c r="A1129" s="3" t="s">
        <v>390</v>
      </c>
      <c r="B1129" s="4">
        <v>26253</v>
      </c>
      <c r="C1129" s="4">
        <v>699.93000000000006</v>
      </c>
    </row>
    <row r="1130" spans="1:3" x14ac:dyDescent="0.2">
      <c r="A1130" s="6" t="s">
        <v>27</v>
      </c>
      <c r="B1130" s="4">
        <v>19112</v>
      </c>
      <c r="C1130" s="4">
        <v>593.95000000000005</v>
      </c>
    </row>
    <row r="1131" spans="1:3" x14ac:dyDescent="0.2">
      <c r="A1131" s="8" t="s">
        <v>4</v>
      </c>
      <c r="B1131" s="4">
        <v>19112</v>
      </c>
      <c r="C1131" s="4">
        <v>593.95000000000005</v>
      </c>
    </row>
    <row r="1132" spans="1:3" x14ac:dyDescent="0.2">
      <c r="A1132" s="6" t="s">
        <v>2</v>
      </c>
      <c r="B1132" s="4">
        <v>7141</v>
      </c>
      <c r="C1132" s="4">
        <v>105.98</v>
      </c>
    </row>
    <row r="1133" spans="1:3" x14ac:dyDescent="0.2">
      <c r="A1133" s="8" t="s">
        <v>44</v>
      </c>
      <c r="B1133" s="4">
        <v>7141</v>
      </c>
      <c r="C1133" s="4">
        <v>105.98</v>
      </c>
    </row>
    <row r="1134" spans="1:3" x14ac:dyDescent="0.2">
      <c r="A1134" s="3" t="s">
        <v>289</v>
      </c>
      <c r="B1134" s="4">
        <v>19563</v>
      </c>
      <c r="C1134" s="4">
        <v>695</v>
      </c>
    </row>
    <row r="1135" spans="1:3" x14ac:dyDescent="0.2">
      <c r="A1135" s="6" t="s">
        <v>27</v>
      </c>
      <c r="B1135" s="4">
        <v>19563</v>
      </c>
      <c r="C1135" s="4">
        <v>695</v>
      </c>
    </row>
    <row r="1136" spans="1:3" x14ac:dyDescent="0.2">
      <c r="A1136" s="8" t="s">
        <v>4</v>
      </c>
      <c r="B1136" s="4">
        <v>19304</v>
      </c>
      <c r="C1136" s="4">
        <v>370</v>
      </c>
    </row>
    <row r="1137" spans="1:3" x14ac:dyDescent="0.2">
      <c r="A1137" s="8" t="s">
        <v>44</v>
      </c>
      <c r="B1137" s="4">
        <v>259</v>
      </c>
      <c r="C1137" s="4">
        <v>325</v>
      </c>
    </row>
    <row r="1138" spans="1:3" x14ac:dyDescent="0.2">
      <c r="A1138" s="3" t="s">
        <v>188</v>
      </c>
      <c r="B1138" s="4">
        <v>19471</v>
      </c>
      <c r="C1138" s="4">
        <v>695</v>
      </c>
    </row>
    <row r="1139" spans="1:3" x14ac:dyDescent="0.2">
      <c r="A1139" s="6" t="s">
        <v>27</v>
      </c>
      <c r="B1139" s="4">
        <v>138</v>
      </c>
      <c r="C1139" s="4">
        <v>325</v>
      </c>
    </row>
    <row r="1140" spans="1:3" x14ac:dyDescent="0.2">
      <c r="A1140" s="8" t="s">
        <v>44</v>
      </c>
      <c r="B1140" s="4">
        <v>138</v>
      </c>
      <c r="C1140" s="4">
        <v>325</v>
      </c>
    </row>
    <row r="1141" spans="1:3" x14ac:dyDescent="0.2">
      <c r="A1141" s="6" t="s">
        <v>2</v>
      </c>
      <c r="B1141" s="4">
        <v>19333</v>
      </c>
      <c r="C1141" s="4">
        <v>370</v>
      </c>
    </row>
    <row r="1142" spans="1:3" x14ac:dyDescent="0.2">
      <c r="A1142" s="8" t="s">
        <v>4</v>
      </c>
      <c r="B1142" s="4">
        <v>19333</v>
      </c>
      <c r="C1142" s="4">
        <v>370</v>
      </c>
    </row>
    <row r="1143" spans="1:3" x14ac:dyDescent="0.2">
      <c r="A1143" s="3" t="s">
        <v>254</v>
      </c>
      <c r="B1143" s="4">
        <v>16651</v>
      </c>
      <c r="C1143" s="4">
        <v>685</v>
      </c>
    </row>
    <row r="1144" spans="1:3" x14ac:dyDescent="0.2">
      <c r="A1144" s="6" t="s">
        <v>27</v>
      </c>
      <c r="B1144" s="4">
        <v>5828</v>
      </c>
      <c r="C1144" s="4">
        <v>425</v>
      </c>
    </row>
    <row r="1145" spans="1:3" x14ac:dyDescent="0.2">
      <c r="A1145" s="8" t="s">
        <v>44</v>
      </c>
      <c r="B1145" s="4">
        <v>5828</v>
      </c>
      <c r="C1145" s="4">
        <v>425</v>
      </c>
    </row>
    <row r="1146" spans="1:3" x14ac:dyDescent="0.2">
      <c r="A1146" s="6" t="s">
        <v>2</v>
      </c>
      <c r="B1146" s="4">
        <v>10823</v>
      </c>
      <c r="C1146" s="4">
        <v>260</v>
      </c>
    </row>
    <row r="1147" spans="1:3" x14ac:dyDescent="0.2">
      <c r="A1147" s="8" t="s">
        <v>44</v>
      </c>
      <c r="B1147" s="4">
        <v>10823</v>
      </c>
      <c r="C1147" s="4">
        <v>260</v>
      </c>
    </row>
    <row r="1148" spans="1:3" x14ac:dyDescent="0.2">
      <c r="A1148" s="3" t="s">
        <v>422</v>
      </c>
      <c r="B1148" s="4">
        <v>41339</v>
      </c>
      <c r="C1148" s="4">
        <v>679.9</v>
      </c>
    </row>
    <row r="1149" spans="1:3" x14ac:dyDescent="0.2">
      <c r="A1149" s="6" t="s">
        <v>2</v>
      </c>
      <c r="B1149" s="4">
        <v>41339</v>
      </c>
      <c r="C1149" s="4">
        <v>679.9</v>
      </c>
    </row>
    <row r="1150" spans="1:3" x14ac:dyDescent="0.2">
      <c r="A1150" s="8" t="s">
        <v>4</v>
      </c>
      <c r="B1150" s="4">
        <v>24574</v>
      </c>
      <c r="C1150" s="4">
        <v>309.89999999999998</v>
      </c>
    </row>
    <row r="1151" spans="1:3" x14ac:dyDescent="0.2">
      <c r="A1151" s="8" t="s">
        <v>44</v>
      </c>
      <c r="B1151" s="4">
        <v>16765</v>
      </c>
      <c r="C1151" s="4">
        <v>370</v>
      </c>
    </row>
    <row r="1152" spans="1:3" x14ac:dyDescent="0.2">
      <c r="A1152" s="3" t="s">
        <v>697</v>
      </c>
      <c r="B1152" s="4">
        <v>29524</v>
      </c>
      <c r="C1152" s="4">
        <v>679.58</v>
      </c>
    </row>
    <row r="1153" spans="1:3" x14ac:dyDescent="0.2">
      <c r="A1153" s="6" t="s">
        <v>27</v>
      </c>
      <c r="B1153" s="4">
        <v>29524</v>
      </c>
      <c r="C1153" s="4">
        <v>679.58</v>
      </c>
    </row>
    <row r="1154" spans="1:3" x14ac:dyDescent="0.2">
      <c r="A1154" s="8" t="s">
        <v>4</v>
      </c>
      <c r="B1154" s="4">
        <v>29524</v>
      </c>
      <c r="C1154" s="4">
        <v>679.58</v>
      </c>
    </row>
    <row r="1155" spans="1:3" x14ac:dyDescent="0.2">
      <c r="A1155" s="3" t="s">
        <v>540</v>
      </c>
      <c r="B1155" s="4">
        <v>11703</v>
      </c>
      <c r="C1155" s="4">
        <v>676.98</v>
      </c>
    </row>
    <row r="1156" spans="1:3" x14ac:dyDescent="0.2">
      <c r="A1156" s="6" t="s">
        <v>2</v>
      </c>
      <c r="B1156" s="4">
        <v>11703</v>
      </c>
      <c r="C1156" s="4">
        <v>676.98</v>
      </c>
    </row>
    <row r="1157" spans="1:3" x14ac:dyDescent="0.2">
      <c r="A1157" s="8" t="s">
        <v>4</v>
      </c>
      <c r="B1157" s="4">
        <v>2861</v>
      </c>
      <c r="C1157" s="4">
        <v>379</v>
      </c>
    </row>
    <row r="1158" spans="1:3" x14ac:dyDescent="0.2">
      <c r="A1158" s="8" t="s">
        <v>44</v>
      </c>
      <c r="B1158" s="4">
        <v>8842</v>
      </c>
      <c r="C1158" s="4">
        <v>297.98</v>
      </c>
    </row>
    <row r="1159" spans="1:3" x14ac:dyDescent="0.2">
      <c r="A1159" s="3" t="s">
        <v>257</v>
      </c>
      <c r="B1159" s="4">
        <v>36015</v>
      </c>
      <c r="C1159" s="4">
        <v>673.95</v>
      </c>
    </row>
    <row r="1160" spans="1:3" x14ac:dyDescent="0.2">
      <c r="A1160" s="6" t="s">
        <v>27</v>
      </c>
      <c r="B1160" s="4">
        <v>36015</v>
      </c>
      <c r="C1160" s="4">
        <v>673.95</v>
      </c>
    </row>
    <row r="1161" spans="1:3" x14ac:dyDescent="0.2">
      <c r="A1161" s="8" t="s">
        <v>4</v>
      </c>
      <c r="B1161" s="4">
        <v>36015</v>
      </c>
      <c r="C1161" s="4">
        <v>673.95</v>
      </c>
    </row>
    <row r="1162" spans="1:3" x14ac:dyDescent="0.2">
      <c r="A1162" s="3" t="s">
        <v>234</v>
      </c>
      <c r="B1162" s="4">
        <v>30210</v>
      </c>
      <c r="C1162" s="4">
        <v>673.94999999999993</v>
      </c>
    </row>
    <row r="1163" spans="1:3" x14ac:dyDescent="0.2">
      <c r="A1163" s="6" t="s">
        <v>27</v>
      </c>
      <c r="B1163" s="4">
        <v>30210</v>
      </c>
      <c r="C1163" s="4">
        <v>673.94999999999993</v>
      </c>
    </row>
    <row r="1164" spans="1:3" x14ac:dyDescent="0.2">
      <c r="A1164" s="8" t="s">
        <v>4</v>
      </c>
      <c r="B1164" s="4">
        <v>30210</v>
      </c>
      <c r="C1164" s="4">
        <v>673.94999999999993</v>
      </c>
    </row>
    <row r="1165" spans="1:3" x14ac:dyDescent="0.2">
      <c r="A1165" s="3" t="s">
        <v>894</v>
      </c>
      <c r="B1165" s="4">
        <v>14633</v>
      </c>
      <c r="C1165" s="4">
        <v>669.99</v>
      </c>
    </row>
    <row r="1166" spans="1:3" x14ac:dyDescent="0.2">
      <c r="A1166" s="6" t="s">
        <v>27</v>
      </c>
      <c r="B1166" s="4">
        <v>14633</v>
      </c>
      <c r="C1166" s="4">
        <v>669.99</v>
      </c>
    </row>
    <row r="1167" spans="1:3" x14ac:dyDescent="0.2">
      <c r="A1167" s="8" t="s">
        <v>4</v>
      </c>
      <c r="B1167" s="4">
        <v>14633</v>
      </c>
      <c r="C1167" s="4">
        <v>669.99</v>
      </c>
    </row>
    <row r="1168" spans="1:3" x14ac:dyDescent="0.2">
      <c r="A1168" s="3" t="s">
        <v>889</v>
      </c>
      <c r="B1168" s="4">
        <v>14472</v>
      </c>
      <c r="C1168" s="4">
        <v>669.99</v>
      </c>
    </row>
    <row r="1169" spans="1:3" x14ac:dyDescent="0.2">
      <c r="A1169" s="6" t="s">
        <v>27</v>
      </c>
      <c r="B1169" s="4">
        <v>14472</v>
      </c>
      <c r="C1169" s="4">
        <v>669.99</v>
      </c>
    </row>
    <row r="1170" spans="1:3" x14ac:dyDescent="0.2">
      <c r="A1170" s="8" t="s">
        <v>4</v>
      </c>
      <c r="B1170" s="4">
        <v>14472</v>
      </c>
      <c r="C1170" s="4">
        <v>669.99</v>
      </c>
    </row>
    <row r="1171" spans="1:3" x14ac:dyDescent="0.2">
      <c r="A1171" s="3" t="s">
        <v>698</v>
      </c>
      <c r="B1171" s="4">
        <v>14604</v>
      </c>
      <c r="C1171" s="4">
        <v>669.99</v>
      </c>
    </row>
    <row r="1172" spans="1:3" x14ac:dyDescent="0.2">
      <c r="A1172" s="6" t="s">
        <v>27</v>
      </c>
      <c r="B1172" s="4">
        <v>14604</v>
      </c>
      <c r="C1172" s="4">
        <v>669.99</v>
      </c>
    </row>
    <row r="1173" spans="1:3" x14ac:dyDescent="0.2">
      <c r="A1173" s="8" t="s">
        <v>4</v>
      </c>
      <c r="B1173" s="4">
        <v>14604</v>
      </c>
      <c r="C1173" s="4">
        <v>669.99</v>
      </c>
    </row>
    <row r="1174" spans="1:3" x14ac:dyDescent="0.2">
      <c r="A1174" s="3" t="s">
        <v>699</v>
      </c>
      <c r="B1174" s="4">
        <v>14630</v>
      </c>
      <c r="C1174" s="4">
        <v>669.99</v>
      </c>
    </row>
    <row r="1175" spans="1:3" x14ac:dyDescent="0.2">
      <c r="A1175" s="6" t="s">
        <v>27</v>
      </c>
      <c r="B1175" s="4">
        <v>14630</v>
      </c>
      <c r="C1175" s="4">
        <v>669.99</v>
      </c>
    </row>
    <row r="1176" spans="1:3" x14ac:dyDescent="0.2">
      <c r="A1176" s="8" t="s">
        <v>4</v>
      </c>
      <c r="B1176" s="4">
        <v>14630</v>
      </c>
      <c r="C1176" s="4">
        <v>669.99</v>
      </c>
    </row>
    <row r="1177" spans="1:3" x14ac:dyDescent="0.2">
      <c r="A1177" s="3" t="s">
        <v>544</v>
      </c>
      <c r="B1177" s="4">
        <v>14684</v>
      </c>
      <c r="C1177" s="4">
        <v>669.99</v>
      </c>
    </row>
    <row r="1178" spans="1:3" x14ac:dyDescent="0.2">
      <c r="A1178" s="6" t="s">
        <v>27</v>
      </c>
      <c r="B1178" s="4">
        <v>14684</v>
      </c>
      <c r="C1178" s="4">
        <v>669.99</v>
      </c>
    </row>
    <row r="1179" spans="1:3" x14ac:dyDescent="0.2">
      <c r="A1179" s="8" t="s">
        <v>4</v>
      </c>
      <c r="B1179" s="4">
        <v>14684</v>
      </c>
      <c r="C1179" s="4">
        <v>669.99</v>
      </c>
    </row>
    <row r="1180" spans="1:3" x14ac:dyDescent="0.2">
      <c r="A1180" s="3" t="s">
        <v>895</v>
      </c>
      <c r="B1180" s="4">
        <v>14645</v>
      </c>
      <c r="C1180" s="4">
        <v>669.99</v>
      </c>
    </row>
    <row r="1181" spans="1:3" x14ac:dyDescent="0.2">
      <c r="A1181" s="6" t="s">
        <v>27</v>
      </c>
      <c r="B1181" s="4">
        <v>14645</v>
      </c>
      <c r="C1181" s="4">
        <v>669.99</v>
      </c>
    </row>
    <row r="1182" spans="1:3" x14ac:dyDescent="0.2">
      <c r="A1182" s="8" t="s">
        <v>4</v>
      </c>
      <c r="B1182" s="4">
        <v>14645</v>
      </c>
      <c r="C1182" s="4">
        <v>669.99</v>
      </c>
    </row>
    <row r="1183" spans="1:3" x14ac:dyDescent="0.2">
      <c r="A1183" s="3" t="s">
        <v>854</v>
      </c>
      <c r="B1183" s="4">
        <v>14562</v>
      </c>
      <c r="C1183" s="4">
        <v>669.99</v>
      </c>
    </row>
    <row r="1184" spans="1:3" x14ac:dyDescent="0.2">
      <c r="A1184" s="6" t="s">
        <v>27</v>
      </c>
      <c r="B1184" s="4">
        <v>14562</v>
      </c>
      <c r="C1184" s="4">
        <v>669.99</v>
      </c>
    </row>
    <row r="1185" spans="1:3" x14ac:dyDescent="0.2">
      <c r="A1185" s="8" t="s">
        <v>4</v>
      </c>
      <c r="B1185" s="4">
        <v>14562</v>
      </c>
      <c r="C1185" s="4">
        <v>669.99</v>
      </c>
    </row>
    <row r="1186" spans="1:3" x14ac:dyDescent="0.2">
      <c r="A1186" s="3" t="s">
        <v>669</v>
      </c>
      <c r="B1186" s="4">
        <v>29095</v>
      </c>
      <c r="C1186" s="4">
        <v>669.59</v>
      </c>
    </row>
    <row r="1187" spans="1:3" x14ac:dyDescent="0.2">
      <c r="A1187" s="6" t="s">
        <v>2</v>
      </c>
      <c r="B1187" s="4">
        <v>29095</v>
      </c>
      <c r="C1187" s="4">
        <v>669.59</v>
      </c>
    </row>
    <row r="1188" spans="1:3" x14ac:dyDescent="0.2">
      <c r="A1188" s="8" t="s">
        <v>4</v>
      </c>
      <c r="B1188" s="4">
        <v>29095</v>
      </c>
      <c r="C1188" s="4">
        <v>669.59</v>
      </c>
    </row>
    <row r="1189" spans="1:3" x14ac:dyDescent="0.2">
      <c r="A1189" s="3" t="s">
        <v>511</v>
      </c>
      <c r="B1189" s="4">
        <v>18240</v>
      </c>
      <c r="C1189" s="4">
        <v>665</v>
      </c>
    </row>
    <row r="1190" spans="1:3" x14ac:dyDescent="0.2">
      <c r="A1190" s="6" t="s">
        <v>27</v>
      </c>
      <c r="B1190" s="4">
        <v>18240</v>
      </c>
      <c r="C1190" s="4">
        <v>665</v>
      </c>
    </row>
    <row r="1191" spans="1:3" x14ac:dyDescent="0.2">
      <c r="A1191" s="8" t="s">
        <v>4</v>
      </c>
      <c r="B1191" s="4">
        <v>18240</v>
      </c>
      <c r="C1191" s="4">
        <v>665</v>
      </c>
    </row>
    <row r="1192" spans="1:3" x14ac:dyDescent="0.2">
      <c r="A1192" s="3" t="s">
        <v>213</v>
      </c>
      <c r="B1192" s="4">
        <v>108</v>
      </c>
      <c r="C1192" s="4">
        <v>663.25</v>
      </c>
    </row>
    <row r="1193" spans="1:3" x14ac:dyDescent="0.2">
      <c r="A1193" s="6" t="s">
        <v>27</v>
      </c>
      <c r="B1193" s="4">
        <v>108</v>
      </c>
      <c r="C1193" s="4">
        <v>663.25</v>
      </c>
    </row>
    <row r="1194" spans="1:3" x14ac:dyDescent="0.2">
      <c r="A1194" s="8" t="s">
        <v>4</v>
      </c>
      <c r="B1194" s="4">
        <v>108</v>
      </c>
      <c r="C1194" s="4">
        <v>663.25</v>
      </c>
    </row>
    <row r="1195" spans="1:3" x14ac:dyDescent="0.2">
      <c r="A1195" s="3" t="s">
        <v>993</v>
      </c>
      <c r="B1195" s="4">
        <v>7683</v>
      </c>
      <c r="C1195" s="4">
        <v>660</v>
      </c>
    </row>
    <row r="1196" spans="1:3" x14ac:dyDescent="0.2">
      <c r="A1196" s="6" t="s">
        <v>2</v>
      </c>
      <c r="B1196" s="4">
        <v>7683</v>
      </c>
      <c r="C1196" s="4">
        <v>660</v>
      </c>
    </row>
    <row r="1197" spans="1:3" x14ac:dyDescent="0.2">
      <c r="A1197" s="8" t="s">
        <v>4</v>
      </c>
      <c r="B1197" s="4">
        <v>7683</v>
      </c>
      <c r="C1197" s="4">
        <v>660</v>
      </c>
    </row>
    <row r="1198" spans="1:3" x14ac:dyDescent="0.2">
      <c r="A1198" s="3" t="s">
        <v>739</v>
      </c>
      <c r="B1198" s="4">
        <v>9107</v>
      </c>
      <c r="C1198" s="4">
        <v>660</v>
      </c>
    </row>
    <row r="1199" spans="1:3" x14ac:dyDescent="0.2">
      <c r="A1199" s="6" t="s">
        <v>2</v>
      </c>
      <c r="B1199" s="4">
        <v>9107</v>
      </c>
      <c r="C1199" s="4">
        <v>660</v>
      </c>
    </row>
    <row r="1200" spans="1:3" x14ac:dyDescent="0.2">
      <c r="A1200" s="8" t="s">
        <v>44</v>
      </c>
      <c r="B1200" s="4">
        <v>9107</v>
      </c>
      <c r="C1200" s="4">
        <v>660</v>
      </c>
    </row>
    <row r="1201" spans="1:3" x14ac:dyDescent="0.2">
      <c r="A1201" s="3" t="s">
        <v>936</v>
      </c>
      <c r="B1201" s="4">
        <v>8519</v>
      </c>
      <c r="C1201" s="4">
        <v>660</v>
      </c>
    </row>
    <row r="1202" spans="1:3" x14ac:dyDescent="0.2">
      <c r="A1202" s="6" t="s">
        <v>2</v>
      </c>
      <c r="B1202" s="4">
        <v>8519</v>
      </c>
      <c r="C1202" s="4">
        <v>660</v>
      </c>
    </row>
    <row r="1203" spans="1:3" x14ac:dyDescent="0.2">
      <c r="A1203" s="8" t="s">
        <v>44</v>
      </c>
      <c r="B1203" s="4">
        <v>8519</v>
      </c>
      <c r="C1203" s="4">
        <v>660</v>
      </c>
    </row>
    <row r="1204" spans="1:3" x14ac:dyDescent="0.2">
      <c r="A1204" s="3" t="s">
        <v>737</v>
      </c>
      <c r="B1204" s="4">
        <v>5979</v>
      </c>
      <c r="C1204" s="4">
        <v>660</v>
      </c>
    </row>
    <row r="1205" spans="1:3" x14ac:dyDescent="0.2">
      <c r="A1205" s="6" t="s">
        <v>2</v>
      </c>
      <c r="B1205" s="4">
        <v>5979</v>
      </c>
      <c r="C1205" s="4">
        <v>660</v>
      </c>
    </row>
    <row r="1206" spans="1:3" x14ac:dyDescent="0.2">
      <c r="A1206" s="8" t="s">
        <v>44</v>
      </c>
      <c r="B1206" s="4">
        <v>5979</v>
      </c>
      <c r="C1206" s="4">
        <v>660</v>
      </c>
    </row>
    <row r="1207" spans="1:3" x14ac:dyDescent="0.2">
      <c r="A1207" s="3" t="s">
        <v>300</v>
      </c>
      <c r="B1207" s="4">
        <v>6248</v>
      </c>
      <c r="C1207" s="4">
        <v>660</v>
      </c>
    </row>
    <row r="1208" spans="1:3" x14ac:dyDescent="0.2">
      <c r="A1208" s="6" t="s">
        <v>2</v>
      </c>
      <c r="B1208" s="4">
        <v>6248</v>
      </c>
      <c r="C1208" s="4">
        <v>660</v>
      </c>
    </row>
    <row r="1209" spans="1:3" x14ac:dyDescent="0.2">
      <c r="A1209" s="8" t="s">
        <v>44</v>
      </c>
      <c r="B1209" s="4">
        <v>6248</v>
      </c>
      <c r="C1209" s="4">
        <v>660</v>
      </c>
    </row>
    <row r="1210" spans="1:3" x14ac:dyDescent="0.2">
      <c r="A1210" s="3" t="s">
        <v>930</v>
      </c>
      <c r="B1210" s="4">
        <v>10416</v>
      </c>
      <c r="C1210" s="4">
        <v>660</v>
      </c>
    </row>
    <row r="1211" spans="1:3" x14ac:dyDescent="0.2">
      <c r="A1211" s="6" t="s">
        <v>2</v>
      </c>
      <c r="B1211" s="4">
        <v>10416</v>
      </c>
      <c r="C1211" s="4">
        <v>660</v>
      </c>
    </row>
    <row r="1212" spans="1:3" x14ac:dyDescent="0.2">
      <c r="A1212" s="8" t="s">
        <v>44</v>
      </c>
      <c r="B1212" s="4">
        <v>10416</v>
      </c>
      <c r="C1212" s="4">
        <v>660</v>
      </c>
    </row>
    <row r="1213" spans="1:3" x14ac:dyDescent="0.2">
      <c r="A1213" s="3" t="s">
        <v>843</v>
      </c>
      <c r="B1213" s="4">
        <v>8897</v>
      </c>
      <c r="C1213" s="4">
        <v>660</v>
      </c>
    </row>
    <row r="1214" spans="1:3" x14ac:dyDescent="0.2">
      <c r="A1214" s="6" t="s">
        <v>27</v>
      </c>
      <c r="B1214" s="4">
        <v>8897</v>
      </c>
      <c r="C1214" s="4">
        <v>660</v>
      </c>
    </row>
    <row r="1215" spans="1:3" x14ac:dyDescent="0.2">
      <c r="A1215" s="8" t="s">
        <v>4</v>
      </c>
      <c r="B1215" s="4">
        <v>8897</v>
      </c>
      <c r="C1215" s="4">
        <v>660</v>
      </c>
    </row>
    <row r="1216" spans="1:3" x14ac:dyDescent="0.2">
      <c r="A1216" s="3" t="s">
        <v>206</v>
      </c>
      <c r="B1216" s="4">
        <v>28696</v>
      </c>
      <c r="C1216" s="4">
        <v>654.25</v>
      </c>
    </row>
    <row r="1217" spans="1:3" x14ac:dyDescent="0.2">
      <c r="A1217" s="6" t="s">
        <v>27</v>
      </c>
      <c r="B1217" s="4">
        <v>28696</v>
      </c>
      <c r="C1217" s="4">
        <v>654.25</v>
      </c>
    </row>
    <row r="1218" spans="1:3" x14ac:dyDescent="0.2">
      <c r="A1218" s="8" t="s">
        <v>4</v>
      </c>
      <c r="B1218" s="4">
        <v>9353</v>
      </c>
      <c r="C1218" s="4">
        <v>284.25</v>
      </c>
    </row>
    <row r="1219" spans="1:3" x14ac:dyDescent="0.2">
      <c r="A1219" s="8" t="s">
        <v>44</v>
      </c>
      <c r="B1219" s="4">
        <v>19343</v>
      </c>
      <c r="C1219" s="4">
        <v>370</v>
      </c>
    </row>
    <row r="1220" spans="1:3" x14ac:dyDescent="0.2">
      <c r="A1220" s="3" t="s">
        <v>468</v>
      </c>
      <c r="B1220" s="4">
        <v>9777</v>
      </c>
      <c r="C1220" s="4">
        <v>653.37</v>
      </c>
    </row>
    <row r="1221" spans="1:3" x14ac:dyDescent="0.2">
      <c r="A1221" s="6" t="s">
        <v>27</v>
      </c>
      <c r="B1221" s="4">
        <v>5988</v>
      </c>
      <c r="C1221" s="4">
        <v>133.37</v>
      </c>
    </row>
    <row r="1222" spans="1:3" x14ac:dyDescent="0.2">
      <c r="A1222" s="8" t="s">
        <v>4</v>
      </c>
      <c r="B1222" s="4">
        <v>5988</v>
      </c>
      <c r="C1222" s="4">
        <v>133.37</v>
      </c>
    </row>
    <row r="1223" spans="1:3" x14ac:dyDescent="0.2">
      <c r="A1223" s="6" t="s">
        <v>2</v>
      </c>
      <c r="B1223" s="4">
        <v>3789</v>
      </c>
      <c r="C1223" s="4">
        <v>520</v>
      </c>
    </row>
    <row r="1224" spans="1:3" x14ac:dyDescent="0.2">
      <c r="A1224" s="8" t="s">
        <v>44</v>
      </c>
      <c r="B1224" s="4">
        <v>3789</v>
      </c>
      <c r="C1224" s="4">
        <v>520</v>
      </c>
    </row>
    <row r="1225" spans="1:3" x14ac:dyDescent="0.2">
      <c r="A1225" s="3" t="s">
        <v>120</v>
      </c>
      <c r="B1225" s="4">
        <v>7703</v>
      </c>
      <c r="C1225" s="4">
        <v>650</v>
      </c>
    </row>
    <row r="1226" spans="1:3" x14ac:dyDescent="0.2">
      <c r="A1226" s="6" t="s">
        <v>27</v>
      </c>
      <c r="B1226" s="4">
        <v>7703</v>
      </c>
      <c r="C1226" s="4">
        <v>650</v>
      </c>
    </row>
    <row r="1227" spans="1:3" x14ac:dyDescent="0.2">
      <c r="A1227" s="8" t="s">
        <v>4</v>
      </c>
      <c r="B1227" s="4">
        <v>6280</v>
      </c>
      <c r="C1227" s="4">
        <v>325</v>
      </c>
    </row>
    <row r="1228" spans="1:3" x14ac:dyDescent="0.2">
      <c r="A1228" s="8" t="s">
        <v>44</v>
      </c>
      <c r="B1228" s="4">
        <v>1423</v>
      </c>
      <c r="C1228" s="4">
        <v>325</v>
      </c>
    </row>
    <row r="1229" spans="1:3" x14ac:dyDescent="0.2">
      <c r="A1229" s="3" t="s">
        <v>848</v>
      </c>
      <c r="B1229" s="4">
        <v>15197</v>
      </c>
      <c r="C1229" s="4">
        <v>643.37</v>
      </c>
    </row>
    <row r="1230" spans="1:3" x14ac:dyDescent="0.2">
      <c r="A1230" s="6" t="s">
        <v>27</v>
      </c>
      <c r="B1230" s="4">
        <v>3800</v>
      </c>
      <c r="C1230" s="4">
        <v>218.37</v>
      </c>
    </row>
    <row r="1231" spans="1:3" x14ac:dyDescent="0.2">
      <c r="A1231" s="8" t="s">
        <v>4</v>
      </c>
      <c r="B1231" s="4">
        <v>3800</v>
      </c>
      <c r="C1231" s="4">
        <v>218.37</v>
      </c>
    </row>
    <row r="1232" spans="1:3" x14ac:dyDescent="0.2">
      <c r="A1232" s="6" t="s">
        <v>2</v>
      </c>
      <c r="B1232" s="4">
        <v>11397</v>
      </c>
      <c r="C1232" s="4">
        <v>425</v>
      </c>
    </row>
    <row r="1233" spans="1:3" x14ac:dyDescent="0.2">
      <c r="A1233" s="8" t="s">
        <v>4</v>
      </c>
      <c r="B1233" s="4">
        <v>11397</v>
      </c>
      <c r="C1233" s="4">
        <v>425</v>
      </c>
    </row>
    <row r="1234" spans="1:3" x14ac:dyDescent="0.2">
      <c r="A1234" s="3" t="s">
        <v>864</v>
      </c>
      <c r="B1234" s="4">
        <v>2382</v>
      </c>
      <c r="C1234" s="4">
        <v>639</v>
      </c>
    </row>
    <row r="1235" spans="1:3" x14ac:dyDescent="0.2">
      <c r="A1235" s="6" t="s">
        <v>2</v>
      </c>
      <c r="B1235" s="4">
        <v>2382</v>
      </c>
      <c r="C1235" s="4">
        <v>639</v>
      </c>
    </row>
    <row r="1236" spans="1:3" x14ac:dyDescent="0.2">
      <c r="A1236" s="8" t="s">
        <v>44</v>
      </c>
      <c r="B1236" s="4">
        <v>2382</v>
      </c>
      <c r="C1236" s="4">
        <v>639</v>
      </c>
    </row>
    <row r="1237" spans="1:3" x14ac:dyDescent="0.2">
      <c r="A1237" s="3" t="s">
        <v>346</v>
      </c>
      <c r="B1237" s="4">
        <v>21076</v>
      </c>
      <c r="C1237" s="4">
        <v>636.74</v>
      </c>
    </row>
    <row r="1238" spans="1:3" x14ac:dyDescent="0.2">
      <c r="A1238" s="6" t="s">
        <v>27</v>
      </c>
      <c r="B1238" s="4">
        <v>21076</v>
      </c>
      <c r="C1238" s="4">
        <v>636.74</v>
      </c>
    </row>
    <row r="1239" spans="1:3" x14ac:dyDescent="0.2">
      <c r="A1239" s="8" t="s">
        <v>4</v>
      </c>
      <c r="B1239" s="4">
        <v>21076</v>
      </c>
      <c r="C1239" s="4">
        <v>636.74</v>
      </c>
    </row>
    <row r="1240" spans="1:3" x14ac:dyDescent="0.2">
      <c r="A1240" s="3" t="s">
        <v>671</v>
      </c>
      <c r="B1240" s="4">
        <v>30412</v>
      </c>
      <c r="C1240" s="4">
        <v>636.74</v>
      </c>
    </row>
    <row r="1241" spans="1:3" x14ac:dyDescent="0.2">
      <c r="A1241" s="6" t="s">
        <v>2</v>
      </c>
      <c r="B1241" s="4">
        <v>30412</v>
      </c>
      <c r="C1241" s="4">
        <v>636.74</v>
      </c>
    </row>
    <row r="1242" spans="1:3" x14ac:dyDescent="0.2">
      <c r="A1242" s="8" t="s">
        <v>4</v>
      </c>
      <c r="B1242" s="4">
        <v>30412</v>
      </c>
      <c r="C1242" s="4">
        <v>636.74</v>
      </c>
    </row>
    <row r="1243" spans="1:3" x14ac:dyDescent="0.2">
      <c r="A1243" s="3" t="s">
        <v>117</v>
      </c>
      <c r="B1243" s="4">
        <v>37548</v>
      </c>
      <c r="C1243" s="4">
        <v>636.74</v>
      </c>
    </row>
    <row r="1244" spans="1:3" x14ac:dyDescent="0.2">
      <c r="A1244" s="6" t="s">
        <v>27</v>
      </c>
      <c r="B1244" s="4">
        <v>18182</v>
      </c>
      <c r="C1244" s="4">
        <v>266.74</v>
      </c>
    </row>
    <row r="1245" spans="1:3" x14ac:dyDescent="0.2">
      <c r="A1245" s="8" t="s">
        <v>4</v>
      </c>
      <c r="B1245" s="4">
        <v>18182</v>
      </c>
      <c r="C1245" s="4">
        <v>266.74</v>
      </c>
    </row>
    <row r="1246" spans="1:3" x14ac:dyDescent="0.2">
      <c r="A1246" s="6" t="s">
        <v>2</v>
      </c>
      <c r="B1246" s="4">
        <v>19366</v>
      </c>
      <c r="C1246" s="4">
        <v>370</v>
      </c>
    </row>
    <row r="1247" spans="1:3" x14ac:dyDescent="0.2">
      <c r="A1247" s="8" t="s">
        <v>4</v>
      </c>
      <c r="B1247" s="4">
        <v>19366</v>
      </c>
      <c r="C1247" s="4">
        <v>370</v>
      </c>
    </row>
    <row r="1248" spans="1:3" x14ac:dyDescent="0.2">
      <c r="A1248" s="3" t="s">
        <v>228</v>
      </c>
      <c r="B1248" s="4">
        <v>26975</v>
      </c>
      <c r="C1248" s="4">
        <v>630</v>
      </c>
    </row>
    <row r="1249" spans="1:3" x14ac:dyDescent="0.2">
      <c r="A1249" s="6" t="s">
        <v>27</v>
      </c>
      <c r="B1249" s="4">
        <v>16659</v>
      </c>
      <c r="C1249" s="4">
        <v>370</v>
      </c>
    </row>
    <row r="1250" spans="1:3" x14ac:dyDescent="0.2">
      <c r="A1250" s="8" t="s">
        <v>4</v>
      </c>
      <c r="B1250" s="4">
        <v>16659</v>
      </c>
      <c r="C1250" s="4">
        <v>370</v>
      </c>
    </row>
    <row r="1251" spans="1:3" x14ac:dyDescent="0.2">
      <c r="A1251" s="6" t="s">
        <v>2</v>
      </c>
      <c r="B1251" s="4">
        <v>10316</v>
      </c>
      <c r="C1251" s="4">
        <v>260</v>
      </c>
    </row>
    <row r="1252" spans="1:3" x14ac:dyDescent="0.2">
      <c r="A1252" s="8" t="s">
        <v>4</v>
      </c>
      <c r="B1252" s="4">
        <v>10316</v>
      </c>
      <c r="C1252" s="4">
        <v>260</v>
      </c>
    </row>
    <row r="1253" spans="1:3" x14ac:dyDescent="0.2">
      <c r="A1253" s="3" t="s">
        <v>593</v>
      </c>
      <c r="B1253" s="4">
        <v>36447</v>
      </c>
      <c r="C1253" s="4">
        <v>630</v>
      </c>
    </row>
    <row r="1254" spans="1:3" x14ac:dyDescent="0.2">
      <c r="A1254" s="6" t="s">
        <v>2</v>
      </c>
      <c r="B1254" s="4">
        <v>36447</v>
      </c>
      <c r="C1254" s="4">
        <v>630</v>
      </c>
    </row>
    <row r="1255" spans="1:3" x14ac:dyDescent="0.2">
      <c r="A1255" s="8" t="s">
        <v>4</v>
      </c>
      <c r="B1255" s="4">
        <v>19451</v>
      </c>
      <c r="C1255" s="4">
        <v>370</v>
      </c>
    </row>
    <row r="1256" spans="1:3" x14ac:dyDescent="0.2">
      <c r="A1256" s="8" t="s">
        <v>44</v>
      </c>
      <c r="B1256" s="4">
        <v>16996</v>
      </c>
      <c r="C1256" s="4">
        <v>260</v>
      </c>
    </row>
    <row r="1257" spans="1:3" x14ac:dyDescent="0.2">
      <c r="A1257" s="3" t="s">
        <v>490</v>
      </c>
      <c r="B1257" s="4">
        <v>24922</v>
      </c>
      <c r="C1257" s="4">
        <v>630</v>
      </c>
    </row>
    <row r="1258" spans="1:3" x14ac:dyDescent="0.2">
      <c r="A1258" s="6" t="s">
        <v>2</v>
      </c>
      <c r="B1258" s="4">
        <v>24922</v>
      </c>
      <c r="C1258" s="4">
        <v>630</v>
      </c>
    </row>
    <row r="1259" spans="1:3" x14ac:dyDescent="0.2">
      <c r="A1259" s="8" t="s">
        <v>4</v>
      </c>
      <c r="B1259" s="4">
        <v>16677</v>
      </c>
      <c r="C1259" s="4">
        <v>370</v>
      </c>
    </row>
    <row r="1260" spans="1:3" x14ac:dyDescent="0.2">
      <c r="A1260" s="8" t="s">
        <v>44</v>
      </c>
      <c r="B1260" s="4">
        <v>8245</v>
      </c>
      <c r="C1260" s="4">
        <v>260</v>
      </c>
    </row>
    <row r="1261" spans="1:3" x14ac:dyDescent="0.2">
      <c r="A1261" s="3" t="s">
        <v>256</v>
      </c>
      <c r="B1261" s="4">
        <v>21224</v>
      </c>
      <c r="C1261" s="4">
        <v>629.75</v>
      </c>
    </row>
    <row r="1262" spans="1:3" x14ac:dyDescent="0.2">
      <c r="A1262" s="6" t="s">
        <v>27</v>
      </c>
      <c r="B1262" s="4">
        <v>1740</v>
      </c>
      <c r="C1262" s="4">
        <v>259.75</v>
      </c>
    </row>
    <row r="1263" spans="1:3" x14ac:dyDescent="0.2">
      <c r="A1263" s="8" t="s">
        <v>4</v>
      </c>
      <c r="B1263" s="4">
        <v>1740</v>
      </c>
      <c r="C1263" s="4">
        <v>259.75</v>
      </c>
    </row>
    <row r="1264" spans="1:3" x14ac:dyDescent="0.2">
      <c r="A1264" s="6" t="s">
        <v>2</v>
      </c>
      <c r="B1264" s="4">
        <v>19484</v>
      </c>
      <c r="C1264" s="4">
        <v>370</v>
      </c>
    </row>
    <row r="1265" spans="1:3" x14ac:dyDescent="0.2">
      <c r="A1265" s="8" t="s">
        <v>4</v>
      </c>
      <c r="B1265" s="4">
        <v>19484</v>
      </c>
      <c r="C1265" s="4">
        <v>370</v>
      </c>
    </row>
    <row r="1266" spans="1:3" x14ac:dyDescent="0.2">
      <c r="A1266" s="3" t="s">
        <v>509</v>
      </c>
      <c r="B1266" s="4">
        <v>19024</v>
      </c>
      <c r="C1266" s="4">
        <v>618.70000000000005</v>
      </c>
    </row>
    <row r="1267" spans="1:3" x14ac:dyDescent="0.2">
      <c r="A1267" s="6" t="s">
        <v>2</v>
      </c>
      <c r="B1267" s="4">
        <v>19024</v>
      </c>
      <c r="C1267" s="4">
        <v>618.70000000000005</v>
      </c>
    </row>
    <row r="1268" spans="1:3" x14ac:dyDescent="0.2">
      <c r="A1268" s="8" t="s">
        <v>4</v>
      </c>
      <c r="B1268" s="4">
        <v>15489</v>
      </c>
      <c r="C1268" s="4">
        <v>406.74</v>
      </c>
    </row>
    <row r="1269" spans="1:3" x14ac:dyDescent="0.2">
      <c r="A1269" s="8" t="s">
        <v>44</v>
      </c>
      <c r="B1269" s="4">
        <v>3535</v>
      </c>
      <c r="C1269" s="4">
        <v>211.96</v>
      </c>
    </row>
    <row r="1270" spans="1:3" x14ac:dyDescent="0.2">
      <c r="A1270" s="3" t="s">
        <v>514</v>
      </c>
      <c r="B1270" s="4">
        <v>21228</v>
      </c>
      <c r="C1270" s="4">
        <v>614</v>
      </c>
    </row>
    <row r="1271" spans="1:3" x14ac:dyDescent="0.2">
      <c r="A1271" s="6" t="s">
        <v>27</v>
      </c>
      <c r="B1271" s="4">
        <v>4293</v>
      </c>
      <c r="C1271" s="4">
        <v>65</v>
      </c>
    </row>
    <row r="1272" spans="1:3" x14ac:dyDescent="0.2">
      <c r="A1272" s="8" t="s">
        <v>4</v>
      </c>
      <c r="B1272" s="4">
        <v>4293</v>
      </c>
      <c r="C1272" s="4">
        <v>65</v>
      </c>
    </row>
    <row r="1273" spans="1:3" x14ac:dyDescent="0.2">
      <c r="A1273" s="6" t="s">
        <v>2</v>
      </c>
      <c r="B1273" s="4">
        <v>16935</v>
      </c>
      <c r="C1273" s="4">
        <v>549</v>
      </c>
    </row>
    <row r="1274" spans="1:3" x14ac:dyDescent="0.2">
      <c r="A1274" s="8" t="s">
        <v>4</v>
      </c>
      <c r="B1274" s="4">
        <v>12179</v>
      </c>
      <c r="C1274" s="4">
        <v>379</v>
      </c>
    </row>
    <row r="1275" spans="1:3" x14ac:dyDescent="0.2">
      <c r="A1275" s="8" t="s">
        <v>44</v>
      </c>
      <c r="B1275" s="4">
        <v>4756</v>
      </c>
      <c r="C1275" s="4">
        <v>170</v>
      </c>
    </row>
    <row r="1276" spans="1:3" x14ac:dyDescent="0.2">
      <c r="A1276" s="3" t="s">
        <v>321</v>
      </c>
      <c r="B1276" s="4">
        <v>35022</v>
      </c>
      <c r="C1276" s="4">
        <v>613.89</v>
      </c>
    </row>
    <row r="1277" spans="1:3" x14ac:dyDescent="0.2">
      <c r="A1277" s="6" t="s">
        <v>27</v>
      </c>
      <c r="B1277" s="4">
        <v>35022</v>
      </c>
      <c r="C1277" s="4">
        <v>613.89</v>
      </c>
    </row>
    <row r="1278" spans="1:3" x14ac:dyDescent="0.2">
      <c r="A1278" s="8" t="s">
        <v>4</v>
      </c>
      <c r="B1278" s="4">
        <v>35022</v>
      </c>
      <c r="C1278" s="4">
        <v>613.89</v>
      </c>
    </row>
    <row r="1279" spans="1:3" x14ac:dyDescent="0.2">
      <c r="A1279" s="3" t="s">
        <v>409</v>
      </c>
      <c r="B1279" s="4">
        <v>29996</v>
      </c>
      <c r="C1279" s="4">
        <v>613.65</v>
      </c>
    </row>
    <row r="1280" spans="1:3" x14ac:dyDescent="0.2">
      <c r="A1280" s="6" t="s">
        <v>2</v>
      </c>
      <c r="B1280" s="4">
        <v>29996</v>
      </c>
      <c r="C1280" s="4">
        <v>613.65</v>
      </c>
    </row>
    <row r="1281" spans="1:3" x14ac:dyDescent="0.2">
      <c r="A1281" s="8" t="s">
        <v>4</v>
      </c>
      <c r="B1281" s="4">
        <v>29996</v>
      </c>
      <c r="C1281" s="4">
        <v>613.65</v>
      </c>
    </row>
    <row r="1282" spans="1:3" x14ac:dyDescent="0.2">
      <c r="A1282" s="3" t="s">
        <v>395</v>
      </c>
      <c r="B1282" s="4">
        <v>2419</v>
      </c>
      <c r="C1282" s="4">
        <v>607.12</v>
      </c>
    </row>
    <row r="1283" spans="1:3" x14ac:dyDescent="0.2">
      <c r="A1283" s="6" t="s">
        <v>27</v>
      </c>
      <c r="B1283" s="4">
        <v>2419</v>
      </c>
      <c r="C1283" s="4">
        <v>607.12</v>
      </c>
    </row>
    <row r="1284" spans="1:3" x14ac:dyDescent="0.2">
      <c r="A1284" s="8" t="s">
        <v>4</v>
      </c>
      <c r="B1284" s="4">
        <v>1146</v>
      </c>
      <c r="C1284" s="4">
        <v>133.37</v>
      </c>
    </row>
    <row r="1285" spans="1:3" x14ac:dyDescent="0.2">
      <c r="A1285" s="8" t="s">
        <v>44</v>
      </c>
      <c r="B1285" s="4">
        <v>1273</v>
      </c>
      <c r="C1285" s="4">
        <v>473.75</v>
      </c>
    </row>
    <row r="1286" spans="1:3" x14ac:dyDescent="0.2">
      <c r="A1286" s="3" t="s">
        <v>304</v>
      </c>
      <c r="B1286" s="4">
        <v>22776</v>
      </c>
      <c r="C1286" s="4">
        <v>600</v>
      </c>
    </row>
    <row r="1287" spans="1:3" x14ac:dyDescent="0.2">
      <c r="A1287" s="6" t="s">
        <v>2</v>
      </c>
      <c r="B1287" s="4">
        <v>22776</v>
      </c>
      <c r="C1287" s="4">
        <v>600</v>
      </c>
    </row>
    <row r="1288" spans="1:3" x14ac:dyDescent="0.2">
      <c r="A1288" s="8" t="s">
        <v>4</v>
      </c>
      <c r="B1288" s="4">
        <v>11388</v>
      </c>
      <c r="C1288" s="4">
        <v>260</v>
      </c>
    </row>
    <row r="1289" spans="1:3" x14ac:dyDescent="0.2">
      <c r="A1289" s="8" t="s">
        <v>44</v>
      </c>
      <c r="B1289" s="4">
        <v>11388</v>
      </c>
      <c r="C1289" s="4">
        <v>340</v>
      </c>
    </row>
    <row r="1290" spans="1:3" x14ac:dyDescent="0.2">
      <c r="A1290" s="3" t="s">
        <v>81</v>
      </c>
      <c r="B1290" s="4">
        <v>13412</v>
      </c>
      <c r="C1290" s="4">
        <v>599.25</v>
      </c>
    </row>
    <row r="1291" spans="1:3" x14ac:dyDescent="0.2">
      <c r="A1291" s="6" t="s">
        <v>27</v>
      </c>
      <c r="B1291" s="4">
        <v>13412</v>
      </c>
      <c r="C1291" s="4">
        <v>599.25</v>
      </c>
    </row>
    <row r="1292" spans="1:3" x14ac:dyDescent="0.2">
      <c r="A1292" s="8" t="s">
        <v>29</v>
      </c>
      <c r="B1292" s="4">
        <v>6706</v>
      </c>
      <c r="C1292" s="4">
        <v>325</v>
      </c>
    </row>
    <row r="1293" spans="1:3" x14ac:dyDescent="0.2">
      <c r="A1293" s="8" t="s">
        <v>44</v>
      </c>
      <c r="B1293" s="4">
        <v>6706</v>
      </c>
      <c r="C1293" s="4">
        <v>274.25</v>
      </c>
    </row>
    <row r="1294" spans="1:3" x14ac:dyDescent="0.2">
      <c r="A1294" s="3" t="s">
        <v>174</v>
      </c>
      <c r="B1294" s="4">
        <v>29191</v>
      </c>
      <c r="C1294" s="4">
        <v>594.75</v>
      </c>
    </row>
    <row r="1295" spans="1:3" x14ac:dyDescent="0.2">
      <c r="A1295" s="6" t="s">
        <v>27</v>
      </c>
      <c r="B1295" s="4">
        <v>29191</v>
      </c>
      <c r="C1295" s="4">
        <v>594.75</v>
      </c>
    </row>
    <row r="1296" spans="1:3" x14ac:dyDescent="0.2">
      <c r="A1296" s="8" t="s">
        <v>4</v>
      </c>
      <c r="B1296" s="4">
        <v>29191</v>
      </c>
      <c r="C1296" s="4">
        <v>594.75</v>
      </c>
    </row>
    <row r="1297" spans="1:3" x14ac:dyDescent="0.2">
      <c r="A1297" s="3" t="s">
        <v>436</v>
      </c>
      <c r="B1297" s="4">
        <v>1096</v>
      </c>
      <c r="C1297" s="4">
        <v>593.95000000000005</v>
      </c>
    </row>
    <row r="1298" spans="1:3" x14ac:dyDescent="0.2">
      <c r="A1298" s="6" t="s">
        <v>27</v>
      </c>
      <c r="B1298" s="4">
        <v>1096</v>
      </c>
      <c r="C1298" s="4">
        <v>593.95000000000005</v>
      </c>
    </row>
    <row r="1299" spans="1:3" x14ac:dyDescent="0.2">
      <c r="A1299" s="8" t="s">
        <v>4</v>
      </c>
      <c r="B1299" s="4">
        <v>1096</v>
      </c>
      <c r="C1299" s="4">
        <v>593.95000000000005</v>
      </c>
    </row>
    <row r="1300" spans="1:3" x14ac:dyDescent="0.2">
      <c r="A1300" s="3" t="s">
        <v>907</v>
      </c>
      <c r="B1300" s="4">
        <v>5378</v>
      </c>
      <c r="C1300" s="4">
        <v>591.74</v>
      </c>
    </row>
    <row r="1301" spans="1:3" x14ac:dyDescent="0.2">
      <c r="A1301" s="6" t="s">
        <v>2</v>
      </c>
      <c r="B1301" s="4">
        <v>5378</v>
      </c>
      <c r="C1301" s="4">
        <v>591.74</v>
      </c>
    </row>
    <row r="1302" spans="1:3" x14ac:dyDescent="0.2">
      <c r="A1302" s="8" t="s">
        <v>4</v>
      </c>
      <c r="B1302" s="4">
        <v>5378</v>
      </c>
      <c r="C1302" s="4">
        <v>591.74</v>
      </c>
    </row>
    <row r="1303" spans="1:3" x14ac:dyDescent="0.2">
      <c r="A1303" s="3" t="s">
        <v>956</v>
      </c>
      <c r="B1303" s="4">
        <v>11202</v>
      </c>
      <c r="C1303" s="4">
        <v>589.75</v>
      </c>
    </row>
    <row r="1304" spans="1:3" x14ac:dyDescent="0.2">
      <c r="A1304" s="6" t="s">
        <v>27</v>
      </c>
      <c r="B1304" s="4">
        <v>1173</v>
      </c>
      <c r="C1304" s="4">
        <v>94.75</v>
      </c>
    </row>
    <row r="1305" spans="1:3" x14ac:dyDescent="0.2">
      <c r="A1305" s="8" t="s">
        <v>4</v>
      </c>
      <c r="B1305" s="4">
        <v>1173</v>
      </c>
      <c r="C1305" s="4">
        <v>94.75</v>
      </c>
    </row>
    <row r="1306" spans="1:3" x14ac:dyDescent="0.2">
      <c r="A1306" s="6" t="s">
        <v>2</v>
      </c>
      <c r="B1306" s="4">
        <v>10029</v>
      </c>
      <c r="C1306" s="4">
        <v>495</v>
      </c>
    </row>
    <row r="1307" spans="1:3" x14ac:dyDescent="0.2">
      <c r="A1307" s="8" t="s">
        <v>44</v>
      </c>
      <c r="B1307" s="4">
        <v>10029</v>
      </c>
      <c r="C1307" s="4">
        <v>495</v>
      </c>
    </row>
    <row r="1308" spans="1:3" x14ac:dyDescent="0.2">
      <c r="A1308" s="3" t="s">
        <v>39</v>
      </c>
      <c r="B1308" s="4">
        <v>37357</v>
      </c>
      <c r="C1308" s="4">
        <v>589.45000000000005</v>
      </c>
    </row>
    <row r="1309" spans="1:3" x14ac:dyDescent="0.2">
      <c r="A1309" s="6" t="s">
        <v>27</v>
      </c>
      <c r="B1309" s="4">
        <v>26146</v>
      </c>
      <c r="C1309" s="4">
        <v>234.70000000000002</v>
      </c>
    </row>
    <row r="1310" spans="1:3" x14ac:dyDescent="0.2">
      <c r="A1310" s="8" t="s">
        <v>4</v>
      </c>
      <c r="B1310" s="4">
        <v>26146</v>
      </c>
      <c r="C1310" s="4">
        <v>234.70000000000002</v>
      </c>
    </row>
    <row r="1311" spans="1:3" x14ac:dyDescent="0.2">
      <c r="A1311" s="6" t="s">
        <v>2</v>
      </c>
      <c r="B1311" s="4">
        <v>11211</v>
      </c>
      <c r="C1311" s="4">
        <v>354.75</v>
      </c>
    </row>
    <row r="1312" spans="1:3" x14ac:dyDescent="0.2">
      <c r="A1312" s="8" t="s">
        <v>4</v>
      </c>
      <c r="B1312" s="4">
        <v>6422</v>
      </c>
      <c r="C1312" s="4">
        <v>94.75</v>
      </c>
    </row>
    <row r="1313" spans="1:3" x14ac:dyDescent="0.2">
      <c r="A1313" s="8" t="s">
        <v>44</v>
      </c>
      <c r="B1313" s="4">
        <v>4789</v>
      </c>
      <c r="C1313" s="4">
        <v>260</v>
      </c>
    </row>
    <row r="1314" spans="1:3" x14ac:dyDescent="0.2">
      <c r="A1314" s="3" t="s">
        <v>437</v>
      </c>
      <c r="B1314" s="4">
        <v>3251</v>
      </c>
      <c r="C1314" s="4">
        <v>585</v>
      </c>
    </row>
    <row r="1315" spans="1:3" x14ac:dyDescent="0.2">
      <c r="A1315" s="6" t="s">
        <v>27</v>
      </c>
      <c r="B1315" s="4">
        <v>2291</v>
      </c>
      <c r="C1315" s="4">
        <v>325</v>
      </c>
    </row>
    <row r="1316" spans="1:3" x14ac:dyDescent="0.2">
      <c r="A1316" s="8" t="s">
        <v>44</v>
      </c>
      <c r="B1316" s="4">
        <v>2291</v>
      </c>
      <c r="C1316" s="4">
        <v>325</v>
      </c>
    </row>
    <row r="1317" spans="1:3" x14ac:dyDescent="0.2">
      <c r="A1317" s="6" t="s">
        <v>2</v>
      </c>
      <c r="B1317" s="4">
        <v>960</v>
      </c>
      <c r="C1317" s="4">
        <v>260</v>
      </c>
    </row>
    <row r="1318" spans="1:3" x14ac:dyDescent="0.2">
      <c r="A1318" s="8" t="s">
        <v>44</v>
      </c>
      <c r="B1318" s="4">
        <v>960</v>
      </c>
      <c r="C1318" s="4">
        <v>260</v>
      </c>
    </row>
    <row r="1319" spans="1:3" x14ac:dyDescent="0.2">
      <c r="A1319" s="3" t="s">
        <v>480</v>
      </c>
      <c r="B1319" s="4">
        <v>14545</v>
      </c>
      <c r="C1319" s="4">
        <v>585</v>
      </c>
    </row>
    <row r="1320" spans="1:3" x14ac:dyDescent="0.2">
      <c r="A1320" s="6" t="s">
        <v>27</v>
      </c>
      <c r="B1320" s="4">
        <v>10093</v>
      </c>
      <c r="C1320" s="4">
        <v>325</v>
      </c>
    </row>
    <row r="1321" spans="1:3" x14ac:dyDescent="0.2">
      <c r="A1321" s="8" t="s">
        <v>44</v>
      </c>
      <c r="B1321" s="4">
        <v>10093</v>
      </c>
      <c r="C1321" s="4">
        <v>325</v>
      </c>
    </row>
    <row r="1322" spans="1:3" x14ac:dyDescent="0.2">
      <c r="A1322" s="6" t="s">
        <v>2</v>
      </c>
      <c r="B1322" s="4">
        <v>4452</v>
      </c>
      <c r="C1322" s="4">
        <v>260</v>
      </c>
    </row>
    <row r="1323" spans="1:3" x14ac:dyDescent="0.2">
      <c r="A1323" s="8" t="s">
        <v>44</v>
      </c>
      <c r="B1323" s="4">
        <v>4452</v>
      </c>
      <c r="C1323" s="4">
        <v>260</v>
      </c>
    </row>
    <row r="1324" spans="1:3" x14ac:dyDescent="0.2">
      <c r="A1324" s="3" t="s">
        <v>523</v>
      </c>
      <c r="B1324" s="4">
        <v>23775</v>
      </c>
      <c r="C1324" s="4">
        <v>585</v>
      </c>
    </row>
    <row r="1325" spans="1:3" x14ac:dyDescent="0.2">
      <c r="A1325" s="6" t="s">
        <v>27</v>
      </c>
      <c r="B1325" s="4">
        <v>3125</v>
      </c>
      <c r="C1325" s="4">
        <v>85</v>
      </c>
    </row>
    <row r="1326" spans="1:3" x14ac:dyDescent="0.2">
      <c r="A1326" s="8" t="s">
        <v>29</v>
      </c>
      <c r="B1326" s="4">
        <v>3125</v>
      </c>
      <c r="C1326" s="4">
        <v>85</v>
      </c>
    </row>
    <row r="1327" spans="1:3" x14ac:dyDescent="0.2">
      <c r="A1327" s="6" t="s">
        <v>2</v>
      </c>
      <c r="B1327" s="4">
        <v>20650</v>
      </c>
      <c r="C1327" s="4">
        <v>500</v>
      </c>
    </row>
    <row r="1328" spans="1:3" x14ac:dyDescent="0.2">
      <c r="A1328" s="8" t="s">
        <v>4</v>
      </c>
      <c r="B1328" s="4">
        <v>16653</v>
      </c>
      <c r="C1328" s="4">
        <v>370</v>
      </c>
    </row>
    <row r="1329" spans="1:3" x14ac:dyDescent="0.2">
      <c r="A1329" s="8" t="s">
        <v>44</v>
      </c>
      <c r="B1329" s="4">
        <v>3997</v>
      </c>
      <c r="C1329" s="4">
        <v>130</v>
      </c>
    </row>
    <row r="1330" spans="1:3" x14ac:dyDescent="0.2">
      <c r="A1330" s="3" t="s">
        <v>224</v>
      </c>
      <c r="B1330" s="4">
        <v>11374</v>
      </c>
      <c r="C1330" s="4">
        <v>585</v>
      </c>
    </row>
    <row r="1331" spans="1:3" x14ac:dyDescent="0.2">
      <c r="A1331" s="6" t="s">
        <v>2</v>
      </c>
      <c r="B1331" s="4">
        <v>11374</v>
      </c>
      <c r="C1331" s="4">
        <v>585</v>
      </c>
    </row>
    <row r="1332" spans="1:3" x14ac:dyDescent="0.2">
      <c r="A1332" s="8" t="s">
        <v>4</v>
      </c>
      <c r="B1332" s="4">
        <v>11374</v>
      </c>
      <c r="C1332" s="4">
        <v>585</v>
      </c>
    </row>
    <row r="1333" spans="1:3" x14ac:dyDescent="0.2">
      <c r="A1333" s="3" t="s">
        <v>73</v>
      </c>
      <c r="B1333" s="4">
        <v>21620</v>
      </c>
      <c r="C1333" s="4">
        <v>583.37</v>
      </c>
    </row>
    <row r="1334" spans="1:3" x14ac:dyDescent="0.2">
      <c r="A1334" s="6" t="s">
        <v>27</v>
      </c>
      <c r="B1334" s="4">
        <v>899</v>
      </c>
      <c r="C1334" s="4">
        <v>80</v>
      </c>
    </row>
    <row r="1335" spans="1:3" x14ac:dyDescent="0.2">
      <c r="A1335" s="8" t="s">
        <v>4</v>
      </c>
      <c r="B1335" s="4">
        <v>899</v>
      </c>
      <c r="C1335" s="4">
        <v>80</v>
      </c>
    </row>
    <row r="1336" spans="1:3" x14ac:dyDescent="0.2">
      <c r="A1336" s="6" t="s">
        <v>2</v>
      </c>
      <c r="B1336" s="4">
        <v>20721</v>
      </c>
      <c r="C1336" s="4">
        <v>503.37</v>
      </c>
    </row>
    <row r="1337" spans="1:3" x14ac:dyDescent="0.2">
      <c r="A1337" s="8" t="s">
        <v>4</v>
      </c>
      <c r="B1337" s="4">
        <v>20721</v>
      </c>
      <c r="C1337" s="4">
        <v>503.37</v>
      </c>
    </row>
    <row r="1338" spans="1:3" x14ac:dyDescent="0.2">
      <c r="A1338" s="3" t="s">
        <v>689</v>
      </c>
      <c r="B1338" s="4">
        <v>22182</v>
      </c>
      <c r="C1338" s="4">
        <v>581.96</v>
      </c>
    </row>
    <row r="1339" spans="1:3" x14ac:dyDescent="0.2">
      <c r="A1339" s="6" t="s">
        <v>2</v>
      </c>
      <c r="B1339" s="4">
        <v>22182</v>
      </c>
      <c r="C1339" s="4">
        <v>581.96</v>
      </c>
    </row>
    <row r="1340" spans="1:3" x14ac:dyDescent="0.2">
      <c r="A1340" s="8" t="s">
        <v>4</v>
      </c>
      <c r="B1340" s="4">
        <v>16701</v>
      </c>
      <c r="C1340" s="4">
        <v>370</v>
      </c>
    </row>
    <row r="1341" spans="1:3" x14ac:dyDescent="0.2">
      <c r="A1341" s="8" t="s">
        <v>44</v>
      </c>
      <c r="B1341" s="4">
        <v>5481</v>
      </c>
      <c r="C1341" s="4">
        <v>211.96</v>
      </c>
    </row>
    <row r="1342" spans="1:3" x14ac:dyDescent="0.2">
      <c r="A1342" s="3" t="s">
        <v>275</v>
      </c>
      <c r="B1342" s="4">
        <v>94</v>
      </c>
      <c r="C1342" s="4">
        <v>580</v>
      </c>
    </row>
    <row r="1343" spans="1:3" x14ac:dyDescent="0.2">
      <c r="A1343" s="6" t="s">
        <v>27</v>
      </c>
      <c r="B1343" s="4">
        <v>94</v>
      </c>
      <c r="C1343" s="4">
        <v>580</v>
      </c>
    </row>
    <row r="1344" spans="1:3" x14ac:dyDescent="0.2">
      <c r="A1344" s="8" t="s">
        <v>4</v>
      </c>
      <c r="B1344" s="4">
        <v>94</v>
      </c>
      <c r="C1344" s="4">
        <v>580</v>
      </c>
    </row>
    <row r="1345" spans="1:3" x14ac:dyDescent="0.2">
      <c r="A1345" s="3" t="s">
        <v>1017</v>
      </c>
      <c r="B1345" s="4">
        <v>24649</v>
      </c>
      <c r="C1345" s="4">
        <v>575</v>
      </c>
    </row>
    <row r="1346" spans="1:3" x14ac:dyDescent="0.2">
      <c r="A1346" s="6" t="s">
        <v>27</v>
      </c>
      <c r="B1346" s="4">
        <v>12396</v>
      </c>
      <c r="C1346" s="4">
        <v>80</v>
      </c>
    </row>
    <row r="1347" spans="1:3" x14ac:dyDescent="0.2">
      <c r="A1347" s="8" t="s">
        <v>4</v>
      </c>
      <c r="B1347" s="4">
        <v>12396</v>
      </c>
      <c r="C1347" s="4">
        <v>80</v>
      </c>
    </row>
    <row r="1348" spans="1:3" x14ac:dyDescent="0.2">
      <c r="A1348" s="6" t="s">
        <v>2</v>
      </c>
      <c r="B1348" s="4">
        <v>12253</v>
      </c>
      <c r="C1348" s="4">
        <v>495</v>
      </c>
    </row>
    <row r="1349" spans="1:3" x14ac:dyDescent="0.2">
      <c r="A1349" s="8" t="s">
        <v>4</v>
      </c>
      <c r="B1349" s="4">
        <v>12253</v>
      </c>
      <c r="C1349" s="4">
        <v>495</v>
      </c>
    </row>
    <row r="1350" spans="1:3" x14ac:dyDescent="0.2">
      <c r="A1350" s="3" t="s">
        <v>571</v>
      </c>
      <c r="B1350" s="4">
        <v>20682</v>
      </c>
      <c r="C1350" s="4">
        <v>568.5</v>
      </c>
    </row>
    <row r="1351" spans="1:3" x14ac:dyDescent="0.2">
      <c r="A1351" s="6" t="s">
        <v>27</v>
      </c>
      <c r="B1351" s="4">
        <v>12008</v>
      </c>
      <c r="C1351" s="4">
        <v>94.75</v>
      </c>
    </row>
    <row r="1352" spans="1:3" x14ac:dyDescent="0.2">
      <c r="A1352" s="8" t="s">
        <v>4</v>
      </c>
      <c r="B1352" s="4">
        <v>12008</v>
      </c>
      <c r="C1352" s="4">
        <v>94.75</v>
      </c>
    </row>
    <row r="1353" spans="1:3" x14ac:dyDescent="0.2">
      <c r="A1353" s="6" t="s">
        <v>2</v>
      </c>
      <c r="B1353" s="4">
        <v>8674</v>
      </c>
      <c r="C1353" s="4">
        <v>473.75</v>
      </c>
    </row>
    <row r="1354" spans="1:3" x14ac:dyDescent="0.2">
      <c r="A1354" s="8" t="s">
        <v>44</v>
      </c>
      <c r="B1354" s="4">
        <v>8674</v>
      </c>
      <c r="C1354" s="4">
        <v>473.75</v>
      </c>
    </row>
    <row r="1355" spans="1:3" x14ac:dyDescent="0.2">
      <c r="A1355" s="3" t="s">
        <v>518</v>
      </c>
      <c r="B1355" s="4">
        <v>23173</v>
      </c>
      <c r="C1355" s="4">
        <v>565</v>
      </c>
    </row>
    <row r="1356" spans="1:3" x14ac:dyDescent="0.2">
      <c r="A1356" s="6" t="s">
        <v>27</v>
      </c>
      <c r="B1356" s="4">
        <v>3752</v>
      </c>
      <c r="C1356" s="4">
        <v>195</v>
      </c>
    </row>
    <row r="1357" spans="1:3" x14ac:dyDescent="0.2">
      <c r="A1357" s="8" t="s">
        <v>4</v>
      </c>
      <c r="B1357" s="4">
        <v>3752</v>
      </c>
      <c r="C1357" s="4">
        <v>195</v>
      </c>
    </row>
    <row r="1358" spans="1:3" x14ac:dyDescent="0.2">
      <c r="A1358" s="6" t="s">
        <v>2</v>
      </c>
      <c r="B1358" s="4">
        <v>19421</v>
      </c>
      <c r="C1358" s="4">
        <v>370</v>
      </c>
    </row>
    <row r="1359" spans="1:3" x14ac:dyDescent="0.2">
      <c r="A1359" s="8" t="s">
        <v>44</v>
      </c>
      <c r="B1359" s="4">
        <v>19421</v>
      </c>
      <c r="C1359" s="4">
        <v>370</v>
      </c>
    </row>
    <row r="1360" spans="1:3" x14ac:dyDescent="0.2">
      <c r="A1360" s="3" t="s">
        <v>945</v>
      </c>
      <c r="B1360" s="4">
        <v>16102</v>
      </c>
      <c r="C1360" s="4">
        <v>558.45000000000005</v>
      </c>
    </row>
    <row r="1361" spans="1:3" x14ac:dyDescent="0.2">
      <c r="A1361" s="6" t="s">
        <v>27</v>
      </c>
      <c r="B1361" s="4">
        <v>16102</v>
      </c>
      <c r="C1361" s="4">
        <v>558.45000000000005</v>
      </c>
    </row>
    <row r="1362" spans="1:3" x14ac:dyDescent="0.2">
      <c r="A1362" s="8" t="s">
        <v>44</v>
      </c>
      <c r="B1362" s="4">
        <v>16102</v>
      </c>
      <c r="C1362" s="4">
        <v>558.45000000000005</v>
      </c>
    </row>
    <row r="1363" spans="1:3" x14ac:dyDescent="0.2">
      <c r="A1363" s="3" t="s">
        <v>675</v>
      </c>
      <c r="B1363" s="4">
        <v>12571</v>
      </c>
      <c r="C1363" s="4">
        <v>558.37</v>
      </c>
    </row>
    <row r="1364" spans="1:3" x14ac:dyDescent="0.2">
      <c r="A1364" s="6" t="s">
        <v>27</v>
      </c>
      <c r="B1364" s="4">
        <v>12571</v>
      </c>
      <c r="C1364" s="4">
        <v>558.37</v>
      </c>
    </row>
    <row r="1365" spans="1:3" x14ac:dyDescent="0.2">
      <c r="A1365" s="8" t="s">
        <v>4</v>
      </c>
      <c r="B1365" s="4">
        <v>6426</v>
      </c>
      <c r="C1365" s="4">
        <v>133.37</v>
      </c>
    </row>
    <row r="1366" spans="1:3" x14ac:dyDescent="0.2">
      <c r="A1366" s="8" t="s">
        <v>44</v>
      </c>
      <c r="B1366" s="4">
        <v>6145</v>
      </c>
      <c r="C1366" s="4">
        <v>425</v>
      </c>
    </row>
    <row r="1367" spans="1:3" x14ac:dyDescent="0.2">
      <c r="A1367" s="3" t="s">
        <v>567</v>
      </c>
      <c r="B1367" s="4">
        <v>10864</v>
      </c>
      <c r="C1367" s="4">
        <v>558.37</v>
      </c>
    </row>
    <row r="1368" spans="1:3" x14ac:dyDescent="0.2">
      <c r="A1368" s="6" t="s">
        <v>27</v>
      </c>
      <c r="B1368" s="4">
        <v>8754</v>
      </c>
      <c r="C1368" s="4">
        <v>298.37</v>
      </c>
    </row>
    <row r="1369" spans="1:3" x14ac:dyDescent="0.2">
      <c r="A1369" s="8" t="s">
        <v>4</v>
      </c>
      <c r="B1369" s="4">
        <v>8754</v>
      </c>
      <c r="C1369" s="4">
        <v>298.37</v>
      </c>
    </row>
    <row r="1370" spans="1:3" x14ac:dyDescent="0.2">
      <c r="A1370" s="6" t="s">
        <v>2</v>
      </c>
      <c r="B1370" s="4">
        <v>2110</v>
      </c>
      <c r="C1370" s="4">
        <v>260</v>
      </c>
    </row>
    <row r="1371" spans="1:3" x14ac:dyDescent="0.2">
      <c r="A1371" s="8" t="s">
        <v>4</v>
      </c>
      <c r="B1371" s="4">
        <v>2110</v>
      </c>
      <c r="C1371" s="4">
        <v>260</v>
      </c>
    </row>
    <row r="1372" spans="1:3" x14ac:dyDescent="0.2">
      <c r="A1372" s="3" t="s">
        <v>694</v>
      </c>
      <c r="B1372" s="4">
        <v>17430</v>
      </c>
      <c r="C1372" s="4">
        <v>558.37</v>
      </c>
    </row>
    <row r="1373" spans="1:3" x14ac:dyDescent="0.2">
      <c r="A1373" s="6" t="s">
        <v>27</v>
      </c>
      <c r="B1373" s="4">
        <v>11213</v>
      </c>
      <c r="C1373" s="4">
        <v>133.37</v>
      </c>
    </row>
    <row r="1374" spans="1:3" x14ac:dyDescent="0.2">
      <c r="A1374" s="8" t="s">
        <v>4</v>
      </c>
      <c r="B1374" s="4">
        <v>11213</v>
      </c>
      <c r="C1374" s="4">
        <v>133.37</v>
      </c>
    </row>
    <row r="1375" spans="1:3" x14ac:dyDescent="0.2">
      <c r="A1375" s="6" t="s">
        <v>2</v>
      </c>
      <c r="B1375" s="4">
        <v>6217</v>
      </c>
      <c r="C1375" s="4">
        <v>425</v>
      </c>
    </row>
    <row r="1376" spans="1:3" x14ac:dyDescent="0.2">
      <c r="A1376" s="8" t="s">
        <v>4</v>
      </c>
      <c r="B1376" s="4">
        <v>6217</v>
      </c>
      <c r="C1376" s="4">
        <v>425</v>
      </c>
    </row>
    <row r="1377" spans="1:3" x14ac:dyDescent="0.2">
      <c r="A1377" s="3" t="s">
        <v>620</v>
      </c>
      <c r="B1377" s="4">
        <v>8447</v>
      </c>
      <c r="C1377" s="4">
        <v>558.37</v>
      </c>
    </row>
    <row r="1378" spans="1:3" x14ac:dyDescent="0.2">
      <c r="A1378" s="6" t="s">
        <v>27</v>
      </c>
      <c r="B1378" s="4">
        <v>8447</v>
      </c>
      <c r="C1378" s="4">
        <v>558.37</v>
      </c>
    </row>
    <row r="1379" spans="1:3" x14ac:dyDescent="0.2">
      <c r="A1379" s="8" t="s">
        <v>4</v>
      </c>
      <c r="B1379" s="4">
        <v>6594</v>
      </c>
      <c r="C1379" s="4">
        <v>133.37</v>
      </c>
    </row>
    <row r="1380" spans="1:3" x14ac:dyDescent="0.2">
      <c r="A1380" s="8" t="s">
        <v>44</v>
      </c>
      <c r="B1380" s="4">
        <v>1853</v>
      </c>
      <c r="C1380" s="4">
        <v>425</v>
      </c>
    </row>
    <row r="1381" spans="1:3" x14ac:dyDescent="0.2">
      <c r="A1381" s="3" t="s">
        <v>245</v>
      </c>
      <c r="B1381" s="4">
        <v>10584</v>
      </c>
      <c r="C1381" s="4">
        <v>555.32999999999993</v>
      </c>
    </row>
    <row r="1382" spans="1:3" x14ac:dyDescent="0.2">
      <c r="A1382" s="6" t="s">
        <v>27</v>
      </c>
      <c r="B1382" s="4">
        <v>10584</v>
      </c>
      <c r="C1382" s="4">
        <v>555.32999999999993</v>
      </c>
    </row>
    <row r="1383" spans="1:3" x14ac:dyDescent="0.2">
      <c r="A1383" s="8" t="s">
        <v>4</v>
      </c>
      <c r="B1383" s="4">
        <v>10584</v>
      </c>
      <c r="C1383" s="4">
        <v>555.32999999999993</v>
      </c>
    </row>
    <row r="1384" spans="1:3" x14ac:dyDescent="0.2">
      <c r="A1384" s="3" t="s">
        <v>998</v>
      </c>
      <c r="B1384" s="4">
        <v>1278</v>
      </c>
      <c r="C1384" s="4">
        <v>555</v>
      </c>
    </row>
    <row r="1385" spans="1:3" x14ac:dyDescent="0.2">
      <c r="A1385" s="6" t="s">
        <v>27</v>
      </c>
      <c r="B1385" s="4">
        <v>1278</v>
      </c>
      <c r="C1385" s="4">
        <v>555</v>
      </c>
    </row>
    <row r="1386" spans="1:3" x14ac:dyDescent="0.2">
      <c r="A1386" s="8" t="s">
        <v>4</v>
      </c>
      <c r="B1386" s="4">
        <v>1278</v>
      </c>
      <c r="C1386" s="4">
        <v>555</v>
      </c>
    </row>
    <row r="1387" spans="1:3" x14ac:dyDescent="0.2">
      <c r="A1387" s="3" t="s">
        <v>842</v>
      </c>
      <c r="B1387" s="4">
        <v>6942</v>
      </c>
      <c r="C1387" s="4">
        <v>551.96</v>
      </c>
    </row>
    <row r="1388" spans="1:3" x14ac:dyDescent="0.2">
      <c r="A1388" s="6" t="s">
        <v>2</v>
      </c>
      <c r="B1388" s="4">
        <v>6942</v>
      </c>
      <c r="C1388" s="4">
        <v>551.96</v>
      </c>
    </row>
    <row r="1389" spans="1:3" x14ac:dyDescent="0.2">
      <c r="A1389" s="8" t="s">
        <v>4</v>
      </c>
      <c r="B1389" s="4">
        <v>3471</v>
      </c>
      <c r="C1389" s="4">
        <v>211.96</v>
      </c>
    </row>
    <row r="1390" spans="1:3" x14ac:dyDescent="0.2">
      <c r="A1390" s="8" t="s">
        <v>44</v>
      </c>
      <c r="B1390" s="4">
        <v>3471</v>
      </c>
      <c r="C1390" s="4">
        <v>340</v>
      </c>
    </row>
    <row r="1391" spans="1:3" x14ac:dyDescent="0.2">
      <c r="A1391" s="3" t="s">
        <v>397</v>
      </c>
      <c r="B1391" s="4">
        <v>21523</v>
      </c>
      <c r="C1391" s="4">
        <v>549</v>
      </c>
    </row>
    <row r="1392" spans="1:3" x14ac:dyDescent="0.2">
      <c r="A1392" s="6" t="s">
        <v>2</v>
      </c>
      <c r="B1392" s="4">
        <v>21523</v>
      </c>
      <c r="C1392" s="4">
        <v>549</v>
      </c>
    </row>
    <row r="1393" spans="1:3" x14ac:dyDescent="0.2">
      <c r="A1393" s="8" t="s">
        <v>44</v>
      </c>
      <c r="B1393" s="4">
        <v>21523</v>
      </c>
      <c r="C1393" s="4">
        <v>549</v>
      </c>
    </row>
    <row r="1394" spans="1:3" x14ac:dyDescent="0.2">
      <c r="A1394" s="3" t="s">
        <v>344</v>
      </c>
      <c r="B1394" s="4">
        <v>22584</v>
      </c>
      <c r="C1394" s="4">
        <v>544.25</v>
      </c>
    </row>
    <row r="1395" spans="1:3" x14ac:dyDescent="0.2">
      <c r="A1395" s="6" t="s">
        <v>27</v>
      </c>
      <c r="B1395" s="4">
        <v>22584</v>
      </c>
      <c r="C1395" s="4">
        <v>544.25</v>
      </c>
    </row>
    <row r="1396" spans="1:3" x14ac:dyDescent="0.2">
      <c r="A1396" s="8" t="s">
        <v>4</v>
      </c>
      <c r="B1396" s="4">
        <v>22584</v>
      </c>
      <c r="C1396" s="4">
        <v>544.25</v>
      </c>
    </row>
    <row r="1397" spans="1:3" x14ac:dyDescent="0.2">
      <c r="A1397" s="3" t="s">
        <v>674</v>
      </c>
      <c r="B1397" s="4">
        <v>21328</v>
      </c>
      <c r="C1397" s="4">
        <v>540</v>
      </c>
    </row>
    <row r="1398" spans="1:3" x14ac:dyDescent="0.2">
      <c r="A1398" s="6" t="s">
        <v>27</v>
      </c>
      <c r="B1398" s="4">
        <v>19463</v>
      </c>
      <c r="C1398" s="4">
        <v>370</v>
      </c>
    </row>
    <row r="1399" spans="1:3" x14ac:dyDescent="0.2">
      <c r="A1399" s="8" t="s">
        <v>4</v>
      </c>
      <c r="B1399" s="4">
        <v>19463</v>
      </c>
      <c r="C1399" s="4">
        <v>370</v>
      </c>
    </row>
    <row r="1400" spans="1:3" x14ac:dyDescent="0.2">
      <c r="A1400" s="6" t="s">
        <v>2</v>
      </c>
      <c r="B1400" s="4">
        <v>1865</v>
      </c>
      <c r="C1400" s="4">
        <v>170</v>
      </c>
    </row>
    <row r="1401" spans="1:3" x14ac:dyDescent="0.2">
      <c r="A1401" s="8" t="s">
        <v>4</v>
      </c>
      <c r="B1401" s="4">
        <v>1865</v>
      </c>
      <c r="C1401" s="4">
        <v>170</v>
      </c>
    </row>
    <row r="1402" spans="1:3" x14ac:dyDescent="0.2">
      <c r="A1402" s="3" t="s">
        <v>267</v>
      </c>
      <c r="B1402" s="4">
        <v>17229</v>
      </c>
      <c r="C1402" s="4">
        <v>538.75</v>
      </c>
    </row>
    <row r="1403" spans="1:3" x14ac:dyDescent="0.2">
      <c r="A1403" s="6" t="s">
        <v>27</v>
      </c>
      <c r="B1403" s="4">
        <v>6408</v>
      </c>
      <c r="C1403" s="4">
        <v>65</v>
      </c>
    </row>
    <row r="1404" spans="1:3" x14ac:dyDescent="0.2">
      <c r="A1404" s="8" t="s">
        <v>4</v>
      </c>
      <c r="B1404" s="4">
        <v>6408</v>
      </c>
      <c r="C1404" s="4">
        <v>65</v>
      </c>
    </row>
    <row r="1405" spans="1:3" x14ac:dyDescent="0.2">
      <c r="A1405" s="6" t="s">
        <v>2</v>
      </c>
      <c r="B1405" s="4">
        <v>10821</v>
      </c>
      <c r="C1405" s="4">
        <v>473.75</v>
      </c>
    </row>
    <row r="1406" spans="1:3" x14ac:dyDescent="0.2">
      <c r="A1406" s="8" t="s">
        <v>4</v>
      </c>
      <c r="B1406" s="4">
        <v>10821</v>
      </c>
      <c r="C1406" s="4">
        <v>473.75</v>
      </c>
    </row>
    <row r="1407" spans="1:3" x14ac:dyDescent="0.2">
      <c r="A1407" s="3" t="s">
        <v>378</v>
      </c>
      <c r="B1407" s="4">
        <v>30767</v>
      </c>
      <c r="C1407" s="4">
        <v>535</v>
      </c>
    </row>
    <row r="1408" spans="1:3" x14ac:dyDescent="0.2">
      <c r="A1408" s="6" t="s">
        <v>27</v>
      </c>
      <c r="B1408" s="4">
        <v>30767</v>
      </c>
      <c r="C1408" s="4">
        <v>535</v>
      </c>
    </row>
    <row r="1409" spans="1:3" x14ac:dyDescent="0.2">
      <c r="A1409" s="8" t="s">
        <v>4</v>
      </c>
      <c r="B1409" s="4">
        <v>30767</v>
      </c>
      <c r="C1409" s="4">
        <v>535</v>
      </c>
    </row>
    <row r="1410" spans="1:3" x14ac:dyDescent="0.2">
      <c r="A1410" s="3" t="s">
        <v>47</v>
      </c>
      <c r="B1410" s="4">
        <v>16101</v>
      </c>
      <c r="C1410" s="4">
        <v>523.37</v>
      </c>
    </row>
    <row r="1411" spans="1:3" x14ac:dyDescent="0.2">
      <c r="A1411" s="6" t="s">
        <v>27</v>
      </c>
      <c r="B1411" s="4">
        <v>16101</v>
      </c>
      <c r="C1411" s="4">
        <v>523.37</v>
      </c>
    </row>
    <row r="1412" spans="1:3" x14ac:dyDescent="0.2">
      <c r="A1412" s="8" t="s">
        <v>4</v>
      </c>
      <c r="B1412" s="4">
        <v>16101</v>
      </c>
      <c r="C1412" s="4">
        <v>523.37</v>
      </c>
    </row>
    <row r="1413" spans="1:3" x14ac:dyDescent="0.2">
      <c r="A1413" s="3" t="s">
        <v>779</v>
      </c>
      <c r="B1413" s="4">
        <v>21154</v>
      </c>
      <c r="C1413" s="4">
        <v>520</v>
      </c>
    </row>
    <row r="1414" spans="1:3" x14ac:dyDescent="0.2">
      <c r="A1414" s="6" t="s">
        <v>2</v>
      </c>
      <c r="B1414" s="4">
        <v>21154</v>
      </c>
      <c r="C1414" s="4">
        <v>520</v>
      </c>
    </row>
    <row r="1415" spans="1:3" x14ac:dyDescent="0.2">
      <c r="A1415" s="8" t="s">
        <v>44</v>
      </c>
      <c r="B1415" s="4">
        <v>21154</v>
      </c>
      <c r="C1415" s="4">
        <v>520</v>
      </c>
    </row>
    <row r="1416" spans="1:3" x14ac:dyDescent="0.2">
      <c r="A1416" s="3" t="s">
        <v>651</v>
      </c>
      <c r="B1416" s="4">
        <v>23375</v>
      </c>
      <c r="C1416" s="4">
        <v>512.37</v>
      </c>
    </row>
    <row r="1417" spans="1:3" x14ac:dyDescent="0.2">
      <c r="A1417" s="6" t="s">
        <v>27</v>
      </c>
      <c r="B1417" s="4">
        <v>23375</v>
      </c>
      <c r="C1417" s="4">
        <v>512.37</v>
      </c>
    </row>
    <row r="1418" spans="1:3" x14ac:dyDescent="0.2">
      <c r="A1418" s="8" t="s">
        <v>29</v>
      </c>
      <c r="B1418" s="4">
        <v>11365</v>
      </c>
      <c r="C1418" s="4">
        <v>133.37</v>
      </c>
    </row>
    <row r="1419" spans="1:3" x14ac:dyDescent="0.2">
      <c r="A1419" s="8" t="s">
        <v>4</v>
      </c>
      <c r="B1419" s="4">
        <v>12010</v>
      </c>
      <c r="C1419" s="4">
        <v>379</v>
      </c>
    </row>
    <row r="1420" spans="1:3" x14ac:dyDescent="0.2">
      <c r="A1420" s="3" t="s">
        <v>295</v>
      </c>
      <c r="B1420" s="4">
        <v>3220</v>
      </c>
      <c r="C1420" s="4">
        <v>512.37</v>
      </c>
    </row>
    <row r="1421" spans="1:3" x14ac:dyDescent="0.2">
      <c r="A1421" s="6" t="s">
        <v>27</v>
      </c>
      <c r="B1421" s="4">
        <v>1464</v>
      </c>
      <c r="C1421" s="4">
        <v>133.37</v>
      </c>
    </row>
    <row r="1422" spans="1:3" x14ac:dyDescent="0.2">
      <c r="A1422" s="8" t="s">
        <v>4</v>
      </c>
      <c r="B1422" s="4">
        <v>1464</v>
      </c>
      <c r="C1422" s="4">
        <v>133.37</v>
      </c>
    </row>
    <row r="1423" spans="1:3" x14ac:dyDescent="0.2">
      <c r="A1423" s="6" t="s">
        <v>2</v>
      </c>
      <c r="B1423" s="4">
        <v>1756</v>
      </c>
      <c r="C1423" s="4">
        <v>379</v>
      </c>
    </row>
    <row r="1424" spans="1:3" x14ac:dyDescent="0.2">
      <c r="A1424" s="8" t="s">
        <v>44</v>
      </c>
      <c r="B1424" s="4">
        <v>1756</v>
      </c>
      <c r="C1424" s="4">
        <v>379</v>
      </c>
    </row>
    <row r="1425" spans="1:3" x14ac:dyDescent="0.2">
      <c r="A1425" s="3" t="s">
        <v>1016</v>
      </c>
      <c r="B1425" s="4">
        <v>12978</v>
      </c>
      <c r="C1425" s="4">
        <v>505.85</v>
      </c>
    </row>
    <row r="1426" spans="1:3" x14ac:dyDescent="0.2">
      <c r="A1426" s="6" t="s">
        <v>27</v>
      </c>
      <c r="B1426" s="4">
        <v>12978</v>
      </c>
      <c r="C1426" s="4">
        <v>505.85</v>
      </c>
    </row>
    <row r="1427" spans="1:3" x14ac:dyDescent="0.2">
      <c r="A1427" s="8" t="s">
        <v>4</v>
      </c>
      <c r="B1427" s="4">
        <v>12978</v>
      </c>
      <c r="C1427" s="4">
        <v>505.85</v>
      </c>
    </row>
    <row r="1428" spans="1:3" x14ac:dyDescent="0.2">
      <c r="A1428" s="3" t="s">
        <v>185</v>
      </c>
      <c r="B1428" s="4">
        <v>27029</v>
      </c>
      <c r="C1428" s="4">
        <v>503.37</v>
      </c>
    </row>
    <row r="1429" spans="1:3" x14ac:dyDescent="0.2">
      <c r="A1429" s="6" t="s">
        <v>27</v>
      </c>
      <c r="B1429" s="4">
        <v>19332</v>
      </c>
      <c r="C1429" s="4">
        <v>370</v>
      </c>
    </row>
    <row r="1430" spans="1:3" x14ac:dyDescent="0.2">
      <c r="A1430" s="8" t="s">
        <v>4</v>
      </c>
      <c r="B1430" s="4">
        <v>19332</v>
      </c>
      <c r="C1430" s="4">
        <v>370</v>
      </c>
    </row>
    <row r="1431" spans="1:3" x14ac:dyDescent="0.2">
      <c r="A1431" s="6" t="s">
        <v>2</v>
      </c>
      <c r="B1431" s="4">
        <v>7697</v>
      </c>
      <c r="C1431" s="4">
        <v>133.37</v>
      </c>
    </row>
    <row r="1432" spans="1:3" x14ac:dyDescent="0.2">
      <c r="A1432" s="8" t="s">
        <v>4</v>
      </c>
      <c r="B1432" s="4">
        <v>7697</v>
      </c>
      <c r="C1432" s="4">
        <v>133.37</v>
      </c>
    </row>
    <row r="1433" spans="1:3" x14ac:dyDescent="0.2">
      <c r="A1433" s="3" t="s">
        <v>771</v>
      </c>
      <c r="B1433" s="4">
        <v>24615</v>
      </c>
      <c r="C1433" s="4">
        <v>503.37</v>
      </c>
    </row>
    <row r="1434" spans="1:3" x14ac:dyDescent="0.2">
      <c r="A1434" s="6" t="s">
        <v>2</v>
      </c>
      <c r="B1434" s="4">
        <v>24615</v>
      </c>
      <c r="C1434" s="4">
        <v>503.37</v>
      </c>
    </row>
    <row r="1435" spans="1:3" x14ac:dyDescent="0.2">
      <c r="A1435" s="8" t="s">
        <v>4</v>
      </c>
      <c r="B1435" s="4">
        <v>24615</v>
      </c>
      <c r="C1435" s="4">
        <v>503.37</v>
      </c>
    </row>
    <row r="1436" spans="1:3" x14ac:dyDescent="0.2">
      <c r="A1436" s="3" t="s">
        <v>502</v>
      </c>
      <c r="B1436" s="4">
        <v>28811</v>
      </c>
      <c r="C1436" s="4">
        <v>503.37</v>
      </c>
    </row>
    <row r="1437" spans="1:3" x14ac:dyDescent="0.2">
      <c r="A1437" s="6" t="s">
        <v>2</v>
      </c>
      <c r="B1437" s="4">
        <v>28811</v>
      </c>
      <c r="C1437" s="4">
        <v>503.37</v>
      </c>
    </row>
    <row r="1438" spans="1:3" x14ac:dyDescent="0.2">
      <c r="A1438" s="8" t="s">
        <v>4</v>
      </c>
      <c r="B1438" s="4">
        <v>28811</v>
      </c>
      <c r="C1438" s="4">
        <v>503.37</v>
      </c>
    </row>
    <row r="1439" spans="1:3" x14ac:dyDescent="0.2">
      <c r="A1439" s="3" t="s">
        <v>677</v>
      </c>
      <c r="B1439" s="4">
        <v>23053</v>
      </c>
      <c r="C1439" s="4">
        <v>503.37</v>
      </c>
    </row>
    <row r="1440" spans="1:3" x14ac:dyDescent="0.2">
      <c r="A1440" s="6" t="s">
        <v>27</v>
      </c>
      <c r="B1440" s="4">
        <v>6346</v>
      </c>
      <c r="C1440" s="4">
        <v>133.37</v>
      </c>
    </row>
    <row r="1441" spans="1:3" x14ac:dyDescent="0.2">
      <c r="A1441" s="8" t="s">
        <v>29</v>
      </c>
      <c r="B1441" s="4">
        <v>6346</v>
      </c>
      <c r="C1441" s="4">
        <v>133.37</v>
      </c>
    </row>
    <row r="1442" spans="1:3" x14ac:dyDescent="0.2">
      <c r="A1442" s="6" t="s">
        <v>2</v>
      </c>
      <c r="B1442" s="4">
        <v>16707</v>
      </c>
      <c r="C1442" s="4">
        <v>370</v>
      </c>
    </row>
    <row r="1443" spans="1:3" x14ac:dyDescent="0.2">
      <c r="A1443" s="8" t="s">
        <v>4</v>
      </c>
      <c r="B1443" s="4">
        <v>16707</v>
      </c>
      <c r="C1443" s="4">
        <v>370</v>
      </c>
    </row>
    <row r="1444" spans="1:3" x14ac:dyDescent="0.2">
      <c r="A1444" s="3" t="s">
        <v>457</v>
      </c>
      <c r="B1444" s="4">
        <v>20134</v>
      </c>
      <c r="C1444" s="4">
        <v>503.37</v>
      </c>
    </row>
    <row r="1445" spans="1:3" x14ac:dyDescent="0.2">
      <c r="A1445" s="6" t="s">
        <v>27</v>
      </c>
      <c r="B1445" s="4">
        <v>19417</v>
      </c>
      <c r="C1445" s="4">
        <v>370</v>
      </c>
    </row>
    <row r="1446" spans="1:3" x14ac:dyDescent="0.2">
      <c r="A1446" s="8" t="s">
        <v>44</v>
      </c>
      <c r="B1446" s="4">
        <v>19417</v>
      </c>
      <c r="C1446" s="4">
        <v>370</v>
      </c>
    </row>
    <row r="1447" spans="1:3" x14ac:dyDescent="0.2">
      <c r="A1447" s="6" t="s">
        <v>2</v>
      </c>
      <c r="B1447" s="4">
        <v>717</v>
      </c>
      <c r="C1447" s="4">
        <v>133.37</v>
      </c>
    </row>
    <row r="1448" spans="1:3" x14ac:dyDescent="0.2">
      <c r="A1448" s="8" t="s">
        <v>4</v>
      </c>
      <c r="B1448" s="4">
        <v>717</v>
      </c>
      <c r="C1448" s="4">
        <v>133.37</v>
      </c>
    </row>
    <row r="1449" spans="1:3" x14ac:dyDescent="0.2">
      <c r="A1449" s="3" t="s">
        <v>140</v>
      </c>
      <c r="B1449" s="4">
        <v>30834</v>
      </c>
      <c r="C1449" s="4">
        <v>503.37</v>
      </c>
    </row>
    <row r="1450" spans="1:3" x14ac:dyDescent="0.2">
      <c r="A1450" s="6" t="s">
        <v>27</v>
      </c>
      <c r="B1450" s="4">
        <v>11423</v>
      </c>
      <c r="C1450" s="4">
        <v>133.37</v>
      </c>
    </row>
    <row r="1451" spans="1:3" x14ac:dyDescent="0.2">
      <c r="A1451" s="8" t="s">
        <v>4</v>
      </c>
      <c r="B1451" s="4">
        <v>11423</v>
      </c>
      <c r="C1451" s="4">
        <v>133.37</v>
      </c>
    </row>
    <row r="1452" spans="1:3" x14ac:dyDescent="0.2">
      <c r="A1452" s="6" t="s">
        <v>2</v>
      </c>
      <c r="B1452" s="4">
        <v>19411</v>
      </c>
      <c r="C1452" s="4">
        <v>370</v>
      </c>
    </row>
    <row r="1453" spans="1:3" x14ac:dyDescent="0.2">
      <c r="A1453" s="8" t="s">
        <v>4</v>
      </c>
      <c r="B1453" s="4">
        <v>19411</v>
      </c>
      <c r="C1453" s="4">
        <v>370</v>
      </c>
    </row>
    <row r="1454" spans="1:3" x14ac:dyDescent="0.2">
      <c r="A1454" s="3" t="s">
        <v>583</v>
      </c>
      <c r="B1454" s="4">
        <v>28773</v>
      </c>
      <c r="C1454" s="4">
        <v>503.37</v>
      </c>
    </row>
    <row r="1455" spans="1:3" x14ac:dyDescent="0.2">
      <c r="A1455" s="6" t="s">
        <v>27</v>
      </c>
      <c r="B1455" s="4">
        <v>9342</v>
      </c>
      <c r="C1455" s="4">
        <v>133.37</v>
      </c>
    </row>
    <row r="1456" spans="1:3" x14ac:dyDescent="0.2">
      <c r="A1456" s="8" t="s">
        <v>29</v>
      </c>
      <c r="B1456" s="4">
        <v>9342</v>
      </c>
      <c r="C1456" s="4">
        <v>133.37</v>
      </c>
    </row>
    <row r="1457" spans="1:3" x14ac:dyDescent="0.2">
      <c r="A1457" s="6" t="s">
        <v>2</v>
      </c>
      <c r="B1457" s="4">
        <v>19431</v>
      </c>
      <c r="C1457" s="4">
        <v>370</v>
      </c>
    </row>
    <row r="1458" spans="1:3" x14ac:dyDescent="0.2">
      <c r="A1458" s="8" t="s">
        <v>4</v>
      </c>
      <c r="B1458" s="4">
        <v>19431</v>
      </c>
      <c r="C1458" s="4">
        <v>370</v>
      </c>
    </row>
    <row r="1459" spans="1:3" x14ac:dyDescent="0.2">
      <c r="A1459" s="3" t="s">
        <v>645</v>
      </c>
      <c r="B1459" s="4">
        <v>26279</v>
      </c>
      <c r="C1459" s="4">
        <v>503.37</v>
      </c>
    </row>
    <row r="1460" spans="1:3" x14ac:dyDescent="0.2">
      <c r="A1460" s="6" t="s">
        <v>2</v>
      </c>
      <c r="B1460" s="4">
        <v>26279</v>
      </c>
      <c r="C1460" s="4">
        <v>503.37</v>
      </c>
    </row>
    <row r="1461" spans="1:3" x14ac:dyDescent="0.2">
      <c r="A1461" s="8" t="s">
        <v>4</v>
      </c>
      <c r="B1461" s="4">
        <v>26279</v>
      </c>
      <c r="C1461" s="4">
        <v>503.37</v>
      </c>
    </row>
    <row r="1462" spans="1:3" x14ac:dyDescent="0.2">
      <c r="A1462" s="3" t="s">
        <v>792</v>
      </c>
      <c r="B1462" s="4">
        <v>16836</v>
      </c>
      <c r="C1462" s="4">
        <v>503.37</v>
      </c>
    </row>
    <row r="1463" spans="1:3" x14ac:dyDescent="0.2">
      <c r="A1463" s="6" t="s">
        <v>2</v>
      </c>
      <c r="B1463" s="4">
        <v>16836</v>
      </c>
      <c r="C1463" s="4">
        <v>503.37</v>
      </c>
    </row>
    <row r="1464" spans="1:3" x14ac:dyDescent="0.2">
      <c r="A1464" s="8" t="s">
        <v>4</v>
      </c>
      <c r="B1464" s="4">
        <v>16836</v>
      </c>
      <c r="C1464" s="4">
        <v>503.37</v>
      </c>
    </row>
    <row r="1465" spans="1:3" x14ac:dyDescent="0.2">
      <c r="A1465" s="3" t="s">
        <v>807</v>
      </c>
      <c r="B1465" s="4">
        <v>23646</v>
      </c>
      <c r="C1465" s="4">
        <v>501.72</v>
      </c>
    </row>
    <row r="1466" spans="1:3" x14ac:dyDescent="0.2">
      <c r="A1466" s="6" t="s">
        <v>27</v>
      </c>
      <c r="B1466" s="4">
        <v>7635</v>
      </c>
      <c r="C1466" s="4">
        <v>473.75</v>
      </c>
    </row>
    <row r="1467" spans="1:3" x14ac:dyDescent="0.2">
      <c r="A1467" s="8" t="s">
        <v>29</v>
      </c>
      <c r="B1467" s="4">
        <v>7635</v>
      </c>
      <c r="C1467" s="4">
        <v>473.75</v>
      </c>
    </row>
    <row r="1468" spans="1:3" x14ac:dyDescent="0.2">
      <c r="A1468" s="6" t="s">
        <v>2</v>
      </c>
      <c r="B1468" s="4">
        <v>16011</v>
      </c>
      <c r="C1468" s="4">
        <v>27.97</v>
      </c>
    </row>
    <row r="1469" spans="1:3" x14ac:dyDescent="0.2">
      <c r="A1469" s="8" t="s">
        <v>4</v>
      </c>
      <c r="B1469" s="4">
        <v>16011</v>
      </c>
      <c r="C1469" s="4">
        <v>27.97</v>
      </c>
    </row>
    <row r="1470" spans="1:3" x14ac:dyDescent="0.2">
      <c r="A1470" s="3" t="s">
        <v>612</v>
      </c>
      <c r="B1470" s="4">
        <v>30132</v>
      </c>
      <c r="C1470" s="4">
        <v>500</v>
      </c>
    </row>
    <row r="1471" spans="1:3" x14ac:dyDescent="0.2">
      <c r="A1471" s="6" t="s">
        <v>2</v>
      </c>
      <c r="B1471" s="4">
        <v>30132</v>
      </c>
      <c r="C1471" s="4">
        <v>500</v>
      </c>
    </row>
    <row r="1472" spans="1:3" x14ac:dyDescent="0.2">
      <c r="A1472" s="8" t="s">
        <v>4</v>
      </c>
      <c r="B1472" s="4">
        <v>10678</v>
      </c>
      <c r="C1472" s="4">
        <v>130</v>
      </c>
    </row>
    <row r="1473" spans="1:3" x14ac:dyDescent="0.2">
      <c r="A1473" s="8" t="s">
        <v>44</v>
      </c>
      <c r="B1473" s="4">
        <v>19454</v>
      </c>
      <c r="C1473" s="4">
        <v>370</v>
      </c>
    </row>
    <row r="1474" spans="1:3" x14ac:dyDescent="0.2">
      <c r="A1474" s="3" t="s">
        <v>923</v>
      </c>
      <c r="B1474" s="4">
        <v>1535</v>
      </c>
      <c r="C1474" s="4">
        <v>495</v>
      </c>
    </row>
    <row r="1475" spans="1:3" x14ac:dyDescent="0.2">
      <c r="A1475" s="6" t="s">
        <v>27</v>
      </c>
      <c r="B1475" s="4">
        <v>1535</v>
      </c>
      <c r="C1475" s="4">
        <v>495</v>
      </c>
    </row>
    <row r="1476" spans="1:3" x14ac:dyDescent="0.2">
      <c r="A1476" s="8" t="s">
        <v>4</v>
      </c>
      <c r="B1476" s="4">
        <v>1535</v>
      </c>
      <c r="C1476" s="4">
        <v>495</v>
      </c>
    </row>
    <row r="1477" spans="1:3" x14ac:dyDescent="0.2">
      <c r="A1477" s="3" t="s">
        <v>339</v>
      </c>
      <c r="B1477" s="4">
        <v>20525</v>
      </c>
      <c r="C1477" s="4">
        <v>493.07</v>
      </c>
    </row>
    <row r="1478" spans="1:3" x14ac:dyDescent="0.2">
      <c r="A1478" s="6" t="s">
        <v>27</v>
      </c>
      <c r="B1478" s="4">
        <v>20525</v>
      </c>
      <c r="C1478" s="4">
        <v>493.07</v>
      </c>
    </row>
    <row r="1479" spans="1:3" x14ac:dyDescent="0.2">
      <c r="A1479" s="8" t="s">
        <v>4</v>
      </c>
      <c r="B1479" s="4">
        <v>8732</v>
      </c>
      <c r="C1479" s="4">
        <v>228.12</v>
      </c>
    </row>
    <row r="1480" spans="1:3" x14ac:dyDescent="0.2">
      <c r="A1480" s="8" t="s">
        <v>44</v>
      </c>
      <c r="B1480" s="4">
        <v>11793</v>
      </c>
      <c r="C1480" s="4">
        <v>264.95</v>
      </c>
    </row>
    <row r="1481" spans="1:3" x14ac:dyDescent="0.2">
      <c r="A1481" s="3" t="s">
        <v>628</v>
      </c>
      <c r="B1481" s="4">
        <v>295</v>
      </c>
      <c r="C1481" s="4">
        <v>473.75</v>
      </c>
    </row>
    <row r="1482" spans="1:3" x14ac:dyDescent="0.2">
      <c r="A1482" s="6" t="s">
        <v>27</v>
      </c>
      <c r="B1482" s="4">
        <v>295</v>
      </c>
      <c r="C1482" s="4">
        <v>473.75</v>
      </c>
    </row>
    <row r="1483" spans="1:3" x14ac:dyDescent="0.2">
      <c r="A1483" s="8" t="s">
        <v>4</v>
      </c>
      <c r="B1483" s="4">
        <v>295</v>
      </c>
      <c r="C1483" s="4">
        <v>473.75</v>
      </c>
    </row>
    <row r="1484" spans="1:3" x14ac:dyDescent="0.2">
      <c r="A1484" s="3" t="s">
        <v>131</v>
      </c>
      <c r="B1484" s="4">
        <v>10588</v>
      </c>
      <c r="C1484" s="4">
        <v>473.75</v>
      </c>
    </row>
    <row r="1485" spans="1:3" x14ac:dyDescent="0.2">
      <c r="A1485" s="6" t="s">
        <v>27</v>
      </c>
      <c r="B1485" s="4">
        <v>10588</v>
      </c>
      <c r="C1485" s="4">
        <v>473.75</v>
      </c>
    </row>
    <row r="1486" spans="1:3" x14ac:dyDescent="0.2">
      <c r="A1486" s="8" t="s">
        <v>4</v>
      </c>
      <c r="B1486" s="4">
        <v>10588</v>
      </c>
      <c r="C1486" s="4">
        <v>473.75</v>
      </c>
    </row>
    <row r="1487" spans="1:3" x14ac:dyDescent="0.2">
      <c r="A1487" s="3" t="s">
        <v>997</v>
      </c>
      <c r="B1487" s="4">
        <v>5001</v>
      </c>
      <c r="C1487" s="4">
        <v>473.75</v>
      </c>
    </row>
    <row r="1488" spans="1:3" x14ac:dyDescent="0.2">
      <c r="A1488" s="6" t="s">
        <v>27</v>
      </c>
      <c r="B1488" s="4">
        <v>5001</v>
      </c>
      <c r="C1488" s="4">
        <v>473.75</v>
      </c>
    </row>
    <row r="1489" spans="1:3" x14ac:dyDescent="0.2">
      <c r="A1489" s="8" t="s">
        <v>44</v>
      </c>
      <c r="B1489" s="4">
        <v>5001</v>
      </c>
      <c r="C1489" s="4">
        <v>473.75</v>
      </c>
    </row>
    <row r="1490" spans="1:3" x14ac:dyDescent="0.2">
      <c r="A1490" s="3" t="s">
        <v>570</v>
      </c>
      <c r="B1490" s="4">
        <v>9813</v>
      </c>
      <c r="C1490" s="4">
        <v>473.75</v>
      </c>
    </row>
    <row r="1491" spans="1:3" x14ac:dyDescent="0.2">
      <c r="A1491" s="6" t="s">
        <v>2</v>
      </c>
      <c r="B1491" s="4">
        <v>9813</v>
      </c>
      <c r="C1491" s="4">
        <v>473.75</v>
      </c>
    </row>
    <row r="1492" spans="1:3" x14ac:dyDescent="0.2">
      <c r="A1492" s="8" t="s">
        <v>44</v>
      </c>
      <c r="B1492" s="4">
        <v>9813</v>
      </c>
      <c r="C1492" s="4">
        <v>473.75</v>
      </c>
    </row>
    <row r="1493" spans="1:3" x14ac:dyDescent="0.2">
      <c r="A1493" s="3" t="s">
        <v>935</v>
      </c>
      <c r="B1493" s="4">
        <v>11438</v>
      </c>
      <c r="C1493" s="4">
        <v>473.75</v>
      </c>
    </row>
    <row r="1494" spans="1:3" x14ac:dyDescent="0.2">
      <c r="A1494" s="6" t="s">
        <v>27</v>
      </c>
      <c r="B1494" s="4">
        <v>11438</v>
      </c>
      <c r="C1494" s="4">
        <v>473.75</v>
      </c>
    </row>
    <row r="1495" spans="1:3" x14ac:dyDescent="0.2">
      <c r="A1495" s="8" t="s">
        <v>44</v>
      </c>
      <c r="B1495" s="4">
        <v>11438</v>
      </c>
      <c r="C1495" s="4">
        <v>473.75</v>
      </c>
    </row>
    <row r="1496" spans="1:3" x14ac:dyDescent="0.2">
      <c r="A1496" s="3" t="s">
        <v>840</v>
      </c>
      <c r="B1496" s="4">
        <v>3141</v>
      </c>
      <c r="C1496" s="4">
        <v>473.75</v>
      </c>
    </row>
    <row r="1497" spans="1:3" x14ac:dyDescent="0.2">
      <c r="A1497" s="6" t="s">
        <v>2</v>
      </c>
      <c r="B1497" s="4">
        <v>3141</v>
      </c>
      <c r="C1497" s="4">
        <v>473.75</v>
      </c>
    </row>
    <row r="1498" spans="1:3" x14ac:dyDescent="0.2">
      <c r="A1498" s="8" t="s">
        <v>4</v>
      </c>
      <c r="B1498" s="4">
        <v>3141</v>
      </c>
      <c r="C1498" s="4">
        <v>473.75</v>
      </c>
    </row>
    <row r="1499" spans="1:3" x14ac:dyDescent="0.2">
      <c r="A1499" s="3" t="s">
        <v>1011</v>
      </c>
      <c r="B1499" s="4">
        <v>3767</v>
      </c>
      <c r="C1499" s="4">
        <v>473.75</v>
      </c>
    </row>
    <row r="1500" spans="1:3" x14ac:dyDescent="0.2">
      <c r="A1500" s="6" t="s">
        <v>27</v>
      </c>
      <c r="B1500" s="4">
        <v>3767</v>
      </c>
      <c r="C1500" s="4">
        <v>473.75</v>
      </c>
    </row>
    <row r="1501" spans="1:3" x14ac:dyDescent="0.2">
      <c r="A1501" s="8" t="s">
        <v>44</v>
      </c>
      <c r="B1501" s="4">
        <v>3767</v>
      </c>
      <c r="C1501" s="4">
        <v>473.75</v>
      </c>
    </row>
    <row r="1502" spans="1:3" x14ac:dyDescent="0.2">
      <c r="A1502" s="3" t="s">
        <v>548</v>
      </c>
      <c r="B1502" s="4">
        <v>1045</v>
      </c>
      <c r="C1502" s="4">
        <v>473.75</v>
      </c>
    </row>
    <row r="1503" spans="1:3" x14ac:dyDescent="0.2">
      <c r="A1503" s="6" t="s">
        <v>2</v>
      </c>
      <c r="B1503" s="4">
        <v>1045</v>
      </c>
      <c r="C1503" s="4">
        <v>473.75</v>
      </c>
    </row>
    <row r="1504" spans="1:3" x14ac:dyDescent="0.2">
      <c r="A1504" s="8" t="s">
        <v>4</v>
      </c>
      <c r="B1504" s="4">
        <v>1045</v>
      </c>
      <c r="C1504" s="4">
        <v>473.75</v>
      </c>
    </row>
    <row r="1505" spans="1:3" x14ac:dyDescent="0.2">
      <c r="A1505" s="3" t="s">
        <v>429</v>
      </c>
      <c r="B1505" s="4">
        <v>1445</v>
      </c>
      <c r="C1505" s="4">
        <v>473.75</v>
      </c>
    </row>
    <row r="1506" spans="1:3" x14ac:dyDescent="0.2">
      <c r="A1506" s="6" t="s">
        <v>2</v>
      </c>
      <c r="B1506" s="4">
        <v>1445</v>
      </c>
      <c r="C1506" s="4">
        <v>473.75</v>
      </c>
    </row>
    <row r="1507" spans="1:3" x14ac:dyDescent="0.2">
      <c r="A1507" s="8" t="s">
        <v>4</v>
      </c>
      <c r="B1507" s="4">
        <v>1445</v>
      </c>
      <c r="C1507" s="4">
        <v>473.75</v>
      </c>
    </row>
    <row r="1508" spans="1:3" x14ac:dyDescent="0.2">
      <c r="A1508" s="3" t="s">
        <v>1013</v>
      </c>
      <c r="B1508" s="4">
        <v>346</v>
      </c>
      <c r="C1508" s="4">
        <v>473.75</v>
      </c>
    </row>
    <row r="1509" spans="1:3" x14ac:dyDescent="0.2">
      <c r="A1509" s="6" t="s">
        <v>27</v>
      </c>
      <c r="B1509" s="4">
        <v>346</v>
      </c>
      <c r="C1509" s="4">
        <v>473.75</v>
      </c>
    </row>
    <row r="1510" spans="1:3" x14ac:dyDescent="0.2">
      <c r="A1510" s="8" t="s">
        <v>44</v>
      </c>
      <c r="B1510" s="4">
        <v>346</v>
      </c>
      <c r="C1510" s="4">
        <v>473.75</v>
      </c>
    </row>
    <row r="1511" spans="1:3" x14ac:dyDescent="0.2">
      <c r="A1511" s="3" t="s">
        <v>599</v>
      </c>
      <c r="B1511" s="4">
        <v>12045</v>
      </c>
      <c r="C1511" s="4">
        <v>473.75</v>
      </c>
    </row>
    <row r="1512" spans="1:3" x14ac:dyDescent="0.2">
      <c r="A1512" s="6" t="s">
        <v>2</v>
      </c>
      <c r="B1512" s="4">
        <v>12045</v>
      </c>
      <c r="C1512" s="4">
        <v>473.75</v>
      </c>
    </row>
    <row r="1513" spans="1:3" x14ac:dyDescent="0.2">
      <c r="A1513" s="8" t="s">
        <v>4</v>
      </c>
      <c r="B1513" s="4">
        <v>12045</v>
      </c>
      <c r="C1513" s="4">
        <v>473.75</v>
      </c>
    </row>
    <row r="1514" spans="1:3" x14ac:dyDescent="0.2">
      <c r="A1514" s="3" t="s">
        <v>1015</v>
      </c>
      <c r="B1514" s="4">
        <v>10129</v>
      </c>
      <c r="C1514" s="4">
        <v>473.75</v>
      </c>
    </row>
    <row r="1515" spans="1:3" x14ac:dyDescent="0.2">
      <c r="A1515" s="6" t="s">
        <v>2</v>
      </c>
      <c r="B1515" s="4">
        <v>10129</v>
      </c>
      <c r="C1515" s="4">
        <v>473.75</v>
      </c>
    </row>
    <row r="1516" spans="1:3" x14ac:dyDescent="0.2">
      <c r="A1516" s="8" t="s">
        <v>4</v>
      </c>
      <c r="B1516" s="4">
        <v>10129</v>
      </c>
      <c r="C1516" s="4">
        <v>473.75</v>
      </c>
    </row>
    <row r="1517" spans="1:3" x14ac:dyDescent="0.2">
      <c r="A1517" s="3" t="s">
        <v>636</v>
      </c>
      <c r="B1517" s="4">
        <v>1063</v>
      </c>
      <c r="C1517" s="4">
        <v>473.75</v>
      </c>
    </row>
    <row r="1518" spans="1:3" x14ac:dyDescent="0.2">
      <c r="A1518" s="6" t="s">
        <v>2</v>
      </c>
      <c r="B1518" s="4">
        <v>1063</v>
      </c>
      <c r="C1518" s="4">
        <v>473.75</v>
      </c>
    </row>
    <row r="1519" spans="1:3" x14ac:dyDescent="0.2">
      <c r="A1519" s="8" t="s">
        <v>4</v>
      </c>
      <c r="B1519" s="4">
        <v>1063</v>
      </c>
      <c r="C1519" s="4">
        <v>473.75</v>
      </c>
    </row>
    <row r="1520" spans="1:3" x14ac:dyDescent="0.2">
      <c r="A1520" s="3" t="s">
        <v>856</v>
      </c>
      <c r="B1520" s="4">
        <v>6149</v>
      </c>
      <c r="C1520" s="4">
        <v>473.75</v>
      </c>
    </row>
    <row r="1521" spans="1:3" x14ac:dyDescent="0.2">
      <c r="A1521" s="6" t="s">
        <v>27</v>
      </c>
      <c r="B1521" s="4">
        <v>6149</v>
      </c>
      <c r="C1521" s="4">
        <v>473.75</v>
      </c>
    </row>
    <row r="1522" spans="1:3" x14ac:dyDescent="0.2">
      <c r="A1522" s="8" t="s">
        <v>44</v>
      </c>
      <c r="B1522" s="4">
        <v>6149</v>
      </c>
      <c r="C1522" s="4">
        <v>473.75</v>
      </c>
    </row>
    <row r="1523" spans="1:3" x14ac:dyDescent="0.2">
      <c r="A1523" s="3" t="s">
        <v>834</v>
      </c>
      <c r="B1523" s="4">
        <v>5421</v>
      </c>
      <c r="C1523" s="4">
        <v>473.75</v>
      </c>
    </row>
    <row r="1524" spans="1:3" x14ac:dyDescent="0.2">
      <c r="A1524" s="6" t="s">
        <v>27</v>
      </c>
      <c r="B1524" s="4">
        <v>5421</v>
      </c>
      <c r="C1524" s="4">
        <v>473.75</v>
      </c>
    </row>
    <row r="1525" spans="1:3" x14ac:dyDescent="0.2">
      <c r="A1525" s="8" t="s">
        <v>44</v>
      </c>
      <c r="B1525" s="4">
        <v>5421</v>
      </c>
      <c r="C1525" s="4">
        <v>473.75</v>
      </c>
    </row>
    <row r="1526" spans="1:3" x14ac:dyDescent="0.2">
      <c r="A1526" s="3" t="s">
        <v>780</v>
      </c>
      <c r="B1526" s="4">
        <v>437</v>
      </c>
      <c r="C1526" s="4">
        <v>473.75</v>
      </c>
    </row>
    <row r="1527" spans="1:3" x14ac:dyDescent="0.2">
      <c r="A1527" s="6" t="s">
        <v>27</v>
      </c>
      <c r="B1527" s="4">
        <v>437</v>
      </c>
      <c r="C1527" s="4">
        <v>473.75</v>
      </c>
    </row>
    <row r="1528" spans="1:3" x14ac:dyDescent="0.2">
      <c r="A1528" s="8" t="s">
        <v>44</v>
      </c>
      <c r="B1528" s="4">
        <v>437</v>
      </c>
      <c r="C1528" s="4">
        <v>473.75</v>
      </c>
    </row>
    <row r="1529" spans="1:3" x14ac:dyDescent="0.2">
      <c r="A1529" s="3" t="s">
        <v>884</v>
      </c>
      <c r="B1529" s="4">
        <v>7783</v>
      </c>
      <c r="C1529" s="4">
        <v>473.75</v>
      </c>
    </row>
    <row r="1530" spans="1:3" x14ac:dyDescent="0.2">
      <c r="A1530" s="6" t="s">
        <v>2</v>
      </c>
      <c r="B1530" s="4">
        <v>7783</v>
      </c>
      <c r="C1530" s="4">
        <v>473.75</v>
      </c>
    </row>
    <row r="1531" spans="1:3" x14ac:dyDescent="0.2">
      <c r="A1531" s="8" t="s">
        <v>4</v>
      </c>
      <c r="B1531" s="4">
        <v>7783</v>
      </c>
      <c r="C1531" s="4">
        <v>473.75</v>
      </c>
    </row>
    <row r="1532" spans="1:3" x14ac:dyDescent="0.2">
      <c r="A1532" s="3" t="s">
        <v>172</v>
      </c>
      <c r="B1532" s="4">
        <v>4727</v>
      </c>
      <c r="C1532" s="4">
        <v>473.75</v>
      </c>
    </row>
    <row r="1533" spans="1:3" x14ac:dyDescent="0.2">
      <c r="A1533" s="6" t="s">
        <v>2</v>
      </c>
      <c r="B1533" s="4">
        <v>4727</v>
      </c>
      <c r="C1533" s="4">
        <v>473.75</v>
      </c>
    </row>
    <row r="1534" spans="1:3" x14ac:dyDescent="0.2">
      <c r="A1534" s="8" t="s">
        <v>4</v>
      </c>
      <c r="B1534" s="4">
        <v>4727</v>
      </c>
      <c r="C1534" s="4">
        <v>473.75</v>
      </c>
    </row>
    <row r="1535" spans="1:3" x14ac:dyDescent="0.2">
      <c r="A1535" s="3" t="s">
        <v>1033</v>
      </c>
      <c r="B1535" s="4">
        <v>12223</v>
      </c>
      <c r="C1535" s="4">
        <v>473.75</v>
      </c>
    </row>
    <row r="1536" spans="1:3" x14ac:dyDescent="0.2">
      <c r="A1536" s="6" t="s">
        <v>27</v>
      </c>
      <c r="B1536" s="4">
        <v>12223</v>
      </c>
      <c r="C1536" s="4">
        <v>473.75</v>
      </c>
    </row>
    <row r="1537" spans="1:3" x14ac:dyDescent="0.2">
      <c r="A1537" s="8" t="s">
        <v>4</v>
      </c>
      <c r="B1537" s="4">
        <v>12223</v>
      </c>
      <c r="C1537" s="4">
        <v>473.75</v>
      </c>
    </row>
    <row r="1538" spans="1:3" x14ac:dyDescent="0.2">
      <c r="A1538" s="3" t="s">
        <v>366</v>
      </c>
      <c r="B1538" s="4">
        <v>15153</v>
      </c>
      <c r="C1538" s="4">
        <v>473.37</v>
      </c>
    </row>
    <row r="1539" spans="1:3" x14ac:dyDescent="0.2">
      <c r="A1539" s="6" t="s">
        <v>27</v>
      </c>
      <c r="B1539" s="4">
        <v>12789</v>
      </c>
      <c r="C1539" s="4">
        <v>133.37</v>
      </c>
    </row>
    <row r="1540" spans="1:3" x14ac:dyDescent="0.2">
      <c r="A1540" s="8" t="s">
        <v>4</v>
      </c>
      <c r="B1540" s="4">
        <v>12789</v>
      </c>
      <c r="C1540" s="4">
        <v>133.37</v>
      </c>
    </row>
    <row r="1541" spans="1:3" x14ac:dyDescent="0.2">
      <c r="A1541" s="6" t="s">
        <v>2</v>
      </c>
      <c r="B1541" s="4">
        <v>2364</v>
      </c>
      <c r="C1541" s="4">
        <v>340</v>
      </c>
    </row>
    <row r="1542" spans="1:3" x14ac:dyDescent="0.2">
      <c r="A1542" s="8" t="s">
        <v>44</v>
      </c>
      <c r="B1542" s="4">
        <v>2364</v>
      </c>
      <c r="C1542" s="4">
        <v>340</v>
      </c>
    </row>
    <row r="1543" spans="1:3" x14ac:dyDescent="0.2">
      <c r="A1543" s="3" t="s">
        <v>937</v>
      </c>
      <c r="B1543" s="4">
        <v>10237</v>
      </c>
      <c r="C1543" s="4">
        <v>473.37</v>
      </c>
    </row>
    <row r="1544" spans="1:3" x14ac:dyDescent="0.2">
      <c r="A1544" s="6" t="s">
        <v>27</v>
      </c>
      <c r="B1544" s="4">
        <v>4594</v>
      </c>
      <c r="C1544" s="4">
        <v>133.37</v>
      </c>
    </row>
    <row r="1545" spans="1:3" x14ac:dyDescent="0.2">
      <c r="A1545" s="8" t="s">
        <v>4</v>
      </c>
      <c r="B1545" s="4">
        <v>4594</v>
      </c>
      <c r="C1545" s="4">
        <v>133.37</v>
      </c>
    </row>
    <row r="1546" spans="1:3" x14ac:dyDescent="0.2">
      <c r="A1546" s="6" t="s">
        <v>2</v>
      </c>
      <c r="B1546" s="4">
        <v>5643</v>
      </c>
      <c r="C1546" s="4">
        <v>340</v>
      </c>
    </row>
    <row r="1547" spans="1:3" x14ac:dyDescent="0.2">
      <c r="A1547" s="8" t="s">
        <v>44</v>
      </c>
      <c r="B1547" s="4">
        <v>5643</v>
      </c>
      <c r="C1547" s="4">
        <v>340</v>
      </c>
    </row>
    <row r="1548" spans="1:3" x14ac:dyDescent="0.2">
      <c r="A1548" s="3" t="s">
        <v>860</v>
      </c>
      <c r="B1548" s="4">
        <v>10195</v>
      </c>
      <c r="C1548" s="4">
        <v>473.37</v>
      </c>
    </row>
    <row r="1549" spans="1:3" x14ac:dyDescent="0.2">
      <c r="A1549" s="6" t="s">
        <v>2</v>
      </c>
      <c r="B1549" s="4">
        <v>10195</v>
      </c>
      <c r="C1549" s="4">
        <v>473.37</v>
      </c>
    </row>
    <row r="1550" spans="1:3" x14ac:dyDescent="0.2">
      <c r="A1550" s="8" t="s">
        <v>4</v>
      </c>
      <c r="B1550" s="4">
        <v>9626</v>
      </c>
      <c r="C1550" s="4">
        <v>133.37</v>
      </c>
    </row>
    <row r="1551" spans="1:3" x14ac:dyDescent="0.2">
      <c r="A1551" s="8" t="s">
        <v>44</v>
      </c>
      <c r="B1551" s="4">
        <v>569</v>
      </c>
      <c r="C1551" s="4">
        <v>340</v>
      </c>
    </row>
    <row r="1552" spans="1:3" x14ac:dyDescent="0.2">
      <c r="A1552" s="3" t="s">
        <v>604</v>
      </c>
      <c r="B1552" s="4">
        <v>32598</v>
      </c>
      <c r="C1552" s="4">
        <v>469.98</v>
      </c>
    </row>
    <row r="1553" spans="1:3" x14ac:dyDescent="0.2">
      <c r="A1553" s="6" t="s">
        <v>27</v>
      </c>
      <c r="B1553" s="4">
        <v>13163</v>
      </c>
      <c r="C1553" s="4">
        <v>99.98</v>
      </c>
    </row>
    <row r="1554" spans="1:3" x14ac:dyDescent="0.2">
      <c r="A1554" s="8" t="s">
        <v>4</v>
      </c>
      <c r="B1554" s="4">
        <v>13163</v>
      </c>
      <c r="C1554" s="4">
        <v>99.98</v>
      </c>
    </row>
    <row r="1555" spans="1:3" x14ac:dyDescent="0.2">
      <c r="A1555" s="6" t="s">
        <v>2</v>
      </c>
      <c r="B1555" s="4">
        <v>19435</v>
      </c>
      <c r="C1555" s="4">
        <v>370</v>
      </c>
    </row>
    <row r="1556" spans="1:3" x14ac:dyDescent="0.2">
      <c r="A1556" s="8" t="s">
        <v>44</v>
      </c>
      <c r="B1556" s="4">
        <v>19435</v>
      </c>
      <c r="C1556" s="4">
        <v>370</v>
      </c>
    </row>
    <row r="1557" spans="1:3" x14ac:dyDescent="0.2">
      <c r="A1557" s="3" t="s">
        <v>392</v>
      </c>
      <c r="B1557" s="4">
        <v>32597</v>
      </c>
      <c r="C1557" s="4">
        <v>469.98</v>
      </c>
    </row>
    <row r="1558" spans="1:3" x14ac:dyDescent="0.2">
      <c r="A1558" s="6" t="s">
        <v>27</v>
      </c>
      <c r="B1558" s="4">
        <v>13238</v>
      </c>
      <c r="C1558" s="4">
        <v>99.98</v>
      </c>
    </row>
    <row r="1559" spans="1:3" x14ac:dyDescent="0.2">
      <c r="A1559" s="8" t="s">
        <v>4</v>
      </c>
      <c r="B1559" s="4">
        <v>13238</v>
      </c>
      <c r="C1559" s="4">
        <v>99.98</v>
      </c>
    </row>
    <row r="1560" spans="1:3" x14ac:dyDescent="0.2">
      <c r="A1560" s="6" t="s">
        <v>2</v>
      </c>
      <c r="B1560" s="4">
        <v>19359</v>
      </c>
      <c r="C1560" s="4">
        <v>370</v>
      </c>
    </row>
    <row r="1561" spans="1:3" x14ac:dyDescent="0.2">
      <c r="A1561" s="8" t="s">
        <v>4</v>
      </c>
      <c r="B1561" s="4">
        <v>19359</v>
      </c>
      <c r="C1561" s="4">
        <v>370</v>
      </c>
    </row>
    <row r="1562" spans="1:3" x14ac:dyDescent="0.2">
      <c r="A1562" s="3" t="s">
        <v>561</v>
      </c>
      <c r="B1562" s="4">
        <v>14713</v>
      </c>
      <c r="C1562" s="4">
        <v>464</v>
      </c>
    </row>
    <row r="1563" spans="1:3" x14ac:dyDescent="0.2">
      <c r="A1563" s="6" t="s">
        <v>27</v>
      </c>
      <c r="B1563" s="4">
        <v>6517</v>
      </c>
      <c r="C1563" s="4">
        <v>85</v>
      </c>
    </row>
    <row r="1564" spans="1:3" x14ac:dyDescent="0.2">
      <c r="A1564" s="8" t="s">
        <v>4</v>
      </c>
      <c r="B1564" s="4">
        <v>6517</v>
      </c>
      <c r="C1564" s="4">
        <v>85</v>
      </c>
    </row>
    <row r="1565" spans="1:3" x14ac:dyDescent="0.2">
      <c r="A1565" s="6" t="s">
        <v>2</v>
      </c>
      <c r="B1565" s="4">
        <v>8196</v>
      </c>
      <c r="C1565" s="4">
        <v>379</v>
      </c>
    </row>
    <row r="1566" spans="1:3" x14ac:dyDescent="0.2">
      <c r="A1566" s="8" t="s">
        <v>44</v>
      </c>
      <c r="B1566" s="4">
        <v>8196</v>
      </c>
      <c r="C1566" s="4">
        <v>379</v>
      </c>
    </row>
    <row r="1567" spans="1:3" x14ac:dyDescent="0.2">
      <c r="A1567" s="3" t="s">
        <v>370</v>
      </c>
      <c r="B1567" s="4">
        <v>4480</v>
      </c>
      <c r="C1567" s="4">
        <v>463.25</v>
      </c>
    </row>
    <row r="1568" spans="1:3" x14ac:dyDescent="0.2">
      <c r="A1568" s="6" t="s">
        <v>27</v>
      </c>
      <c r="B1568" s="4">
        <v>4480</v>
      </c>
      <c r="C1568" s="4">
        <v>463.25</v>
      </c>
    </row>
    <row r="1569" spans="1:3" x14ac:dyDescent="0.2">
      <c r="A1569" s="8" t="s">
        <v>4</v>
      </c>
      <c r="B1569" s="4">
        <v>4480</v>
      </c>
      <c r="C1569" s="4">
        <v>463.25</v>
      </c>
    </row>
    <row r="1570" spans="1:3" x14ac:dyDescent="0.2">
      <c r="A1570" s="3" t="s">
        <v>308</v>
      </c>
      <c r="B1570" s="4">
        <v>14614</v>
      </c>
      <c r="C1570" s="4">
        <v>460</v>
      </c>
    </row>
    <row r="1571" spans="1:3" x14ac:dyDescent="0.2">
      <c r="A1571" s="6" t="s">
        <v>2</v>
      </c>
      <c r="B1571" s="4">
        <v>14614</v>
      </c>
      <c r="C1571" s="4">
        <v>460</v>
      </c>
    </row>
    <row r="1572" spans="1:3" x14ac:dyDescent="0.2">
      <c r="A1572" s="8" t="s">
        <v>4</v>
      </c>
      <c r="B1572" s="4">
        <v>7307</v>
      </c>
      <c r="C1572" s="4">
        <v>330</v>
      </c>
    </row>
    <row r="1573" spans="1:3" x14ac:dyDescent="0.2">
      <c r="A1573" s="8" t="s">
        <v>44</v>
      </c>
      <c r="B1573" s="4">
        <v>7307</v>
      </c>
      <c r="C1573" s="4">
        <v>130</v>
      </c>
    </row>
    <row r="1574" spans="1:3" x14ac:dyDescent="0.2">
      <c r="A1574" s="3" t="s">
        <v>925</v>
      </c>
      <c r="B1574" s="4">
        <v>13516</v>
      </c>
      <c r="C1574" s="4">
        <v>459</v>
      </c>
    </row>
    <row r="1575" spans="1:3" x14ac:dyDescent="0.2">
      <c r="A1575" s="6" t="s">
        <v>27</v>
      </c>
      <c r="B1575" s="4">
        <v>3474</v>
      </c>
      <c r="C1575" s="4">
        <v>80</v>
      </c>
    </row>
    <row r="1576" spans="1:3" x14ac:dyDescent="0.2">
      <c r="A1576" s="8" t="s">
        <v>4</v>
      </c>
      <c r="B1576" s="4">
        <v>3474</v>
      </c>
      <c r="C1576" s="4">
        <v>80</v>
      </c>
    </row>
    <row r="1577" spans="1:3" x14ac:dyDescent="0.2">
      <c r="A1577" s="6" t="s">
        <v>2</v>
      </c>
      <c r="B1577" s="4">
        <v>10042</v>
      </c>
      <c r="C1577" s="4">
        <v>379</v>
      </c>
    </row>
    <row r="1578" spans="1:3" x14ac:dyDescent="0.2">
      <c r="A1578" s="8" t="s">
        <v>44</v>
      </c>
      <c r="B1578" s="4">
        <v>10042</v>
      </c>
      <c r="C1578" s="4">
        <v>379</v>
      </c>
    </row>
    <row r="1579" spans="1:3" x14ac:dyDescent="0.2">
      <c r="A1579" s="3" t="s">
        <v>939</v>
      </c>
      <c r="B1579" s="4">
        <v>15554</v>
      </c>
      <c r="C1579" s="4">
        <v>455</v>
      </c>
    </row>
    <row r="1580" spans="1:3" x14ac:dyDescent="0.2">
      <c r="A1580" s="6" t="s">
        <v>2</v>
      </c>
      <c r="B1580" s="4">
        <v>15554</v>
      </c>
      <c r="C1580" s="4">
        <v>455</v>
      </c>
    </row>
    <row r="1581" spans="1:3" x14ac:dyDescent="0.2">
      <c r="A1581" s="8" t="s">
        <v>4</v>
      </c>
      <c r="B1581" s="4">
        <v>10927</v>
      </c>
      <c r="C1581" s="4">
        <v>325</v>
      </c>
    </row>
    <row r="1582" spans="1:3" x14ac:dyDescent="0.2">
      <c r="A1582" s="8" t="s">
        <v>44</v>
      </c>
      <c r="B1582" s="4">
        <v>4627</v>
      </c>
      <c r="C1582" s="4">
        <v>130</v>
      </c>
    </row>
    <row r="1583" spans="1:3" x14ac:dyDescent="0.2">
      <c r="A1583" s="3" t="s">
        <v>433</v>
      </c>
      <c r="B1583" s="4">
        <v>34493</v>
      </c>
      <c r="C1583" s="4">
        <v>448.89</v>
      </c>
    </row>
    <row r="1584" spans="1:3" x14ac:dyDescent="0.2">
      <c r="A1584" s="6" t="s">
        <v>27</v>
      </c>
      <c r="B1584" s="4">
        <v>15026</v>
      </c>
      <c r="C1584" s="4">
        <v>78.89</v>
      </c>
    </row>
    <row r="1585" spans="1:3" x14ac:dyDescent="0.2">
      <c r="A1585" s="8" t="s">
        <v>4</v>
      </c>
      <c r="B1585" s="4">
        <v>15026</v>
      </c>
      <c r="C1585" s="4">
        <v>78.89</v>
      </c>
    </row>
    <row r="1586" spans="1:3" x14ac:dyDescent="0.2">
      <c r="A1586" s="6" t="s">
        <v>2</v>
      </c>
      <c r="B1586" s="4">
        <v>19467</v>
      </c>
      <c r="C1586" s="4">
        <v>370</v>
      </c>
    </row>
    <row r="1587" spans="1:3" x14ac:dyDescent="0.2">
      <c r="A1587" s="8" t="s">
        <v>4</v>
      </c>
      <c r="B1587" s="4">
        <v>19467</v>
      </c>
      <c r="C1587" s="4">
        <v>370</v>
      </c>
    </row>
    <row r="1588" spans="1:3" x14ac:dyDescent="0.2">
      <c r="A1588" s="3" t="s">
        <v>584</v>
      </c>
      <c r="B1588" s="4">
        <v>16551</v>
      </c>
      <c r="C1588" s="4">
        <v>434.75</v>
      </c>
    </row>
    <row r="1589" spans="1:3" x14ac:dyDescent="0.2">
      <c r="A1589" s="6" t="s">
        <v>27</v>
      </c>
      <c r="B1589" s="4">
        <v>16551</v>
      </c>
      <c r="C1589" s="4">
        <v>434.75</v>
      </c>
    </row>
    <row r="1590" spans="1:3" x14ac:dyDescent="0.2">
      <c r="A1590" s="8" t="s">
        <v>4</v>
      </c>
      <c r="B1590" s="4">
        <v>16551</v>
      </c>
      <c r="C1590" s="4">
        <v>434.75</v>
      </c>
    </row>
    <row r="1591" spans="1:3" x14ac:dyDescent="0.2">
      <c r="A1591" s="3" t="s">
        <v>403</v>
      </c>
      <c r="B1591" s="4">
        <v>6324</v>
      </c>
      <c r="C1591" s="4">
        <v>430</v>
      </c>
    </row>
    <row r="1592" spans="1:3" x14ac:dyDescent="0.2">
      <c r="A1592" s="6" t="s">
        <v>2</v>
      </c>
      <c r="B1592" s="4">
        <v>6324</v>
      </c>
      <c r="C1592" s="4">
        <v>430</v>
      </c>
    </row>
    <row r="1593" spans="1:3" x14ac:dyDescent="0.2">
      <c r="A1593" s="8" t="s">
        <v>4</v>
      </c>
      <c r="B1593" s="4">
        <v>895</v>
      </c>
      <c r="C1593" s="4">
        <v>260</v>
      </c>
    </row>
    <row r="1594" spans="1:3" x14ac:dyDescent="0.2">
      <c r="A1594" s="8" t="s">
        <v>44</v>
      </c>
      <c r="B1594" s="4">
        <v>5429</v>
      </c>
      <c r="C1594" s="4">
        <v>170</v>
      </c>
    </row>
    <row r="1595" spans="1:3" x14ac:dyDescent="0.2">
      <c r="A1595" s="3" t="s">
        <v>882</v>
      </c>
      <c r="B1595" s="4">
        <v>5206</v>
      </c>
      <c r="C1595" s="4">
        <v>425</v>
      </c>
    </row>
    <row r="1596" spans="1:3" x14ac:dyDescent="0.2">
      <c r="A1596" s="6" t="s">
        <v>2</v>
      </c>
      <c r="B1596" s="4">
        <v>5206</v>
      </c>
      <c r="C1596" s="4">
        <v>425</v>
      </c>
    </row>
    <row r="1597" spans="1:3" x14ac:dyDescent="0.2">
      <c r="A1597" s="8" t="s">
        <v>4</v>
      </c>
      <c r="B1597" s="4">
        <v>5206</v>
      </c>
      <c r="C1597" s="4">
        <v>425</v>
      </c>
    </row>
    <row r="1598" spans="1:3" x14ac:dyDescent="0.2">
      <c r="A1598" s="3" t="s">
        <v>1026</v>
      </c>
      <c r="B1598" s="4">
        <v>10969</v>
      </c>
      <c r="C1598" s="4">
        <v>425</v>
      </c>
    </row>
    <row r="1599" spans="1:3" x14ac:dyDescent="0.2">
      <c r="A1599" s="6" t="s">
        <v>27</v>
      </c>
      <c r="B1599" s="4">
        <v>10969</v>
      </c>
      <c r="C1599" s="4">
        <v>425</v>
      </c>
    </row>
    <row r="1600" spans="1:3" x14ac:dyDescent="0.2">
      <c r="A1600" s="8" t="s">
        <v>44</v>
      </c>
      <c r="B1600" s="4">
        <v>10969</v>
      </c>
      <c r="C1600" s="4">
        <v>425</v>
      </c>
    </row>
    <row r="1601" spans="1:3" x14ac:dyDescent="0.2">
      <c r="A1601" s="3" t="s">
        <v>428</v>
      </c>
      <c r="B1601" s="4">
        <v>6815</v>
      </c>
      <c r="C1601" s="4">
        <v>425</v>
      </c>
    </row>
    <row r="1602" spans="1:3" x14ac:dyDescent="0.2">
      <c r="A1602" s="6" t="s">
        <v>2</v>
      </c>
      <c r="B1602" s="4">
        <v>6815</v>
      </c>
      <c r="C1602" s="4">
        <v>425</v>
      </c>
    </row>
    <row r="1603" spans="1:3" x14ac:dyDescent="0.2">
      <c r="A1603" s="8" t="s">
        <v>4</v>
      </c>
      <c r="B1603" s="4">
        <v>6815</v>
      </c>
      <c r="C1603" s="4">
        <v>425</v>
      </c>
    </row>
    <row r="1604" spans="1:3" x14ac:dyDescent="0.2">
      <c r="A1604" s="3" t="s">
        <v>953</v>
      </c>
      <c r="B1604" s="4">
        <v>1243</v>
      </c>
      <c r="C1604" s="4">
        <v>425</v>
      </c>
    </row>
    <row r="1605" spans="1:3" x14ac:dyDescent="0.2">
      <c r="A1605" s="6" t="s">
        <v>27</v>
      </c>
      <c r="B1605" s="4">
        <v>1243</v>
      </c>
      <c r="C1605" s="4">
        <v>425</v>
      </c>
    </row>
    <row r="1606" spans="1:3" x14ac:dyDescent="0.2">
      <c r="A1606" s="8" t="s">
        <v>44</v>
      </c>
      <c r="B1606" s="4">
        <v>1243</v>
      </c>
      <c r="C1606" s="4">
        <v>425</v>
      </c>
    </row>
    <row r="1607" spans="1:3" x14ac:dyDescent="0.2">
      <c r="A1607" s="3" t="s">
        <v>827</v>
      </c>
      <c r="B1607" s="4">
        <v>4210</v>
      </c>
      <c r="C1607" s="4">
        <v>425</v>
      </c>
    </row>
    <row r="1608" spans="1:3" x14ac:dyDescent="0.2">
      <c r="A1608" s="6" t="s">
        <v>2</v>
      </c>
      <c r="B1608" s="4">
        <v>4210</v>
      </c>
      <c r="C1608" s="4">
        <v>425</v>
      </c>
    </row>
    <row r="1609" spans="1:3" x14ac:dyDescent="0.2">
      <c r="A1609" s="8" t="s">
        <v>4</v>
      </c>
      <c r="B1609" s="4">
        <v>4210</v>
      </c>
      <c r="C1609" s="4">
        <v>425</v>
      </c>
    </row>
    <row r="1610" spans="1:3" x14ac:dyDescent="0.2">
      <c r="A1610" s="3" t="s">
        <v>847</v>
      </c>
      <c r="B1610" s="4">
        <v>7363</v>
      </c>
      <c r="C1610" s="4">
        <v>425</v>
      </c>
    </row>
    <row r="1611" spans="1:3" x14ac:dyDescent="0.2">
      <c r="A1611" s="6" t="s">
        <v>2</v>
      </c>
      <c r="B1611" s="4">
        <v>7363</v>
      </c>
      <c r="C1611" s="4">
        <v>425</v>
      </c>
    </row>
    <row r="1612" spans="1:3" x14ac:dyDescent="0.2">
      <c r="A1612" s="8" t="s">
        <v>4</v>
      </c>
      <c r="B1612" s="4">
        <v>7363</v>
      </c>
      <c r="C1612" s="4">
        <v>425</v>
      </c>
    </row>
    <row r="1613" spans="1:3" x14ac:dyDescent="0.2">
      <c r="A1613" s="3" t="s">
        <v>830</v>
      </c>
      <c r="B1613" s="4">
        <v>9528</v>
      </c>
      <c r="C1613" s="4">
        <v>425</v>
      </c>
    </row>
    <row r="1614" spans="1:3" x14ac:dyDescent="0.2">
      <c r="A1614" s="6" t="s">
        <v>27</v>
      </c>
      <c r="B1614" s="4">
        <v>9528</v>
      </c>
      <c r="C1614" s="4">
        <v>425</v>
      </c>
    </row>
    <row r="1615" spans="1:3" x14ac:dyDescent="0.2">
      <c r="A1615" s="8" t="s">
        <v>44</v>
      </c>
      <c r="B1615" s="4">
        <v>9528</v>
      </c>
      <c r="C1615" s="4">
        <v>425</v>
      </c>
    </row>
    <row r="1616" spans="1:3" x14ac:dyDescent="0.2">
      <c r="A1616" s="3" t="s">
        <v>356</v>
      </c>
      <c r="B1616" s="4">
        <v>9803</v>
      </c>
      <c r="C1616" s="4">
        <v>425</v>
      </c>
    </row>
    <row r="1617" spans="1:3" x14ac:dyDescent="0.2">
      <c r="A1617" s="6" t="s">
        <v>27</v>
      </c>
      <c r="B1617" s="4">
        <v>9803</v>
      </c>
      <c r="C1617" s="4">
        <v>425</v>
      </c>
    </row>
    <row r="1618" spans="1:3" x14ac:dyDescent="0.2">
      <c r="A1618" s="8" t="s">
        <v>44</v>
      </c>
      <c r="B1618" s="4">
        <v>9803</v>
      </c>
      <c r="C1618" s="4">
        <v>425</v>
      </c>
    </row>
    <row r="1619" spans="1:3" x14ac:dyDescent="0.2">
      <c r="A1619" s="3" t="s">
        <v>857</v>
      </c>
      <c r="B1619" s="4">
        <v>9557</v>
      </c>
      <c r="C1619" s="4">
        <v>425</v>
      </c>
    </row>
    <row r="1620" spans="1:3" x14ac:dyDescent="0.2">
      <c r="A1620" s="6" t="s">
        <v>2</v>
      </c>
      <c r="B1620" s="4">
        <v>9557</v>
      </c>
      <c r="C1620" s="4">
        <v>425</v>
      </c>
    </row>
    <row r="1621" spans="1:3" x14ac:dyDescent="0.2">
      <c r="A1621" s="8" t="s">
        <v>4</v>
      </c>
      <c r="B1621" s="4">
        <v>9557</v>
      </c>
      <c r="C1621" s="4">
        <v>425</v>
      </c>
    </row>
    <row r="1622" spans="1:3" x14ac:dyDescent="0.2">
      <c r="A1622" s="3" t="s">
        <v>958</v>
      </c>
      <c r="B1622" s="4">
        <v>3715</v>
      </c>
      <c r="C1622" s="4">
        <v>425</v>
      </c>
    </row>
    <row r="1623" spans="1:3" x14ac:dyDescent="0.2">
      <c r="A1623" s="6" t="s">
        <v>27</v>
      </c>
      <c r="B1623" s="4">
        <v>3715</v>
      </c>
      <c r="C1623" s="4">
        <v>425</v>
      </c>
    </row>
    <row r="1624" spans="1:3" x14ac:dyDescent="0.2">
      <c r="A1624" s="8" t="s">
        <v>44</v>
      </c>
      <c r="B1624" s="4">
        <v>3715</v>
      </c>
      <c r="C1624" s="4">
        <v>425</v>
      </c>
    </row>
    <row r="1625" spans="1:3" x14ac:dyDescent="0.2">
      <c r="A1625" s="3" t="s">
        <v>957</v>
      </c>
      <c r="B1625" s="4">
        <v>712</v>
      </c>
      <c r="C1625" s="4">
        <v>425</v>
      </c>
    </row>
    <row r="1626" spans="1:3" x14ac:dyDescent="0.2">
      <c r="A1626" s="6" t="s">
        <v>27</v>
      </c>
      <c r="B1626" s="4">
        <v>712</v>
      </c>
      <c r="C1626" s="4">
        <v>425</v>
      </c>
    </row>
    <row r="1627" spans="1:3" x14ac:dyDescent="0.2">
      <c r="A1627" s="8" t="s">
        <v>44</v>
      </c>
      <c r="B1627" s="4">
        <v>712</v>
      </c>
      <c r="C1627" s="4">
        <v>425</v>
      </c>
    </row>
    <row r="1628" spans="1:3" x14ac:dyDescent="0.2">
      <c r="A1628" s="3" t="s">
        <v>961</v>
      </c>
      <c r="B1628" s="4">
        <v>1627</v>
      </c>
      <c r="C1628" s="4">
        <v>425</v>
      </c>
    </row>
    <row r="1629" spans="1:3" x14ac:dyDescent="0.2">
      <c r="A1629" s="6" t="s">
        <v>27</v>
      </c>
      <c r="B1629" s="4">
        <v>1627</v>
      </c>
      <c r="C1629" s="4">
        <v>425</v>
      </c>
    </row>
    <row r="1630" spans="1:3" x14ac:dyDescent="0.2">
      <c r="A1630" s="8" t="s">
        <v>44</v>
      </c>
      <c r="B1630" s="4">
        <v>1627</v>
      </c>
      <c r="C1630" s="4">
        <v>425</v>
      </c>
    </row>
    <row r="1631" spans="1:3" x14ac:dyDescent="0.2">
      <c r="A1631" s="3" t="s">
        <v>893</v>
      </c>
      <c r="B1631" s="4">
        <v>2269</v>
      </c>
      <c r="C1631" s="4">
        <v>425</v>
      </c>
    </row>
    <row r="1632" spans="1:3" x14ac:dyDescent="0.2">
      <c r="A1632" s="6" t="s">
        <v>2</v>
      </c>
      <c r="B1632" s="4">
        <v>2269</v>
      </c>
      <c r="C1632" s="4">
        <v>425</v>
      </c>
    </row>
    <row r="1633" spans="1:3" x14ac:dyDescent="0.2">
      <c r="A1633" s="8" t="s">
        <v>4</v>
      </c>
      <c r="B1633" s="4">
        <v>2269</v>
      </c>
      <c r="C1633" s="4">
        <v>425</v>
      </c>
    </row>
    <row r="1634" spans="1:3" x14ac:dyDescent="0.2">
      <c r="A1634" s="3" t="s">
        <v>305</v>
      </c>
      <c r="B1634" s="4">
        <v>3390</v>
      </c>
      <c r="C1634" s="4">
        <v>424.75</v>
      </c>
    </row>
    <row r="1635" spans="1:3" x14ac:dyDescent="0.2">
      <c r="A1635" s="6" t="s">
        <v>2</v>
      </c>
      <c r="B1635" s="4">
        <v>3390</v>
      </c>
      <c r="C1635" s="4">
        <v>424.75</v>
      </c>
    </row>
    <row r="1636" spans="1:3" x14ac:dyDescent="0.2">
      <c r="A1636" s="8" t="s">
        <v>4</v>
      </c>
      <c r="B1636" s="4">
        <v>1695</v>
      </c>
      <c r="C1636" s="4">
        <v>94.75</v>
      </c>
    </row>
    <row r="1637" spans="1:3" x14ac:dyDescent="0.2">
      <c r="A1637" s="8" t="s">
        <v>44</v>
      </c>
      <c r="B1637" s="4">
        <v>1695</v>
      </c>
      <c r="C1637" s="4">
        <v>330</v>
      </c>
    </row>
    <row r="1638" spans="1:3" x14ac:dyDescent="0.2">
      <c r="A1638" s="3" t="s">
        <v>417</v>
      </c>
      <c r="B1638" s="4">
        <v>11619</v>
      </c>
      <c r="C1638" s="4">
        <v>424.75</v>
      </c>
    </row>
    <row r="1639" spans="1:3" x14ac:dyDescent="0.2">
      <c r="A1639" s="6" t="s">
        <v>27</v>
      </c>
      <c r="B1639" s="4">
        <v>9818</v>
      </c>
      <c r="C1639" s="4">
        <v>94.75</v>
      </c>
    </row>
    <row r="1640" spans="1:3" x14ac:dyDescent="0.2">
      <c r="A1640" s="8" t="s">
        <v>4</v>
      </c>
      <c r="B1640" s="4">
        <v>9818</v>
      </c>
      <c r="C1640" s="4">
        <v>94.75</v>
      </c>
    </row>
    <row r="1641" spans="1:3" x14ac:dyDescent="0.2">
      <c r="A1641" s="6" t="s">
        <v>2</v>
      </c>
      <c r="B1641" s="4">
        <v>1801</v>
      </c>
      <c r="C1641" s="4">
        <v>330</v>
      </c>
    </row>
    <row r="1642" spans="1:3" x14ac:dyDescent="0.2">
      <c r="A1642" s="8" t="s">
        <v>44</v>
      </c>
      <c r="B1642" s="4">
        <v>1801</v>
      </c>
      <c r="C1642" s="4">
        <v>330</v>
      </c>
    </row>
    <row r="1643" spans="1:3" x14ac:dyDescent="0.2">
      <c r="A1643" s="3" t="s">
        <v>426</v>
      </c>
      <c r="B1643" s="4">
        <v>7972</v>
      </c>
      <c r="C1643" s="4">
        <v>424.75</v>
      </c>
    </row>
    <row r="1644" spans="1:3" x14ac:dyDescent="0.2">
      <c r="A1644" s="6" t="s">
        <v>27</v>
      </c>
      <c r="B1644" s="4">
        <v>3433</v>
      </c>
      <c r="C1644" s="4">
        <v>94.75</v>
      </c>
    </row>
    <row r="1645" spans="1:3" x14ac:dyDescent="0.2">
      <c r="A1645" s="8" t="s">
        <v>29</v>
      </c>
      <c r="B1645" s="4">
        <v>3433</v>
      </c>
      <c r="C1645" s="4">
        <v>94.75</v>
      </c>
    </row>
    <row r="1646" spans="1:3" x14ac:dyDescent="0.2">
      <c r="A1646" s="6" t="s">
        <v>2</v>
      </c>
      <c r="B1646" s="4">
        <v>4539</v>
      </c>
      <c r="C1646" s="4">
        <v>330</v>
      </c>
    </row>
    <row r="1647" spans="1:3" x14ac:dyDescent="0.2">
      <c r="A1647" s="8" t="s">
        <v>44</v>
      </c>
      <c r="B1647" s="4">
        <v>4539</v>
      </c>
      <c r="C1647" s="4">
        <v>330</v>
      </c>
    </row>
    <row r="1648" spans="1:3" x14ac:dyDescent="0.2">
      <c r="A1648" s="3" t="s">
        <v>913</v>
      </c>
      <c r="B1648" s="4">
        <v>7630</v>
      </c>
      <c r="C1648" s="4">
        <v>407.98</v>
      </c>
    </row>
    <row r="1649" spans="1:3" x14ac:dyDescent="0.2">
      <c r="A1649" s="6" t="s">
        <v>2</v>
      </c>
      <c r="B1649" s="4">
        <v>7630</v>
      </c>
      <c r="C1649" s="4">
        <v>407.98</v>
      </c>
    </row>
    <row r="1650" spans="1:3" x14ac:dyDescent="0.2">
      <c r="A1650" s="8" t="s">
        <v>4</v>
      </c>
      <c r="B1650" s="4">
        <v>7630</v>
      </c>
      <c r="C1650" s="4">
        <v>407.98</v>
      </c>
    </row>
    <row r="1651" spans="1:3" x14ac:dyDescent="0.2">
      <c r="A1651" s="3" t="s">
        <v>903</v>
      </c>
      <c r="B1651" s="4">
        <v>6486</v>
      </c>
      <c r="C1651" s="4">
        <v>399.95</v>
      </c>
    </row>
    <row r="1652" spans="1:3" x14ac:dyDescent="0.2">
      <c r="A1652" s="6" t="s">
        <v>27</v>
      </c>
      <c r="B1652" s="4">
        <v>6486</v>
      </c>
      <c r="C1652" s="4">
        <v>399.95</v>
      </c>
    </row>
    <row r="1653" spans="1:3" x14ac:dyDescent="0.2">
      <c r="A1653" s="8" t="s">
        <v>44</v>
      </c>
      <c r="B1653" s="4">
        <v>6486</v>
      </c>
      <c r="C1653" s="4">
        <v>399.95</v>
      </c>
    </row>
    <row r="1654" spans="1:3" x14ac:dyDescent="0.2">
      <c r="A1654" s="3" t="s">
        <v>322</v>
      </c>
      <c r="B1654" s="4">
        <v>12286</v>
      </c>
      <c r="C1654" s="4">
        <v>398.32</v>
      </c>
    </row>
    <row r="1655" spans="1:3" x14ac:dyDescent="0.2">
      <c r="A1655" s="6" t="s">
        <v>27</v>
      </c>
      <c r="B1655" s="4">
        <v>2168</v>
      </c>
      <c r="C1655" s="4">
        <v>133.37</v>
      </c>
    </row>
    <row r="1656" spans="1:3" x14ac:dyDescent="0.2">
      <c r="A1656" s="8" t="s">
        <v>4</v>
      </c>
      <c r="B1656" s="4">
        <v>2168</v>
      </c>
      <c r="C1656" s="4">
        <v>133.37</v>
      </c>
    </row>
    <row r="1657" spans="1:3" x14ac:dyDescent="0.2">
      <c r="A1657" s="6" t="s">
        <v>2</v>
      </c>
      <c r="B1657" s="4">
        <v>10118</v>
      </c>
      <c r="C1657" s="4">
        <v>264.95</v>
      </c>
    </row>
    <row r="1658" spans="1:3" x14ac:dyDescent="0.2">
      <c r="A1658" s="8" t="s">
        <v>4</v>
      </c>
      <c r="B1658" s="4">
        <v>10118</v>
      </c>
      <c r="C1658" s="4">
        <v>264.95</v>
      </c>
    </row>
    <row r="1659" spans="1:3" x14ac:dyDescent="0.2">
      <c r="A1659" s="3" t="s">
        <v>446</v>
      </c>
      <c r="B1659" s="4">
        <v>32312</v>
      </c>
      <c r="C1659" s="4">
        <v>395.99</v>
      </c>
    </row>
    <row r="1660" spans="1:3" x14ac:dyDescent="0.2">
      <c r="A1660" s="6" t="s">
        <v>27</v>
      </c>
      <c r="B1660" s="4">
        <v>12855</v>
      </c>
      <c r="C1660" s="4">
        <v>25.99</v>
      </c>
    </row>
    <row r="1661" spans="1:3" x14ac:dyDescent="0.2">
      <c r="A1661" s="8" t="s">
        <v>4</v>
      </c>
      <c r="B1661" s="4">
        <v>12855</v>
      </c>
      <c r="C1661" s="4">
        <v>25.99</v>
      </c>
    </row>
    <row r="1662" spans="1:3" x14ac:dyDescent="0.2">
      <c r="A1662" s="6" t="s">
        <v>2</v>
      </c>
      <c r="B1662" s="4">
        <v>19457</v>
      </c>
      <c r="C1662" s="4">
        <v>370</v>
      </c>
    </row>
    <row r="1663" spans="1:3" x14ac:dyDescent="0.2">
      <c r="A1663" s="8" t="s">
        <v>4</v>
      </c>
      <c r="B1663" s="4">
        <v>19457</v>
      </c>
      <c r="C1663" s="4">
        <v>370</v>
      </c>
    </row>
    <row r="1664" spans="1:3" x14ac:dyDescent="0.2">
      <c r="A1664" s="3" t="s">
        <v>668</v>
      </c>
      <c r="B1664" s="4">
        <v>30337</v>
      </c>
      <c r="C1664" s="4">
        <v>392.74</v>
      </c>
    </row>
    <row r="1665" spans="1:3" x14ac:dyDescent="0.2">
      <c r="A1665" s="6" t="s">
        <v>27</v>
      </c>
      <c r="B1665" s="4">
        <v>30337</v>
      </c>
      <c r="C1665" s="4">
        <v>392.74</v>
      </c>
    </row>
    <row r="1666" spans="1:3" x14ac:dyDescent="0.2">
      <c r="A1666" s="8" t="s">
        <v>4</v>
      </c>
      <c r="B1666" s="4">
        <v>30337</v>
      </c>
      <c r="C1666" s="4">
        <v>392.74</v>
      </c>
    </row>
    <row r="1667" spans="1:3" x14ac:dyDescent="0.2">
      <c r="A1667" s="3" t="s">
        <v>394</v>
      </c>
      <c r="B1667" s="4">
        <v>33056</v>
      </c>
      <c r="C1667" s="4">
        <v>392.74</v>
      </c>
    </row>
    <row r="1668" spans="1:3" x14ac:dyDescent="0.2">
      <c r="A1668" s="6" t="s">
        <v>27</v>
      </c>
      <c r="B1668" s="4">
        <v>33056</v>
      </c>
      <c r="C1668" s="4">
        <v>392.74</v>
      </c>
    </row>
    <row r="1669" spans="1:3" x14ac:dyDescent="0.2">
      <c r="A1669" s="8" t="s">
        <v>4</v>
      </c>
      <c r="B1669" s="4">
        <v>33056</v>
      </c>
      <c r="C1669" s="4">
        <v>392.74</v>
      </c>
    </row>
    <row r="1670" spans="1:3" x14ac:dyDescent="0.2">
      <c r="A1670" s="3" t="s">
        <v>736</v>
      </c>
      <c r="B1670" s="4">
        <v>34689</v>
      </c>
      <c r="C1670" s="4">
        <v>392.74</v>
      </c>
    </row>
    <row r="1671" spans="1:3" x14ac:dyDescent="0.2">
      <c r="A1671" s="6" t="s">
        <v>27</v>
      </c>
      <c r="B1671" s="4">
        <v>16685</v>
      </c>
      <c r="C1671" s="4">
        <v>370</v>
      </c>
    </row>
    <row r="1672" spans="1:3" x14ac:dyDescent="0.2">
      <c r="A1672" s="8" t="s">
        <v>44</v>
      </c>
      <c r="B1672" s="4">
        <v>16685</v>
      </c>
      <c r="C1672" s="4">
        <v>370</v>
      </c>
    </row>
    <row r="1673" spans="1:3" x14ac:dyDescent="0.2">
      <c r="A1673" s="6" t="s">
        <v>2</v>
      </c>
      <c r="B1673" s="4">
        <v>18004</v>
      </c>
      <c r="C1673" s="4">
        <v>22.74</v>
      </c>
    </row>
    <row r="1674" spans="1:3" x14ac:dyDescent="0.2">
      <c r="A1674" s="8" t="s">
        <v>4</v>
      </c>
      <c r="B1674" s="4">
        <v>18004</v>
      </c>
      <c r="C1674" s="4">
        <v>22.74</v>
      </c>
    </row>
    <row r="1675" spans="1:3" x14ac:dyDescent="0.2">
      <c r="A1675" s="3" t="s">
        <v>442</v>
      </c>
      <c r="B1675" s="4">
        <v>25026</v>
      </c>
      <c r="C1675" s="4">
        <v>391.89</v>
      </c>
    </row>
    <row r="1676" spans="1:3" x14ac:dyDescent="0.2">
      <c r="A1676" s="6" t="s">
        <v>27</v>
      </c>
      <c r="B1676" s="4">
        <v>12610</v>
      </c>
      <c r="C1676" s="4">
        <v>12.89</v>
      </c>
    </row>
    <row r="1677" spans="1:3" x14ac:dyDescent="0.2">
      <c r="A1677" s="8" t="s">
        <v>4</v>
      </c>
      <c r="B1677" s="4">
        <v>12610</v>
      </c>
      <c r="C1677" s="4">
        <v>12.89</v>
      </c>
    </row>
    <row r="1678" spans="1:3" x14ac:dyDescent="0.2">
      <c r="A1678" s="6" t="s">
        <v>2</v>
      </c>
      <c r="B1678" s="4">
        <v>12416</v>
      </c>
      <c r="C1678" s="4">
        <v>379</v>
      </c>
    </row>
    <row r="1679" spans="1:3" x14ac:dyDescent="0.2">
      <c r="A1679" s="8" t="s">
        <v>4</v>
      </c>
      <c r="B1679" s="4">
        <v>12416</v>
      </c>
      <c r="C1679" s="4">
        <v>379</v>
      </c>
    </row>
    <row r="1680" spans="1:3" x14ac:dyDescent="0.2">
      <c r="A1680" s="3" t="s">
        <v>443</v>
      </c>
      <c r="B1680" s="4">
        <v>29410</v>
      </c>
      <c r="C1680" s="4">
        <v>382.89</v>
      </c>
    </row>
    <row r="1681" spans="1:3" x14ac:dyDescent="0.2">
      <c r="A1681" s="6" t="s">
        <v>27</v>
      </c>
      <c r="B1681" s="4">
        <v>29410</v>
      </c>
      <c r="C1681" s="4">
        <v>382.89</v>
      </c>
    </row>
    <row r="1682" spans="1:3" x14ac:dyDescent="0.2">
      <c r="A1682" s="8" t="s">
        <v>4</v>
      </c>
      <c r="B1682" s="4">
        <v>12723</v>
      </c>
      <c r="C1682" s="4">
        <v>12.89</v>
      </c>
    </row>
    <row r="1683" spans="1:3" x14ac:dyDescent="0.2">
      <c r="A1683" s="8" t="s">
        <v>44</v>
      </c>
      <c r="B1683" s="4">
        <v>16687</v>
      </c>
      <c r="C1683" s="4">
        <v>370</v>
      </c>
    </row>
    <row r="1684" spans="1:3" x14ac:dyDescent="0.2">
      <c r="A1684" s="3" t="s">
        <v>317</v>
      </c>
      <c r="B1684" s="4">
        <v>32037</v>
      </c>
      <c r="C1684" s="4">
        <v>382.89</v>
      </c>
    </row>
    <row r="1685" spans="1:3" x14ac:dyDescent="0.2">
      <c r="A1685" s="6" t="s">
        <v>27</v>
      </c>
      <c r="B1685" s="4">
        <v>12549</v>
      </c>
      <c r="C1685" s="4">
        <v>12.89</v>
      </c>
    </row>
    <row r="1686" spans="1:3" x14ac:dyDescent="0.2">
      <c r="A1686" s="8" t="s">
        <v>4</v>
      </c>
      <c r="B1686" s="4">
        <v>12549</v>
      </c>
      <c r="C1686" s="4">
        <v>12.89</v>
      </c>
    </row>
    <row r="1687" spans="1:3" x14ac:dyDescent="0.2">
      <c r="A1687" s="6" t="s">
        <v>2</v>
      </c>
      <c r="B1687" s="4">
        <v>19488</v>
      </c>
      <c r="C1687" s="4">
        <v>370</v>
      </c>
    </row>
    <row r="1688" spans="1:3" x14ac:dyDescent="0.2">
      <c r="A1688" s="8" t="s">
        <v>44</v>
      </c>
      <c r="B1688" s="4">
        <v>19488</v>
      </c>
      <c r="C1688" s="4">
        <v>370</v>
      </c>
    </row>
    <row r="1689" spans="1:3" x14ac:dyDescent="0.2">
      <c r="A1689" s="3" t="s">
        <v>703</v>
      </c>
      <c r="B1689" s="4">
        <v>14115</v>
      </c>
      <c r="C1689" s="4">
        <v>379</v>
      </c>
    </row>
    <row r="1690" spans="1:3" x14ac:dyDescent="0.2">
      <c r="A1690" s="6" t="s">
        <v>2</v>
      </c>
      <c r="B1690" s="4">
        <v>14115</v>
      </c>
      <c r="C1690" s="4">
        <v>379</v>
      </c>
    </row>
    <row r="1691" spans="1:3" x14ac:dyDescent="0.2">
      <c r="A1691" s="8" t="s">
        <v>4</v>
      </c>
      <c r="B1691" s="4">
        <v>8977</v>
      </c>
      <c r="C1691" s="4">
        <v>189.5</v>
      </c>
    </row>
    <row r="1692" spans="1:3" x14ac:dyDescent="0.2">
      <c r="A1692" s="8" t="s">
        <v>44</v>
      </c>
      <c r="B1692" s="4">
        <v>5138</v>
      </c>
      <c r="C1692" s="4">
        <v>189.5</v>
      </c>
    </row>
    <row r="1693" spans="1:3" x14ac:dyDescent="0.2">
      <c r="A1693" s="3" t="s">
        <v>235</v>
      </c>
      <c r="B1693" s="4">
        <v>9608</v>
      </c>
      <c r="C1693" s="4">
        <v>379</v>
      </c>
    </row>
    <row r="1694" spans="1:3" x14ac:dyDescent="0.2">
      <c r="A1694" s="6" t="s">
        <v>2</v>
      </c>
      <c r="B1694" s="4">
        <v>9608</v>
      </c>
      <c r="C1694" s="4">
        <v>379</v>
      </c>
    </row>
    <row r="1695" spans="1:3" x14ac:dyDescent="0.2">
      <c r="A1695" s="8" t="s">
        <v>44</v>
      </c>
      <c r="B1695" s="4">
        <v>9608</v>
      </c>
      <c r="C1695" s="4">
        <v>379</v>
      </c>
    </row>
    <row r="1696" spans="1:3" x14ac:dyDescent="0.2">
      <c r="A1696" s="3" t="s">
        <v>532</v>
      </c>
      <c r="B1696" s="4">
        <v>6168</v>
      </c>
      <c r="C1696" s="4">
        <v>379</v>
      </c>
    </row>
    <row r="1697" spans="1:3" x14ac:dyDescent="0.2">
      <c r="A1697" s="6" t="s">
        <v>2</v>
      </c>
      <c r="B1697" s="4">
        <v>6168</v>
      </c>
      <c r="C1697" s="4">
        <v>379</v>
      </c>
    </row>
    <row r="1698" spans="1:3" x14ac:dyDescent="0.2">
      <c r="A1698" s="8" t="s">
        <v>44</v>
      </c>
      <c r="B1698" s="4">
        <v>6168</v>
      </c>
      <c r="C1698" s="4">
        <v>379</v>
      </c>
    </row>
    <row r="1699" spans="1:3" x14ac:dyDescent="0.2">
      <c r="A1699" s="3" t="s">
        <v>272</v>
      </c>
      <c r="B1699" s="4">
        <v>8703</v>
      </c>
      <c r="C1699" s="4">
        <v>379</v>
      </c>
    </row>
    <row r="1700" spans="1:3" x14ac:dyDescent="0.2">
      <c r="A1700" s="6" t="s">
        <v>2</v>
      </c>
      <c r="B1700" s="4">
        <v>8703</v>
      </c>
      <c r="C1700" s="4">
        <v>379</v>
      </c>
    </row>
    <row r="1701" spans="1:3" x14ac:dyDescent="0.2">
      <c r="A1701" s="8" t="s">
        <v>4</v>
      </c>
      <c r="B1701" s="4">
        <v>8703</v>
      </c>
      <c r="C1701" s="4">
        <v>379</v>
      </c>
    </row>
    <row r="1702" spans="1:3" x14ac:dyDescent="0.2">
      <c r="A1702" s="3" t="s">
        <v>1058</v>
      </c>
      <c r="B1702" s="4">
        <v>12112</v>
      </c>
      <c r="C1702" s="4">
        <v>379</v>
      </c>
    </row>
    <row r="1703" spans="1:3" x14ac:dyDescent="0.2">
      <c r="A1703" s="6" t="s">
        <v>2</v>
      </c>
      <c r="B1703" s="4">
        <v>12112</v>
      </c>
      <c r="C1703" s="4">
        <v>379</v>
      </c>
    </row>
    <row r="1704" spans="1:3" x14ac:dyDescent="0.2">
      <c r="A1704" s="8" t="s">
        <v>4</v>
      </c>
      <c r="B1704" s="4">
        <v>12112</v>
      </c>
      <c r="C1704" s="4">
        <v>379</v>
      </c>
    </row>
    <row r="1705" spans="1:3" x14ac:dyDescent="0.2">
      <c r="A1705" s="3" t="s">
        <v>218</v>
      </c>
      <c r="B1705" s="4">
        <v>494</v>
      </c>
      <c r="C1705" s="4">
        <v>379</v>
      </c>
    </row>
    <row r="1706" spans="1:3" x14ac:dyDescent="0.2">
      <c r="A1706" s="6" t="s">
        <v>2</v>
      </c>
      <c r="B1706" s="4">
        <v>494</v>
      </c>
      <c r="C1706" s="4">
        <v>379</v>
      </c>
    </row>
    <row r="1707" spans="1:3" x14ac:dyDescent="0.2">
      <c r="A1707" s="8" t="s">
        <v>44</v>
      </c>
      <c r="B1707" s="4">
        <v>494</v>
      </c>
      <c r="C1707" s="4">
        <v>379</v>
      </c>
    </row>
    <row r="1708" spans="1:3" x14ac:dyDescent="0.2">
      <c r="A1708" s="3" t="s">
        <v>549</v>
      </c>
      <c r="B1708" s="4">
        <v>8853</v>
      </c>
      <c r="C1708" s="4">
        <v>379</v>
      </c>
    </row>
    <row r="1709" spans="1:3" x14ac:dyDescent="0.2">
      <c r="A1709" s="6" t="s">
        <v>2</v>
      </c>
      <c r="B1709" s="4">
        <v>8853</v>
      </c>
      <c r="C1709" s="4">
        <v>379</v>
      </c>
    </row>
    <row r="1710" spans="1:3" x14ac:dyDescent="0.2">
      <c r="A1710" s="8" t="s">
        <v>44</v>
      </c>
      <c r="B1710" s="4">
        <v>8853</v>
      </c>
      <c r="C1710" s="4">
        <v>379</v>
      </c>
    </row>
    <row r="1711" spans="1:3" x14ac:dyDescent="0.2">
      <c r="A1711" s="3" t="s">
        <v>340</v>
      </c>
      <c r="B1711" s="4">
        <v>5870</v>
      </c>
      <c r="C1711" s="4">
        <v>379</v>
      </c>
    </row>
    <row r="1712" spans="1:3" x14ac:dyDescent="0.2">
      <c r="A1712" s="6" t="s">
        <v>27</v>
      </c>
      <c r="B1712" s="4">
        <v>5870</v>
      </c>
      <c r="C1712" s="4">
        <v>379</v>
      </c>
    </row>
    <row r="1713" spans="1:3" x14ac:dyDescent="0.2">
      <c r="A1713" s="8" t="s">
        <v>4</v>
      </c>
      <c r="B1713" s="4">
        <v>5870</v>
      </c>
      <c r="C1713" s="4">
        <v>379</v>
      </c>
    </row>
    <row r="1714" spans="1:3" x14ac:dyDescent="0.2">
      <c r="A1714" s="3" t="s">
        <v>911</v>
      </c>
      <c r="B1714" s="4">
        <v>4533</v>
      </c>
      <c r="C1714" s="4">
        <v>379</v>
      </c>
    </row>
    <row r="1715" spans="1:3" x14ac:dyDescent="0.2">
      <c r="A1715" s="6" t="s">
        <v>2</v>
      </c>
      <c r="B1715" s="4">
        <v>4533</v>
      </c>
      <c r="C1715" s="4">
        <v>379</v>
      </c>
    </row>
    <row r="1716" spans="1:3" x14ac:dyDescent="0.2">
      <c r="A1716" s="8" t="s">
        <v>4</v>
      </c>
      <c r="B1716" s="4">
        <v>4533</v>
      </c>
      <c r="C1716" s="4">
        <v>379</v>
      </c>
    </row>
    <row r="1717" spans="1:3" x14ac:dyDescent="0.2">
      <c r="A1717" s="3" t="s">
        <v>891</v>
      </c>
      <c r="B1717" s="4">
        <v>2553</v>
      </c>
      <c r="C1717" s="4">
        <v>379</v>
      </c>
    </row>
    <row r="1718" spans="1:3" x14ac:dyDescent="0.2">
      <c r="A1718" s="6" t="s">
        <v>2</v>
      </c>
      <c r="B1718" s="4">
        <v>2553</v>
      </c>
      <c r="C1718" s="4">
        <v>379</v>
      </c>
    </row>
    <row r="1719" spans="1:3" x14ac:dyDescent="0.2">
      <c r="A1719" s="8" t="s">
        <v>44</v>
      </c>
      <c r="B1719" s="4">
        <v>2553</v>
      </c>
      <c r="C1719" s="4">
        <v>379</v>
      </c>
    </row>
    <row r="1720" spans="1:3" x14ac:dyDescent="0.2">
      <c r="A1720" s="3" t="s">
        <v>825</v>
      </c>
      <c r="B1720" s="4">
        <v>11078</v>
      </c>
      <c r="C1720" s="4">
        <v>379</v>
      </c>
    </row>
    <row r="1721" spans="1:3" x14ac:dyDescent="0.2">
      <c r="A1721" s="6" t="s">
        <v>2</v>
      </c>
      <c r="B1721" s="4">
        <v>11078</v>
      </c>
      <c r="C1721" s="4">
        <v>379</v>
      </c>
    </row>
    <row r="1722" spans="1:3" x14ac:dyDescent="0.2">
      <c r="A1722" s="8" t="s">
        <v>44</v>
      </c>
      <c r="B1722" s="4">
        <v>11078</v>
      </c>
      <c r="C1722" s="4">
        <v>379</v>
      </c>
    </row>
    <row r="1723" spans="1:3" x14ac:dyDescent="0.2">
      <c r="A1723" s="3" t="s">
        <v>448</v>
      </c>
      <c r="B1723" s="4">
        <v>19416</v>
      </c>
      <c r="C1723" s="4">
        <v>370</v>
      </c>
    </row>
    <row r="1724" spans="1:3" x14ac:dyDescent="0.2">
      <c r="A1724" s="6" t="s">
        <v>2</v>
      </c>
      <c r="B1724" s="4">
        <v>19416</v>
      </c>
      <c r="C1724" s="4">
        <v>370</v>
      </c>
    </row>
    <row r="1725" spans="1:3" x14ac:dyDescent="0.2">
      <c r="A1725" s="8" t="s">
        <v>4</v>
      </c>
      <c r="B1725" s="4">
        <v>19416</v>
      </c>
      <c r="C1725" s="4">
        <v>370</v>
      </c>
    </row>
    <row r="1726" spans="1:3" x14ac:dyDescent="0.2">
      <c r="A1726" s="3" t="s">
        <v>710</v>
      </c>
      <c r="B1726" s="4">
        <v>16670</v>
      </c>
      <c r="C1726" s="4">
        <v>370</v>
      </c>
    </row>
    <row r="1727" spans="1:3" x14ac:dyDescent="0.2">
      <c r="A1727" s="6" t="s">
        <v>2</v>
      </c>
      <c r="B1727" s="4">
        <v>16670</v>
      </c>
      <c r="C1727" s="4">
        <v>370</v>
      </c>
    </row>
    <row r="1728" spans="1:3" x14ac:dyDescent="0.2">
      <c r="A1728" s="8" t="s">
        <v>4</v>
      </c>
      <c r="B1728" s="4">
        <v>16670</v>
      </c>
      <c r="C1728" s="4">
        <v>370</v>
      </c>
    </row>
    <row r="1729" spans="1:3" x14ac:dyDescent="0.2">
      <c r="A1729" s="3" t="s">
        <v>649</v>
      </c>
      <c r="B1729" s="4">
        <v>19387</v>
      </c>
      <c r="C1729" s="4">
        <v>370</v>
      </c>
    </row>
    <row r="1730" spans="1:3" x14ac:dyDescent="0.2">
      <c r="A1730" s="6" t="s">
        <v>2</v>
      </c>
      <c r="B1730" s="4">
        <v>19387</v>
      </c>
      <c r="C1730" s="4">
        <v>370</v>
      </c>
    </row>
    <row r="1731" spans="1:3" x14ac:dyDescent="0.2">
      <c r="A1731" s="8" t="s">
        <v>4</v>
      </c>
      <c r="B1731" s="4">
        <v>19387</v>
      </c>
      <c r="C1731" s="4">
        <v>370</v>
      </c>
    </row>
    <row r="1732" spans="1:3" x14ac:dyDescent="0.2">
      <c r="A1732" s="3" t="s">
        <v>790</v>
      </c>
      <c r="B1732" s="4">
        <v>16746</v>
      </c>
      <c r="C1732" s="4">
        <v>370</v>
      </c>
    </row>
    <row r="1733" spans="1:3" x14ac:dyDescent="0.2">
      <c r="A1733" s="6" t="s">
        <v>2</v>
      </c>
      <c r="B1733" s="4">
        <v>16746</v>
      </c>
      <c r="C1733" s="4">
        <v>370</v>
      </c>
    </row>
    <row r="1734" spans="1:3" x14ac:dyDescent="0.2">
      <c r="A1734" s="8" t="s">
        <v>4</v>
      </c>
      <c r="B1734" s="4">
        <v>16746</v>
      </c>
      <c r="C1734" s="4">
        <v>370</v>
      </c>
    </row>
    <row r="1735" spans="1:3" x14ac:dyDescent="0.2">
      <c r="A1735" s="3" t="s">
        <v>477</v>
      </c>
      <c r="B1735" s="4">
        <v>19462</v>
      </c>
      <c r="C1735" s="4">
        <v>370</v>
      </c>
    </row>
    <row r="1736" spans="1:3" x14ac:dyDescent="0.2">
      <c r="A1736" s="6" t="s">
        <v>2</v>
      </c>
      <c r="B1736" s="4">
        <v>19462</v>
      </c>
      <c r="C1736" s="4">
        <v>370</v>
      </c>
    </row>
    <row r="1737" spans="1:3" x14ac:dyDescent="0.2">
      <c r="A1737" s="8" t="s">
        <v>4</v>
      </c>
      <c r="B1737" s="4">
        <v>19462</v>
      </c>
      <c r="C1737" s="4">
        <v>370</v>
      </c>
    </row>
    <row r="1738" spans="1:3" x14ac:dyDescent="0.2">
      <c r="A1738" s="3" t="s">
        <v>787</v>
      </c>
      <c r="B1738" s="4">
        <v>16742</v>
      </c>
      <c r="C1738" s="4">
        <v>370</v>
      </c>
    </row>
    <row r="1739" spans="1:3" x14ac:dyDescent="0.2">
      <c r="A1739" s="6" t="s">
        <v>2</v>
      </c>
      <c r="B1739" s="4">
        <v>16742</v>
      </c>
      <c r="C1739" s="4">
        <v>370</v>
      </c>
    </row>
    <row r="1740" spans="1:3" x14ac:dyDescent="0.2">
      <c r="A1740" s="8" t="s">
        <v>44</v>
      </c>
      <c r="B1740" s="4">
        <v>16742</v>
      </c>
      <c r="C1740" s="4">
        <v>370</v>
      </c>
    </row>
    <row r="1741" spans="1:3" x14ac:dyDescent="0.2">
      <c r="A1741" s="3" t="s">
        <v>617</v>
      </c>
      <c r="B1741" s="4">
        <v>19401</v>
      </c>
      <c r="C1741" s="4">
        <v>370</v>
      </c>
    </row>
    <row r="1742" spans="1:3" x14ac:dyDescent="0.2">
      <c r="A1742" s="6" t="s">
        <v>2</v>
      </c>
      <c r="B1742" s="4">
        <v>19401</v>
      </c>
      <c r="C1742" s="4">
        <v>370</v>
      </c>
    </row>
    <row r="1743" spans="1:3" x14ac:dyDescent="0.2">
      <c r="A1743" s="8" t="s">
        <v>4</v>
      </c>
      <c r="B1743" s="4">
        <v>19401</v>
      </c>
      <c r="C1743" s="4">
        <v>370</v>
      </c>
    </row>
    <row r="1744" spans="1:3" x14ac:dyDescent="0.2">
      <c r="A1744" s="3" t="s">
        <v>690</v>
      </c>
      <c r="B1744" s="4">
        <v>16694</v>
      </c>
      <c r="C1744" s="4">
        <v>370</v>
      </c>
    </row>
    <row r="1745" spans="1:3" x14ac:dyDescent="0.2">
      <c r="A1745" s="6" t="s">
        <v>2</v>
      </c>
      <c r="B1745" s="4">
        <v>16694</v>
      </c>
      <c r="C1745" s="4">
        <v>370</v>
      </c>
    </row>
    <row r="1746" spans="1:3" x14ac:dyDescent="0.2">
      <c r="A1746" s="8" t="s">
        <v>4</v>
      </c>
      <c r="B1746" s="4">
        <v>16694</v>
      </c>
      <c r="C1746" s="4">
        <v>370</v>
      </c>
    </row>
    <row r="1747" spans="1:3" x14ac:dyDescent="0.2">
      <c r="A1747" s="3" t="s">
        <v>659</v>
      </c>
      <c r="B1747" s="4">
        <v>19303</v>
      </c>
      <c r="C1747" s="4">
        <v>370</v>
      </c>
    </row>
    <row r="1748" spans="1:3" x14ac:dyDescent="0.2">
      <c r="A1748" s="6" t="s">
        <v>2</v>
      </c>
      <c r="B1748" s="4">
        <v>19303</v>
      </c>
      <c r="C1748" s="4">
        <v>370</v>
      </c>
    </row>
    <row r="1749" spans="1:3" x14ac:dyDescent="0.2">
      <c r="A1749" s="8" t="s">
        <v>4</v>
      </c>
      <c r="B1749" s="4">
        <v>19303</v>
      </c>
      <c r="C1749" s="4">
        <v>370</v>
      </c>
    </row>
    <row r="1750" spans="1:3" x14ac:dyDescent="0.2">
      <c r="A1750" s="3" t="s">
        <v>507</v>
      </c>
      <c r="B1750" s="4">
        <v>19420</v>
      </c>
      <c r="C1750" s="4">
        <v>370</v>
      </c>
    </row>
    <row r="1751" spans="1:3" x14ac:dyDescent="0.2">
      <c r="A1751" s="6" t="s">
        <v>2</v>
      </c>
      <c r="B1751" s="4">
        <v>19420</v>
      </c>
      <c r="C1751" s="4">
        <v>370</v>
      </c>
    </row>
    <row r="1752" spans="1:3" x14ac:dyDescent="0.2">
      <c r="A1752" s="8" t="s">
        <v>4</v>
      </c>
      <c r="B1752" s="4">
        <v>19420</v>
      </c>
      <c r="C1752" s="4">
        <v>370</v>
      </c>
    </row>
    <row r="1753" spans="1:3" x14ac:dyDescent="0.2">
      <c r="A1753" s="3" t="s">
        <v>54</v>
      </c>
      <c r="B1753" s="4">
        <v>19283</v>
      </c>
      <c r="C1753" s="4">
        <v>370</v>
      </c>
    </row>
    <row r="1754" spans="1:3" x14ac:dyDescent="0.2">
      <c r="A1754" s="6" t="s">
        <v>27</v>
      </c>
      <c r="B1754" s="4">
        <v>19283</v>
      </c>
      <c r="C1754" s="4">
        <v>370</v>
      </c>
    </row>
    <row r="1755" spans="1:3" x14ac:dyDescent="0.2">
      <c r="A1755" s="8" t="s">
        <v>29</v>
      </c>
      <c r="B1755" s="4">
        <v>19283</v>
      </c>
      <c r="C1755" s="4">
        <v>370</v>
      </c>
    </row>
    <row r="1756" spans="1:3" x14ac:dyDescent="0.2">
      <c r="A1756" s="3" t="s">
        <v>767</v>
      </c>
      <c r="B1756" s="4">
        <v>16680</v>
      </c>
      <c r="C1756" s="4">
        <v>370</v>
      </c>
    </row>
    <row r="1757" spans="1:3" x14ac:dyDescent="0.2">
      <c r="A1757" s="6" t="s">
        <v>2</v>
      </c>
      <c r="B1757" s="4">
        <v>16680</v>
      </c>
      <c r="C1757" s="4">
        <v>370</v>
      </c>
    </row>
    <row r="1758" spans="1:3" x14ac:dyDescent="0.2">
      <c r="A1758" s="8" t="s">
        <v>4</v>
      </c>
      <c r="B1758" s="4">
        <v>16680</v>
      </c>
      <c r="C1758" s="4">
        <v>370</v>
      </c>
    </row>
    <row r="1759" spans="1:3" x14ac:dyDescent="0.2">
      <c r="A1759" s="3" t="s">
        <v>207</v>
      </c>
      <c r="B1759" s="4">
        <v>19344</v>
      </c>
      <c r="C1759" s="4">
        <v>370</v>
      </c>
    </row>
    <row r="1760" spans="1:3" x14ac:dyDescent="0.2">
      <c r="A1760" s="6" t="s">
        <v>2</v>
      </c>
      <c r="B1760" s="4">
        <v>19344</v>
      </c>
      <c r="C1760" s="4">
        <v>370</v>
      </c>
    </row>
    <row r="1761" spans="1:3" x14ac:dyDescent="0.2">
      <c r="A1761" s="8" t="s">
        <v>44</v>
      </c>
      <c r="B1761" s="4">
        <v>19344</v>
      </c>
      <c r="C1761" s="4">
        <v>370</v>
      </c>
    </row>
    <row r="1762" spans="1:3" x14ac:dyDescent="0.2">
      <c r="A1762" s="3" t="s">
        <v>691</v>
      </c>
      <c r="B1762" s="4">
        <v>16696</v>
      </c>
      <c r="C1762" s="4">
        <v>370</v>
      </c>
    </row>
    <row r="1763" spans="1:3" x14ac:dyDescent="0.2">
      <c r="A1763" s="6" t="s">
        <v>2</v>
      </c>
      <c r="B1763" s="4">
        <v>16696</v>
      </c>
      <c r="C1763" s="4">
        <v>370</v>
      </c>
    </row>
    <row r="1764" spans="1:3" x14ac:dyDescent="0.2">
      <c r="A1764" s="8" t="s">
        <v>4</v>
      </c>
      <c r="B1764" s="4">
        <v>16696</v>
      </c>
      <c r="C1764" s="4">
        <v>370</v>
      </c>
    </row>
    <row r="1765" spans="1:3" x14ac:dyDescent="0.2">
      <c r="A1765" s="3" t="s">
        <v>101</v>
      </c>
      <c r="B1765" s="4">
        <v>19289</v>
      </c>
      <c r="C1765" s="4">
        <v>370</v>
      </c>
    </row>
    <row r="1766" spans="1:3" x14ac:dyDescent="0.2">
      <c r="A1766" s="6" t="s">
        <v>27</v>
      </c>
      <c r="B1766" s="4">
        <v>19289</v>
      </c>
      <c r="C1766" s="4">
        <v>370</v>
      </c>
    </row>
    <row r="1767" spans="1:3" x14ac:dyDescent="0.2">
      <c r="A1767" s="8" t="s">
        <v>4</v>
      </c>
      <c r="B1767" s="4">
        <v>19289</v>
      </c>
      <c r="C1767" s="4">
        <v>370</v>
      </c>
    </row>
    <row r="1768" spans="1:3" x14ac:dyDescent="0.2">
      <c r="A1768" s="3" t="s">
        <v>763</v>
      </c>
      <c r="B1768" s="4">
        <v>16676</v>
      </c>
      <c r="C1768" s="4">
        <v>370</v>
      </c>
    </row>
    <row r="1769" spans="1:3" x14ac:dyDescent="0.2">
      <c r="A1769" s="6" t="s">
        <v>27</v>
      </c>
      <c r="B1769" s="4">
        <v>16676</v>
      </c>
      <c r="C1769" s="4">
        <v>370</v>
      </c>
    </row>
    <row r="1770" spans="1:3" x14ac:dyDescent="0.2">
      <c r="A1770" s="8" t="s">
        <v>4</v>
      </c>
      <c r="B1770" s="4">
        <v>16676</v>
      </c>
      <c r="C1770" s="4">
        <v>370</v>
      </c>
    </row>
    <row r="1771" spans="1:3" x14ac:dyDescent="0.2">
      <c r="A1771" s="3" t="s">
        <v>629</v>
      </c>
      <c r="B1771" s="4">
        <v>19384</v>
      </c>
      <c r="C1771" s="4">
        <v>370</v>
      </c>
    </row>
    <row r="1772" spans="1:3" x14ac:dyDescent="0.2">
      <c r="A1772" s="6" t="s">
        <v>27</v>
      </c>
      <c r="B1772" s="4">
        <v>19384</v>
      </c>
      <c r="C1772" s="4">
        <v>370</v>
      </c>
    </row>
    <row r="1773" spans="1:3" x14ac:dyDescent="0.2">
      <c r="A1773" s="8" t="s">
        <v>4</v>
      </c>
      <c r="B1773" s="4">
        <v>19384</v>
      </c>
      <c r="C1773" s="4">
        <v>370</v>
      </c>
    </row>
    <row r="1774" spans="1:3" x14ac:dyDescent="0.2">
      <c r="A1774" s="3" t="s">
        <v>788</v>
      </c>
      <c r="B1774" s="4">
        <v>16744</v>
      </c>
      <c r="C1774" s="4">
        <v>370</v>
      </c>
    </row>
    <row r="1775" spans="1:3" x14ac:dyDescent="0.2">
      <c r="A1775" s="6" t="s">
        <v>2</v>
      </c>
      <c r="B1775" s="4">
        <v>16744</v>
      </c>
      <c r="C1775" s="4">
        <v>370</v>
      </c>
    </row>
    <row r="1776" spans="1:3" x14ac:dyDescent="0.2">
      <c r="A1776" s="8" t="s">
        <v>4</v>
      </c>
      <c r="B1776" s="4">
        <v>16744</v>
      </c>
      <c r="C1776" s="4">
        <v>370</v>
      </c>
    </row>
    <row r="1777" spans="1:3" x14ac:dyDescent="0.2">
      <c r="A1777" s="3" t="s">
        <v>527</v>
      </c>
      <c r="B1777" s="4">
        <v>19370</v>
      </c>
      <c r="C1777" s="4">
        <v>370</v>
      </c>
    </row>
    <row r="1778" spans="1:3" x14ac:dyDescent="0.2">
      <c r="A1778" s="6" t="s">
        <v>27</v>
      </c>
      <c r="B1778" s="4">
        <v>19370</v>
      </c>
      <c r="C1778" s="4">
        <v>370</v>
      </c>
    </row>
    <row r="1779" spans="1:3" x14ac:dyDescent="0.2">
      <c r="A1779" s="8" t="s">
        <v>29</v>
      </c>
      <c r="B1779" s="4">
        <v>19370</v>
      </c>
      <c r="C1779" s="4">
        <v>370</v>
      </c>
    </row>
    <row r="1780" spans="1:3" x14ac:dyDescent="0.2">
      <c r="A1780" s="3" t="s">
        <v>603</v>
      </c>
      <c r="B1780" s="4">
        <v>19449</v>
      </c>
      <c r="C1780" s="4">
        <v>370</v>
      </c>
    </row>
    <row r="1781" spans="1:3" x14ac:dyDescent="0.2">
      <c r="A1781" s="6" t="s">
        <v>2</v>
      </c>
      <c r="B1781" s="4">
        <v>19449</v>
      </c>
      <c r="C1781" s="4">
        <v>370</v>
      </c>
    </row>
    <row r="1782" spans="1:3" x14ac:dyDescent="0.2">
      <c r="A1782" s="8" t="s">
        <v>4</v>
      </c>
      <c r="B1782" s="4">
        <v>19449</v>
      </c>
      <c r="C1782" s="4">
        <v>370</v>
      </c>
    </row>
    <row r="1783" spans="1:3" x14ac:dyDescent="0.2">
      <c r="A1783" s="3" t="s">
        <v>705</v>
      </c>
      <c r="B1783" s="4">
        <v>16667</v>
      </c>
      <c r="C1783" s="4">
        <v>370</v>
      </c>
    </row>
    <row r="1784" spans="1:3" x14ac:dyDescent="0.2">
      <c r="A1784" s="6" t="s">
        <v>2</v>
      </c>
      <c r="B1784" s="4">
        <v>16667</v>
      </c>
      <c r="C1784" s="4">
        <v>370</v>
      </c>
    </row>
    <row r="1785" spans="1:3" x14ac:dyDescent="0.2">
      <c r="A1785" s="8" t="s">
        <v>4</v>
      </c>
      <c r="B1785" s="4">
        <v>16667</v>
      </c>
      <c r="C1785" s="4">
        <v>370</v>
      </c>
    </row>
    <row r="1786" spans="1:3" x14ac:dyDescent="0.2">
      <c r="A1786" s="3" t="s">
        <v>621</v>
      </c>
      <c r="B1786" s="4">
        <v>19444</v>
      </c>
      <c r="C1786" s="4">
        <v>370</v>
      </c>
    </row>
    <row r="1787" spans="1:3" x14ac:dyDescent="0.2">
      <c r="A1787" s="6" t="s">
        <v>2</v>
      </c>
      <c r="B1787" s="4">
        <v>19444</v>
      </c>
      <c r="C1787" s="4">
        <v>370</v>
      </c>
    </row>
    <row r="1788" spans="1:3" x14ac:dyDescent="0.2">
      <c r="A1788" s="8" t="s">
        <v>4</v>
      </c>
      <c r="B1788" s="4">
        <v>19444</v>
      </c>
      <c r="C1788" s="4">
        <v>370</v>
      </c>
    </row>
    <row r="1789" spans="1:3" x14ac:dyDescent="0.2">
      <c r="A1789" s="3" t="s">
        <v>89</v>
      </c>
      <c r="B1789" s="4">
        <v>19328</v>
      </c>
      <c r="C1789" s="4">
        <v>370</v>
      </c>
    </row>
    <row r="1790" spans="1:3" x14ac:dyDescent="0.2">
      <c r="A1790" s="6" t="s">
        <v>2</v>
      </c>
      <c r="B1790" s="4">
        <v>19328</v>
      </c>
      <c r="C1790" s="4">
        <v>370</v>
      </c>
    </row>
    <row r="1791" spans="1:3" x14ac:dyDescent="0.2">
      <c r="A1791" s="8" t="s">
        <v>4</v>
      </c>
      <c r="B1791" s="4">
        <v>19328</v>
      </c>
      <c r="C1791" s="4">
        <v>370</v>
      </c>
    </row>
    <row r="1792" spans="1:3" x14ac:dyDescent="0.2">
      <c r="A1792" s="3" t="s">
        <v>775</v>
      </c>
      <c r="B1792" s="4">
        <v>16688</v>
      </c>
      <c r="C1792" s="4">
        <v>370</v>
      </c>
    </row>
    <row r="1793" spans="1:3" x14ac:dyDescent="0.2">
      <c r="A1793" s="6" t="s">
        <v>2</v>
      </c>
      <c r="B1793" s="4">
        <v>16688</v>
      </c>
      <c r="C1793" s="4">
        <v>370</v>
      </c>
    </row>
    <row r="1794" spans="1:3" x14ac:dyDescent="0.2">
      <c r="A1794" s="8" t="s">
        <v>44</v>
      </c>
      <c r="B1794" s="4">
        <v>16688</v>
      </c>
      <c r="C1794" s="4">
        <v>370</v>
      </c>
    </row>
    <row r="1795" spans="1:3" x14ac:dyDescent="0.2">
      <c r="A1795" s="3" t="s">
        <v>750</v>
      </c>
      <c r="B1795" s="4">
        <v>16733</v>
      </c>
      <c r="C1795" s="4">
        <v>370</v>
      </c>
    </row>
    <row r="1796" spans="1:3" x14ac:dyDescent="0.2">
      <c r="A1796" s="6" t="s">
        <v>27</v>
      </c>
      <c r="B1796" s="4">
        <v>16733</v>
      </c>
      <c r="C1796" s="4">
        <v>370</v>
      </c>
    </row>
    <row r="1797" spans="1:3" x14ac:dyDescent="0.2">
      <c r="A1797" s="8" t="s">
        <v>4</v>
      </c>
      <c r="B1797" s="4">
        <v>16733</v>
      </c>
      <c r="C1797" s="4">
        <v>370</v>
      </c>
    </row>
    <row r="1798" spans="1:3" x14ac:dyDescent="0.2">
      <c r="A1798" s="3" t="s">
        <v>580</v>
      </c>
      <c r="B1798" s="4">
        <v>19378</v>
      </c>
      <c r="C1798" s="4">
        <v>370</v>
      </c>
    </row>
    <row r="1799" spans="1:3" x14ac:dyDescent="0.2">
      <c r="A1799" s="6" t="s">
        <v>27</v>
      </c>
      <c r="B1799" s="4">
        <v>19378</v>
      </c>
      <c r="C1799" s="4">
        <v>370</v>
      </c>
    </row>
    <row r="1800" spans="1:3" x14ac:dyDescent="0.2">
      <c r="A1800" s="8" t="s">
        <v>4</v>
      </c>
      <c r="B1800" s="4">
        <v>19378</v>
      </c>
      <c r="C1800" s="4">
        <v>370</v>
      </c>
    </row>
    <row r="1801" spans="1:3" x14ac:dyDescent="0.2">
      <c r="A1801" s="3" t="s">
        <v>309</v>
      </c>
      <c r="B1801" s="4">
        <v>19459</v>
      </c>
      <c r="C1801" s="4">
        <v>370</v>
      </c>
    </row>
    <row r="1802" spans="1:3" x14ac:dyDescent="0.2">
      <c r="A1802" s="6" t="s">
        <v>2</v>
      </c>
      <c r="B1802" s="4">
        <v>19459</v>
      </c>
      <c r="C1802" s="4">
        <v>370</v>
      </c>
    </row>
    <row r="1803" spans="1:3" x14ac:dyDescent="0.2">
      <c r="A1803" s="8" t="s">
        <v>4</v>
      </c>
      <c r="B1803" s="4">
        <v>19459</v>
      </c>
      <c r="C1803" s="4">
        <v>370</v>
      </c>
    </row>
    <row r="1804" spans="1:3" x14ac:dyDescent="0.2">
      <c r="A1804" s="3" t="s">
        <v>959</v>
      </c>
      <c r="B1804" s="4">
        <v>19347</v>
      </c>
      <c r="C1804" s="4">
        <v>370</v>
      </c>
    </row>
    <row r="1805" spans="1:3" x14ac:dyDescent="0.2">
      <c r="A1805" s="6" t="s">
        <v>27</v>
      </c>
      <c r="B1805" s="4">
        <v>19347</v>
      </c>
      <c r="C1805" s="4">
        <v>370</v>
      </c>
    </row>
    <row r="1806" spans="1:3" x14ac:dyDescent="0.2">
      <c r="A1806" s="8" t="s">
        <v>29</v>
      </c>
      <c r="B1806" s="4">
        <v>19347</v>
      </c>
      <c r="C1806" s="4">
        <v>370</v>
      </c>
    </row>
    <row r="1807" spans="1:3" x14ac:dyDescent="0.2">
      <c r="A1807" s="3" t="s">
        <v>601</v>
      </c>
      <c r="B1807" s="4">
        <v>19446</v>
      </c>
      <c r="C1807" s="4">
        <v>370</v>
      </c>
    </row>
    <row r="1808" spans="1:3" x14ac:dyDescent="0.2">
      <c r="A1808" s="6" t="s">
        <v>2</v>
      </c>
      <c r="B1808" s="4">
        <v>19446</v>
      </c>
      <c r="C1808" s="4">
        <v>370</v>
      </c>
    </row>
    <row r="1809" spans="1:3" x14ac:dyDescent="0.2">
      <c r="A1809" s="8" t="s">
        <v>44</v>
      </c>
      <c r="B1809" s="4">
        <v>19446</v>
      </c>
      <c r="C1809" s="4">
        <v>370</v>
      </c>
    </row>
    <row r="1810" spans="1:3" x14ac:dyDescent="0.2">
      <c r="A1810" s="3" t="s">
        <v>670</v>
      </c>
      <c r="B1810" s="4">
        <v>16755</v>
      </c>
      <c r="C1810" s="4">
        <v>370</v>
      </c>
    </row>
    <row r="1811" spans="1:3" x14ac:dyDescent="0.2">
      <c r="A1811" s="6" t="s">
        <v>2</v>
      </c>
      <c r="B1811" s="4">
        <v>16755</v>
      </c>
      <c r="C1811" s="4">
        <v>370</v>
      </c>
    </row>
    <row r="1812" spans="1:3" x14ac:dyDescent="0.2">
      <c r="A1812" s="8" t="s">
        <v>4</v>
      </c>
      <c r="B1812" s="4">
        <v>16755</v>
      </c>
      <c r="C1812" s="4">
        <v>370</v>
      </c>
    </row>
    <row r="1813" spans="1:3" x14ac:dyDescent="0.2">
      <c r="A1813" s="3" t="s">
        <v>209</v>
      </c>
      <c r="B1813" s="4">
        <v>19482</v>
      </c>
      <c r="C1813" s="4">
        <v>370</v>
      </c>
    </row>
    <row r="1814" spans="1:3" x14ac:dyDescent="0.2">
      <c r="A1814" s="6" t="s">
        <v>2</v>
      </c>
      <c r="B1814" s="4">
        <v>19482</v>
      </c>
      <c r="C1814" s="4">
        <v>370</v>
      </c>
    </row>
    <row r="1815" spans="1:3" x14ac:dyDescent="0.2">
      <c r="A1815" s="8" t="s">
        <v>44</v>
      </c>
      <c r="B1815" s="4">
        <v>19482</v>
      </c>
      <c r="C1815" s="4">
        <v>370</v>
      </c>
    </row>
    <row r="1816" spans="1:3" x14ac:dyDescent="0.2">
      <c r="A1816" s="3" t="s">
        <v>666</v>
      </c>
      <c r="B1816" s="4">
        <v>16712</v>
      </c>
      <c r="C1816" s="4">
        <v>370</v>
      </c>
    </row>
    <row r="1817" spans="1:3" x14ac:dyDescent="0.2">
      <c r="A1817" s="6" t="s">
        <v>2</v>
      </c>
      <c r="B1817" s="4">
        <v>16712</v>
      </c>
      <c r="C1817" s="4">
        <v>370</v>
      </c>
    </row>
    <row r="1818" spans="1:3" x14ac:dyDescent="0.2">
      <c r="A1818" s="8" t="s">
        <v>4</v>
      </c>
      <c r="B1818" s="4">
        <v>16712</v>
      </c>
      <c r="C1818" s="4">
        <v>370</v>
      </c>
    </row>
    <row r="1819" spans="1:3" x14ac:dyDescent="0.2">
      <c r="A1819" s="3" t="s">
        <v>483</v>
      </c>
      <c r="B1819" s="4">
        <v>19419</v>
      </c>
      <c r="C1819" s="4">
        <v>370</v>
      </c>
    </row>
    <row r="1820" spans="1:3" x14ac:dyDescent="0.2">
      <c r="A1820" s="6" t="s">
        <v>27</v>
      </c>
      <c r="B1820" s="4">
        <v>19419</v>
      </c>
      <c r="C1820" s="4">
        <v>370</v>
      </c>
    </row>
    <row r="1821" spans="1:3" x14ac:dyDescent="0.2">
      <c r="A1821" s="8" t="s">
        <v>4</v>
      </c>
      <c r="B1821" s="4">
        <v>19419</v>
      </c>
      <c r="C1821" s="4">
        <v>370</v>
      </c>
    </row>
    <row r="1822" spans="1:3" x14ac:dyDescent="0.2">
      <c r="A1822" s="3" t="s">
        <v>960</v>
      </c>
      <c r="B1822" s="4">
        <v>19348</v>
      </c>
      <c r="C1822" s="4">
        <v>370</v>
      </c>
    </row>
    <row r="1823" spans="1:3" x14ac:dyDescent="0.2">
      <c r="A1823" s="6" t="s">
        <v>2</v>
      </c>
      <c r="B1823" s="4">
        <v>19348</v>
      </c>
      <c r="C1823" s="4">
        <v>370</v>
      </c>
    </row>
    <row r="1824" spans="1:3" x14ac:dyDescent="0.2">
      <c r="A1824" s="8" t="s">
        <v>4</v>
      </c>
      <c r="B1824" s="4">
        <v>19348</v>
      </c>
      <c r="C1824" s="4">
        <v>370</v>
      </c>
    </row>
    <row r="1825" spans="1:3" x14ac:dyDescent="0.2">
      <c r="A1825" s="3" t="s">
        <v>802</v>
      </c>
      <c r="B1825" s="4">
        <v>19460</v>
      </c>
      <c r="C1825" s="4">
        <v>370</v>
      </c>
    </row>
    <row r="1826" spans="1:3" x14ac:dyDescent="0.2">
      <c r="A1826" s="6" t="s">
        <v>2</v>
      </c>
      <c r="B1826" s="4">
        <v>19460</v>
      </c>
      <c r="C1826" s="4">
        <v>370</v>
      </c>
    </row>
    <row r="1827" spans="1:3" x14ac:dyDescent="0.2">
      <c r="A1827" s="8" t="s">
        <v>4</v>
      </c>
      <c r="B1827" s="4">
        <v>19460</v>
      </c>
      <c r="C1827" s="4">
        <v>370</v>
      </c>
    </row>
    <row r="1828" spans="1:3" x14ac:dyDescent="0.2">
      <c r="A1828" s="3" t="s">
        <v>733</v>
      </c>
      <c r="B1828" s="4">
        <v>16660</v>
      </c>
      <c r="C1828" s="4">
        <v>370</v>
      </c>
    </row>
    <row r="1829" spans="1:3" x14ac:dyDescent="0.2">
      <c r="A1829" s="6" t="s">
        <v>2</v>
      </c>
      <c r="B1829" s="4">
        <v>16660</v>
      </c>
      <c r="C1829" s="4">
        <v>370</v>
      </c>
    </row>
    <row r="1830" spans="1:3" x14ac:dyDescent="0.2">
      <c r="A1830" s="8" t="s">
        <v>4</v>
      </c>
      <c r="B1830" s="4">
        <v>16660</v>
      </c>
      <c r="C1830" s="4">
        <v>370</v>
      </c>
    </row>
    <row r="1831" spans="1:3" x14ac:dyDescent="0.2">
      <c r="A1831" s="3" t="s">
        <v>897</v>
      </c>
      <c r="B1831" s="4">
        <v>16652</v>
      </c>
      <c r="C1831" s="4">
        <v>370</v>
      </c>
    </row>
    <row r="1832" spans="1:3" x14ac:dyDescent="0.2">
      <c r="A1832" s="6" t="s">
        <v>2</v>
      </c>
      <c r="B1832" s="4">
        <v>16652</v>
      </c>
      <c r="C1832" s="4">
        <v>370</v>
      </c>
    </row>
    <row r="1833" spans="1:3" x14ac:dyDescent="0.2">
      <c r="A1833" s="8" t="s">
        <v>4</v>
      </c>
      <c r="B1833" s="4">
        <v>16652</v>
      </c>
      <c r="C1833" s="4">
        <v>370</v>
      </c>
    </row>
    <row r="1834" spans="1:3" x14ac:dyDescent="0.2">
      <c r="A1834" s="3" t="s">
        <v>647</v>
      </c>
      <c r="B1834" s="4">
        <v>19353</v>
      </c>
      <c r="C1834" s="4">
        <v>370</v>
      </c>
    </row>
    <row r="1835" spans="1:3" x14ac:dyDescent="0.2">
      <c r="A1835" s="6" t="s">
        <v>2</v>
      </c>
      <c r="B1835" s="4">
        <v>19353</v>
      </c>
      <c r="C1835" s="4">
        <v>370</v>
      </c>
    </row>
    <row r="1836" spans="1:3" x14ac:dyDescent="0.2">
      <c r="A1836" s="8" t="s">
        <v>4</v>
      </c>
      <c r="B1836" s="4">
        <v>19353</v>
      </c>
      <c r="C1836" s="4">
        <v>370</v>
      </c>
    </row>
    <row r="1837" spans="1:3" x14ac:dyDescent="0.2">
      <c r="A1837" s="3" t="s">
        <v>147</v>
      </c>
      <c r="B1837" s="4">
        <v>19466</v>
      </c>
      <c r="C1837" s="4">
        <v>370</v>
      </c>
    </row>
    <row r="1838" spans="1:3" x14ac:dyDescent="0.2">
      <c r="A1838" s="6" t="s">
        <v>27</v>
      </c>
      <c r="B1838" s="4">
        <v>19466</v>
      </c>
      <c r="C1838" s="4">
        <v>370</v>
      </c>
    </row>
    <row r="1839" spans="1:3" x14ac:dyDescent="0.2">
      <c r="A1839" s="8" t="s">
        <v>4</v>
      </c>
      <c r="B1839" s="4">
        <v>19466</v>
      </c>
      <c r="C1839" s="4">
        <v>370</v>
      </c>
    </row>
    <row r="1840" spans="1:3" x14ac:dyDescent="0.2">
      <c r="A1840" s="3" t="s">
        <v>747</v>
      </c>
      <c r="B1840" s="4">
        <v>16725</v>
      </c>
      <c r="C1840" s="4">
        <v>370</v>
      </c>
    </row>
    <row r="1841" spans="1:3" x14ac:dyDescent="0.2">
      <c r="A1841" s="6" t="s">
        <v>2</v>
      </c>
      <c r="B1841" s="4">
        <v>16725</v>
      </c>
      <c r="C1841" s="4">
        <v>370</v>
      </c>
    </row>
    <row r="1842" spans="1:3" x14ac:dyDescent="0.2">
      <c r="A1842" s="8" t="s">
        <v>4</v>
      </c>
      <c r="B1842" s="4">
        <v>16725</v>
      </c>
      <c r="C1842" s="4">
        <v>370</v>
      </c>
    </row>
    <row r="1843" spans="1:3" x14ac:dyDescent="0.2">
      <c r="A1843" s="3" t="s">
        <v>164</v>
      </c>
      <c r="B1843" s="4">
        <v>19316</v>
      </c>
      <c r="C1843" s="4">
        <v>370</v>
      </c>
    </row>
    <row r="1844" spans="1:3" x14ac:dyDescent="0.2">
      <c r="A1844" s="6" t="s">
        <v>27</v>
      </c>
      <c r="B1844" s="4">
        <v>19316</v>
      </c>
      <c r="C1844" s="4">
        <v>370</v>
      </c>
    </row>
    <row r="1845" spans="1:3" x14ac:dyDescent="0.2">
      <c r="A1845" s="8" t="s">
        <v>29</v>
      </c>
      <c r="B1845" s="4">
        <v>19316</v>
      </c>
      <c r="C1845" s="4">
        <v>370</v>
      </c>
    </row>
    <row r="1846" spans="1:3" x14ac:dyDescent="0.2">
      <c r="A1846" s="3" t="s">
        <v>159</v>
      </c>
      <c r="B1846" s="4">
        <v>19483</v>
      </c>
      <c r="C1846" s="4">
        <v>370</v>
      </c>
    </row>
    <row r="1847" spans="1:3" x14ac:dyDescent="0.2">
      <c r="A1847" s="6" t="s">
        <v>27</v>
      </c>
      <c r="B1847" s="4">
        <v>19483</v>
      </c>
      <c r="C1847" s="4">
        <v>370</v>
      </c>
    </row>
    <row r="1848" spans="1:3" x14ac:dyDescent="0.2">
      <c r="A1848" s="8" t="s">
        <v>44</v>
      </c>
      <c r="B1848" s="4">
        <v>19483</v>
      </c>
      <c r="C1848" s="4">
        <v>370</v>
      </c>
    </row>
    <row r="1849" spans="1:3" x14ac:dyDescent="0.2">
      <c r="A1849" s="3" t="s">
        <v>793</v>
      </c>
      <c r="B1849" s="4">
        <v>16751</v>
      </c>
      <c r="C1849" s="4">
        <v>370</v>
      </c>
    </row>
    <row r="1850" spans="1:3" x14ac:dyDescent="0.2">
      <c r="A1850" s="6" t="s">
        <v>27</v>
      </c>
      <c r="B1850" s="4">
        <v>16751</v>
      </c>
      <c r="C1850" s="4">
        <v>370</v>
      </c>
    </row>
    <row r="1851" spans="1:3" x14ac:dyDescent="0.2">
      <c r="A1851" s="8" t="s">
        <v>44</v>
      </c>
      <c r="B1851" s="4">
        <v>16751</v>
      </c>
      <c r="C1851" s="4">
        <v>370</v>
      </c>
    </row>
    <row r="1852" spans="1:3" x14ac:dyDescent="0.2">
      <c r="A1852" s="3" t="s">
        <v>624</v>
      </c>
      <c r="B1852" s="4">
        <v>19350</v>
      </c>
      <c r="C1852" s="4">
        <v>370</v>
      </c>
    </row>
    <row r="1853" spans="1:3" x14ac:dyDescent="0.2">
      <c r="A1853" s="6" t="s">
        <v>27</v>
      </c>
      <c r="B1853" s="4">
        <v>19350</v>
      </c>
      <c r="C1853" s="4">
        <v>370</v>
      </c>
    </row>
    <row r="1854" spans="1:3" x14ac:dyDescent="0.2">
      <c r="A1854" s="8" t="s">
        <v>44</v>
      </c>
      <c r="B1854" s="4">
        <v>19350</v>
      </c>
      <c r="C1854" s="4">
        <v>370</v>
      </c>
    </row>
    <row r="1855" spans="1:3" x14ac:dyDescent="0.2">
      <c r="A1855" s="3" t="s">
        <v>667</v>
      </c>
      <c r="B1855" s="4">
        <v>16739</v>
      </c>
      <c r="C1855" s="4">
        <v>370</v>
      </c>
    </row>
    <row r="1856" spans="1:3" x14ac:dyDescent="0.2">
      <c r="A1856" s="6" t="s">
        <v>2</v>
      </c>
      <c r="B1856" s="4">
        <v>16739</v>
      </c>
      <c r="C1856" s="4">
        <v>370</v>
      </c>
    </row>
    <row r="1857" spans="1:3" x14ac:dyDescent="0.2">
      <c r="A1857" s="8" t="s">
        <v>44</v>
      </c>
      <c r="B1857" s="4">
        <v>16739</v>
      </c>
      <c r="C1857" s="4">
        <v>370</v>
      </c>
    </row>
    <row r="1858" spans="1:3" x14ac:dyDescent="0.2">
      <c r="A1858" s="3" t="s">
        <v>198</v>
      </c>
      <c r="B1858" s="4">
        <v>19337</v>
      </c>
      <c r="C1858" s="4">
        <v>370</v>
      </c>
    </row>
    <row r="1859" spans="1:3" x14ac:dyDescent="0.2">
      <c r="A1859" s="6" t="s">
        <v>27</v>
      </c>
      <c r="B1859" s="4">
        <v>19337</v>
      </c>
      <c r="C1859" s="4">
        <v>370</v>
      </c>
    </row>
    <row r="1860" spans="1:3" x14ac:dyDescent="0.2">
      <c r="A1860" s="8" t="s">
        <v>4</v>
      </c>
      <c r="B1860" s="4">
        <v>19337</v>
      </c>
      <c r="C1860" s="4">
        <v>370</v>
      </c>
    </row>
    <row r="1861" spans="1:3" x14ac:dyDescent="0.2">
      <c r="A1861" s="3" t="s">
        <v>786</v>
      </c>
      <c r="B1861" s="4">
        <v>16741</v>
      </c>
      <c r="C1861" s="4">
        <v>370</v>
      </c>
    </row>
    <row r="1862" spans="1:3" x14ac:dyDescent="0.2">
      <c r="A1862" s="6" t="s">
        <v>2</v>
      </c>
      <c r="B1862" s="4">
        <v>16741</v>
      </c>
      <c r="C1862" s="4">
        <v>370</v>
      </c>
    </row>
    <row r="1863" spans="1:3" x14ac:dyDescent="0.2">
      <c r="A1863" s="8" t="s">
        <v>4</v>
      </c>
      <c r="B1863" s="4">
        <v>16741</v>
      </c>
      <c r="C1863" s="4">
        <v>370</v>
      </c>
    </row>
    <row r="1864" spans="1:3" x14ac:dyDescent="0.2">
      <c r="A1864" s="3" t="s">
        <v>492</v>
      </c>
      <c r="B1864" s="4">
        <v>19367</v>
      </c>
      <c r="C1864" s="4">
        <v>370</v>
      </c>
    </row>
    <row r="1865" spans="1:3" x14ac:dyDescent="0.2">
      <c r="A1865" s="6" t="s">
        <v>27</v>
      </c>
      <c r="B1865" s="4">
        <v>19367</v>
      </c>
      <c r="C1865" s="4">
        <v>370</v>
      </c>
    </row>
    <row r="1866" spans="1:3" x14ac:dyDescent="0.2">
      <c r="A1866" s="8" t="s">
        <v>4</v>
      </c>
      <c r="B1866" s="4">
        <v>19367</v>
      </c>
      <c r="C1866" s="4">
        <v>370</v>
      </c>
    </row>
    <row r="1867" spans="1:3" x14ac:dyDescent="0.2">
      <c r="A1867" s="3" t="s">
        <v>662</v>
      </c>
      <c r="B1867" s="4">
        <v>19461</v>
      </c>
      <c r="C1867" s="4">
        <v>370</v>
      </c>
    </row>
    <row r="1868" spans="1:3" x14ac:dyDescent="0.2">
      <c r="A1868" s="6" t="s">
        <v>27</v>
      </c>
      <c r="B1868" s="4">
        <v>19461</v>
      </c>
      <c r="C1868" s="4">
        <v>370</v>
      </c>
    </row>
    <row r="1869" spans="1:3" x14ac:dyDescent="0.2">
      <c r="A1869" s="8" t="s">
        <v>29</v>
      </c>
      <c r="B1869" s="4">
        <v>19461</v>
      </c>
      <c r="C1869" s="4">
        <v>370</v>
      </c>
    </row>
    <row r="1870" spans="1:3" x14ac:dyDescent="0.2">
      <c r="A1870" s="3" t="s">
        <v>731</v>
      </c>
      <c r="B1870" s="4">
        <v>16658</v>
      </c>
      <c r="C1870" s="4">
        <v>370</v>
      </c>
    </row>
    <row r="1871" spans="1:3" x14ac:dyDescent="0.2">
      <c r="A1871" s="6" t="s">
        <v>2</v>
      </c>
      <c r="B1871" s="4">
        <v>16658</v>
      </c>
      <c r="C1871" s="4">
        <v>370</v>
      </c>
    </row>
    <row r="1872" spans="1:3" x14ac:dyDescent="0.2">
      <c r="A1872" s="8" t="s">
        <v>44</v>
      </c>
      <c r="B1872" s="4">
        <v>16658</v>
      </c>
      <c r="C1872" s="4">
        <v>370</v>
      </c>
    </row>
    <row r="1873" spans="1:3" x14ac:dyDescent="0.2">
      <c r="A1873" s="3" t="s">
        <v>711</v>
      </c>
      <c r="B1873" s="4">
        <v>16672</v>
      </c>
      <c r="C1873" s="4">
        <v>370</v>
      </c>
    </row>
    <row r="1874" spans="1:3" x14ac:dyDescent="0.2">
      <c r="A1874" s="6" t="s">
        <v>27</v>
      </c>
      <c r="B1874" s="4">
        <v>16672</v>
      </c>
      <c r="C1874" s="4">
        <v>370</v>
      </c>
    </row>
    <row r="1875" spans="1:3" x14ac:dyDescent="0.2">
      <c r="A1875" s="8" t="s">
        <v>4</v>
      </c>
      <c r="B1875" s="4">
        <v>16672</v>
      </c>
      <c r="C1875" s="4">
        <v>370</v>
      </c>
    </row>
    <row r="1876" spans="1:3" x14ac:dyDescent="0.2">
      <c r="A1876" s="3" t="s">
        <v>582</v>
      </c>
      <c r="B1876" s="4">
        <v>19455</v>
      </c>
      <c r="C1876" s="4">
        <v>370</v>
      </c>
    </row>
    <row r="1877" spans="1:3" x14ac:dyDescent="0.2">
      <c r="A1877" s="6" t="s">
        <v>27</v>
      </c>
      <c r="B1877" s="4">
        <v>19455</v>
      </c>
      <c r="C1877" s="4">
        <v>370</v>
      </c>
    </row>
    <row r="1878" spans="1:3" x14ac:dyDescent="0.2">
      <c r="A1878" s="8" t="s">
        <v>4</v>
      </c>
      <c r="B1878" s="4">
        <v>19455</v>
      </c>
      <c r="C1878" s="4">
        <v>370</v>
      </c>
    </row>
    <row r="1879" spans="1:3" x14ac:dyDescent="0.2">
      <c r="A1879" s="3" t="s">
        <v>623</v>
      </c>
      <c r="B1879" s="4">
        <v>19320</v>
      </c>
      <c r="C1879" s="4">
        <v>370</v>
      </c>
    </row>
    <row r="1880" spans="1:3" x14ac:dyDescent="0.2">
      <c r="A1880" s="6" t="s">
        <v>27</v>
      </c>
      <c r="B1880" s="4">
        <v>19320</v>
      </c>
      <c r="C1880" s="4">
        <v>370</v>
      </c>
    </row>
    <row r="1881" spans="1:3" x14ac:dyDescent="0.2">
      <c r="A1881" s="8" t="s">
        <v>44</v>
      </c>
      <c r="B1881" s="4">
        <v>19320</v>
      </c>
      <c r="C1881" s="4">
        <v>370</v>
      </c>
    </row>
    <row r="1882" spans="1:3" x14ac:dyDescent="0.2">
      <c r="A1882" s="3" t="s">
        <v>810</v>
      </c>
      <c r="B1882" s="4">
        <v>16760</v>
      </c>
      <c r="C1882" s="4">
        <v>370</v>
      </c>
    </row>
    <row r="1883" spans="1:3" x14ac:dyDescent="0.2">
      <c r="A1883" s="6" t="s">
        <v>2</v>
      </c>
      <c r="B1883" s="4">
        <v>16760</v>
      </c>
      <c r="C1883" s="4">
        <v>370</v>
      </c>
    </row>
    <row r="1884" spans="1:3" x14ac:dyDescent="0.2">
      <c r="A1884" s="8" t="s">
        <v>4</v>
      </c>
      <c r="B1884" s="4">
        <v>16760</v>
      </c>
      <c r="C1884" s="4">
        <v>370</v>
      </c>
    </row>
    <row r="1885" spans="1:3" x14ac:dyDescent="0.2">
      <c r="A1885" s="3" t="s">
        <v>702</v>
      </c>
      <c r="B1885" s="4">
        <v>16666</v>
      </c>
      <c r="C1885" s="4">
        <v>370</v>
      </c>
    </row>
    <row r="1886" spans="1:3" x14ac:dyDescent="0.2">
      <c r="A1886" s="6" t="s">
        <v>27</v>
      </c>
      <c r="B1886" s="4">
        <v>16666</v>
      </c>
      <c r="C1886" s="4">
        <v>370</v>
      </c>
    </row>
    <row r="1887" spans="1:3" x14ac:dyDescent="0.2">
      <c r="A1887" s="8" t="s">
        <v>4</v>
      </c>
      <c r="B1887" s="4">
        <v>16666</v>
      </c>
      <c r="C1887" s="4">
        <v>370</v>
      </c>
    </row>
    <row r="1888" spans="1:3" x14ac:dyDescent="0.2">
      <c r="A1888" s="3" t="s">
        <v>713</v>
      </c>
      <c r="B1888" s="4">
        <v>16674</v>
      </c>
      <c r="C1888" s="4">
        <v>370</v>
      </c>
    </row>
    <row r="1889" spans="1:3" x14ac:dyDescent="0.2">
      <c r="A1889" s="6" t="s">
        <v>27</v>
      </c>
      <c r="B1889" s="4">
        <v>16674</v>
      </c>
      <c r="C1889" s="4">
        <v>370</v>
      </c>
    </row>
    <row r="1890" spans="1:3" x14ac:dyDescent="0.2">
      <c r="A1890" s="8" t="s">
        <v>29</v>
      </c>
      <c r="B1890" s="4">
        <v>16674</v>
      </c>
      <c r="C1890" s="4">
        <v>370</v>
      </c>
    </row>
    <row r="1891" spans="1:3" x14ac:dyDescent="0.2">
      <c r="A1891" s="3" t="s">
        <v>204</v>
      </c>
      <c r="B1891" s="4">
        <v>19341</v>
      </c>
      <c r="C1891" s="4">
        <v>370</v>
      </c>
    </row>
    <row r="1892" spans="1:3" x14ac:dyDescent="0.2">
      <c r="A1892" s="6" t="s">
        <v>27</v>
      </c>
      <c r="B1892" s="4">
        <v>19341</v>
      </c>
      <c r="C1892" s="4">
        <v>370</v>
      </c>
    </row>
    <row r="1893" spans="1:3" x14ac:dyDescent="0.2">
      <c r="A1893" s="8" t="s">
        <v>44</v>
      </c>
      <c r="B1893" s="4">
        <v>19341</v>
      </c>
      <c r="C1893" s="4">
        <v>370</v>
      </c>
    </row>
    <row r="1894" spans="1:3" x14ac:dyDescent="0.2">
      <c r="A1894" s="3" t="s">
        <v>541</v>
      </c>
      <c r="B1894" s="4">
        <v>19424</v>
      </c>
      <c r="C1894" s="4">
        <v>370</v>
      </c>
    </row>
    <row r="1895" spans="1:3" x14ac:dyDescent="0.2">
      <c r="A1895" s="6" t="s">
        <v>2</v>
      </c>
      <c r="B1895" s="4">
        <v>19424</v>
      </c>
      <c r="C1895" s="4">
        <v>370</v>
      </c>
    </row>
    <row r="1896" spans="1:3" x14ac:dyDescent="0.2">
      <c r="A1896" s="8" t="s">
        <v>4</v>
      </c>
      <c r="B1896" s="4">
        <v>19424</v>
      </c>
      <c r="C1896" s="4">
        <v>370</v>
      </c>
    </row>
    <row r="1897" spans="1:3" x14ac:dyDescent="0.2">
      <c r="A1897" s="3" t="s">
        <v>769</v>
      </c>
      <c r="B1897" s="4">
        <v>16682</v>
      </c>
      <c r="C1897" s="4">
        <v>370</v>
      </c>
    </row>
    <row r="1898" spans="1:3" x14ac:dyDescent="0.2">
      <c r="A1898" s="6" t="s">
        <v>27</v>
      </c>
      <c r="B1898" s="4">
        <v>16682</v>
      </c>
      <c r="C1898" s="4">
        <v>370</v>
      </c>
    </row>
    <row r="1899" spans="1:3" x14ac:dyDescent="0.2">
      <c r="A1899" s="8" t="s">
        <v>44</v>
      </c>
      <c r="B1899" s="4">
        <v>16682</v>
      </c>
      <c r="C1899" s="4">
        <v>370</v>
      </c>
    </row>
    <row r="1900" spans="1:3" x14ac:dyDescent="0.2">
      <c r="A1900" s="3" t="s">
        <v>609</v>
      </c>
      <c r="B1900" s="4">
        <v>19486</v>
      </c>
      <c r="C1900" s="4">
        <v>370</v>
      </c>
    </row>
    <row r="1901" spans="1:3" x14ac:dyDescent="0.2">
      <c r="A1901" s="6" t="s">
        <v>2</v>
      </c>
      <c r="B1901" s="4">
        <v>19486</v>
      </c>
      <c r="C1901" s="4">
        <v>370</v>
      </c>
    </row>
    <row r="1902" spans="1:3" x14ac:dyDescent="0.2">
      <c r="A1902" s="8" t="s">
        <v>44</v>
      </c>
      <c r="B1902" s="4">
        <v>19486</v>
      </c>
      <c r="C1902" s="4">
        <v>370</v>
      </c>
    </row>
    <row r="1903" spans="1:3" x14ac:dyDescent="0.2">
      <c r="A1903" s="3" t="s">
        <v>805</v>
      </c>
      <c r="B1903" s="4">
        <v>16772</v>
      </c>
      <c r="C1903" s="4">
        <v>370</v>
      </c>
    </row>
    <row r="1904" spans="1:3" x14ac:dyDescent="0.2">
      <c r="A1904" s="6" t="s">
        <v>2</v>
      </c>
      <c r="B1904" s="4">
        <v>16772</v>
      </c>
      <c r="C1904" s="4">
        <v>370</v>
      </c>
    </row>
    <row r="1905" spans="1:3" x14ac:dyDescent="0.2">
      <c r="A1905" s="8" t="s">
        <v>4</v>
      </c>
      <c r="B1905" s="4">
        <v>16772</v>
      </c>
      <c r="C1905" s="4">
        <v>370</v>
      </c>
    </row>
    <row r="1906" spans="1:3" x14ac:dyDescent="0.2">
      <c r="A1906" s="3" t="s">
        <v>588</v>
      </c>
      <c r="B1906" s="4">
        <v>19434</v>
      </c>
      <c r="C1906" s="4">
        <v>370</v>
      </c>
    </row>
    <row r="1907" spans="1:3" x14ac:dyDescent="0.2">
      <c r="A1907" s="6" t="s">
        <v>27</v>
      </c>
      <c r="B1907" s="4">
        <v>19434</v>
      </c>
      <c r="C1907" s="4">
        <v>370</v>
      </c>
    </row>
    <row r="1908" spans="1:3" x14ac:dyDescent="0.2">
      <c r="A1908" s="8" t="s">
        <v>4</v>
      </c>
      <c r="B1908" s="4">
        <v>19434</v>
      </c>
      <c r="C1908" s="4">
        <v>370</v>
      </c>
    </row>
    <row r="1909" spans="1:3" x14ac:dyDescent="0.2">
      <c r="A1909" s="3" t="s">
        <v>728</v>
      </c>
      <c r="B1909" s="4">
        <v>16655</v>
      </c>
      <c r="C1909" s="4">
        <v>370</v>
      </c>
    </row>
    <row r="1910" spans="1:3" x14ac:dyDescent="0.2">
      <c r="A1910" s="6" t="s">
        <v>2</v>
      </c>
      <c r="B1910" s="4">
        <v>16655</v>
      </c>
      <c r="C1910" s="4">
        <v>370</v>
      </c>
    </row>
    <row r="1911" spans="1:3" x14ac:dyDescent="0.2">
      <c r="A1911" s="8" t="s">
        <v>4</v>
      </c>
      <c r="B1911" s="4">
        <v>16655</v>
      </c>
      <c r="C1911" s="4">
        <v>370</v>
      </c>
    </row>
    <row r="1912" spans="1:3" x14ac:dyDescent="0.2">
      <c r="A1912" s="3" t="s">
        <v>686</v>
      </c>
      <c r="B1912" s="4">
        <v>16715</v>
      </c>
      <c r="C1912" s="4">
        <v>370</v>
      </c>
    </row>
    <row r="1913" spans="1:3" x14ac:dyDescent="0.2">
      <c r="A1913" s="6" t="s">
        <v>27</v>
      </c>
      <c r="B1913" s="4">
        <v>16715</v>
      </c>
      <c r="C1913" s="4">
        <v>370</v>
      </c>
    </row>
    <row r="1914" spans="1:3" x14ac:dyDescent="0.2">
      <c r="A1914" s="8" t="s">
        <v>4</v>
      </c>
      <c r="B1914" s="4">
        <v>16715</v>
      </c>
      <c r="C1914" s="4">
        <v>370</v>
      </c>
    </row>
    <row r="1915" spans="1:3" x14ac:dyDescent="0.2">
      <c r="A1915" s="3" t="s">
        <v>701</v>
      </c>
      <c r="B1915" s="4">
        <v>16665</v>
      </c>
      <c r="C1915" s="4">
        <v>370</v>
      </c>
    </row>
    <row r="1916" spans="1:3" x14ac:dyDescent="0.2">
      <c r="A1916" s="6" t="s">
        <v>2</v>
      </c>
      <c r="B1916" s="4">
        <v>16665</v>
      </c>
      <c r="C1916" s="4">
        <v>370</v>
      </c>
    </row>
    <row r="1917" spans="1:3" x14ac:dyDescent="0.2">
      <c r="A1917" s="8" t="s">
        <v>4</v>
      </c>
      <c r="B1917" s="4">
        <v>16665</v>
      </c>
      <c r="C1917" s="4">
        <v>370</v>
      </c>
    </row>
    <row r="1918" spans="1:3" x14ac:dyDescent="0.2">
      <c r="A1918" s="3" t="s">
        <v>1034</v>
      </c>
      <c r="B1918" s="4">
        <v>19491</v>
      </c>
      <c r="C1918" s="4">
        <v>370</v>
      </c>
    </row>
    <row r="1919" spans="1:3" x14ac:dyDescent="0.2">
      <c r="A1919" s="6" t="s">
        <v>2</v>
      </c>
      <c r="B1919" s="4">
        <v>19491</v>
      </c>
      <c r="C1919" s="4">
        <v>370</v>
      </c>
    </row>
    <row r="1920" spans="1:3" x14ac:dyDescent="0.2">
      <c r="A1920" s="8" t="s">
        <v>4</v>
      </c>
      <c r="B1920" s="4">
        <v>19491</v>
      </c>
      <c r="C1920" s="4">
        <v>370</v>
      </c>
    </row>
    <row r="1921" spans="1:3" x14ac:dyDescent="0.2">
      <c r="A1921" s="3" t="s">
        <v>654</v>
      </c>
      <c r="B1921" s="4">
        <v>19318</v>
      </c>
      <c r="C1921" s="4">
        <v>370</v>
      </c>
    </row>
    <row r="1922" spans="1:3" x14ac:dyDescent="0.2">
      <c r="A1922" s="6" t="s">
        <v>2</v>
      </c>
      <c r="B1922" s="4">
        <v>19318</v>
      </c>
      <c r="C1922" s="4">
        <v>370</v>
      </c>
    </row>
    <row r="1923" spans="1:3" x14ac:dyDescent="0.2">
      <c r="A1923" s="8" t="s">
        <v>4</v>
      </c>
      <c r="B1923" s="4">
        <v>19318</v>
      </c>
      <c r="C1923" s="4">
        <v>370</v>
      </c>
    </row>
    <row r="1924" spans="1:3" x14ac:dyDescent="0.2">
      <c r="A1924" s="3" t="s">
        <v>672</v>
      </c>
      <c r="B1924" s="4">
        <v>16704</v>
      </c>
      <c r="C1924" s="4">
        <v>370</v>
      </c>
    </row>
    <row r="1925" spans="1:3" x14ac:dyDescent="0.2">
      <c r="A1925" s="6" t="s">
        <v>27</v>
      </c>
      <c r="B1925" s="4">
        <v>16704</v>
      </c>
      <c r="C1925" s="4">
        <v>370</v>
      </c>
    </row>
    <row r="1926" spans="1:3" x14ac:dyDescent="0.2">
      <c r="A1926" s="8" t="s">
        <v>44</v>
      </c>
      <c r="B1926" s="4">
        <v>16704</v>
      </c>
      <c r="C1926" s="4">
        <v>370</v>
      </c>
    </row>
    <row r="1927" spans="1:3" x14ac:dyDescent="0.2">
      <c r="A1927" s="3" t="s">
        <v>145</v>
      </c>
      <c r="B1927" s="4">
        <v>19310</v>
      </c>
      <c r="C1927" s="4">
        <v>370</v>
      </c>
    </row>
    <row r="1928" spans="1:3" x14ac:dyDescent="0.2">
      <c r="A1928" s="6" t="s">
        <v>27</v>
      </c>
      <c r="B1928" s="4">
        <v>19310</v>
      </c>
      <c r="C1928" s="4">
        <v>370</v>
      </c>
    </row>
    <row r="1929" spans="1:3" x14ac:dyDescent="0.2">
      <c r="A1929" s="8" t="s">
        <v>4</v>
      </c>
      <c r="B1929" s="4">
        <v>19310</v>
      </c>
      <c r="C1929" s="4">
        <v>370</v>
      </c>
    </row>
    <row r="1930" spans="1:3" x14ac:dyDescent="0.2">
      <c r="A1930" s="3" t="s">
        <v>626</v>
      </c>
      <c r="B1930" s="4">
        <v>19352</v>
      </c>
      <c r="C1930" s="4">
        <v>370</v>
      </c>
    </row>
    <row r="1931" spans="1:3" x14ac:dyDescent="0.2">
      <c r="A1931" s="6" t="s">
        <v>27</v>
      </c>
      <c r="B1931" s="4">
        <v>19352</v>
      </c>
      <c r="C1931" s="4">
        <v>370</v>
      </c>
    </row>
    <row r="1932" spans="1:3" x14ac:dyDescent="0.2">
      <c r="A1932" s="8" t="s">
        <v>4</v>
      </c>
      <c r="B1932" s="4">
        <v>19352</v>
      </c>
      <c r="C1932" s="4">
        <v>370</v>
      </c>
    </row>
    <row r="1933" spans="1:3" x14ac:dyDescent="0.2">
      <c r="A1933" s="3" t="s">
        <v>78</v>
      </c>
      <c r="B1933" s="4">
        <v>19327</v>
      </c>
      <c r="C1933" s="4">
        <v>370</v>
      </c>
    </row>
    <row r="1934" spans="1:3" x14ac:dyDescent="0.2">
      <c r="A1934" s="6" t="s">
        <v>27</v>
      </c>
      <c r="B1934" s="4">
        <v>19327</v>
      </c>
      <c r="C1934" s="4">
        <v>370</v>
      </c>
    </row>
    <row r="1935" spans="1:3" x14ac:dyDescent="0.2">
      <c r="A1935" s="8" t="s">
        <v>4</v>
      </c>
      <c r="B1935" s="4">
        <v>19327</v>
      </c>
      <c r="C1935" s="4">
        <v>370</v>
      </c>
    </row>
    <row r="1936" spans="1:3" x14ac:dyDescent="0.2">
      <c r="A1936" s="3" t="s">
        <v>758</v>
      </c>
      <c r="B1936" s="4">
        <v>16730</v>
      </c>
      <c r="C1936" s="4">
        <v>370</v>
      </c>
    </row>
    <row r="1937" spans="1:3" x14ac:dyDescent="0.2">
      <c r="A1937" s="6" t="s">
        <v>2</v>
      </c>
      <c r="B1937" s="4">
        <v>16730</v>
      </c>
      <c r="C1937" s="4">
        <v>370</v>
      </c>
    </row>
    <row r="1938" spans="1:3" x14ac:dyDescent="0.2">
      <c r="A1938" s="8" t="s">
        <v>4</v>
      </c>
      <c r="B1938" s="4">
        <v>16730</v>
      </c>
      <c r="C1938" s="4">
        <v>370</v>
      </c>
    </row>
    <row r="1939" spans="1:3" x14ac:dyDescent="0.2">
      <c r="A1939" s="3" t="s">
        <v>355</v>
      </c>
      <c r="B1939" s="4">
        <v>19292</v>
      </c>
      <c r="C1939" s="4">
        <v>370</v>
      </c>
    </row>
    <row r="1940" spans="1:3" x14ac:dyDescent="0.2">
      <c r="A1940" s="6" t="s">
        <v>2</v>
      </c>
      <c r="B1940" s="4">
        <v>19292</v>
      </c>
      <c r="C1940" s="4">
        <v>370</v>
      </c>
    </row>
    <row r="1941" spans="1:3" x14ac:dyDescent="0.2">
      <c r="A1941" s="8" t="s">
        <v>4</v>
      </c>
      <c r="B1941" s="4">
        <v>19292</v>
      </c>
      <c r="C1941" s="4">
        <v>370</v>
      </c>
    </row>
    <row r="1942" spans="1:3" x14ac:dyDescent="0.2">
      <c r="A1942" s="3" t="s">
        <v>332</v>
      </c>
      <c r="B1942" s="4">
        <v>19477</v>
      </c>
      <c r="C1942" s="4">
        <v>370</v>
      </c>
    </row>
    <row r="1943" spans="1:3" x14ac:dyDescent="0.2">
      <c r="A1943" s="6" t="s">
        <v>27</v>
      </c>
      <c r="B1943" s="4">
        <v>19477</v>
      </c>
      <c r="C1943" s="4">
        <v>370</v>
      </c>
    </row>
    <row r="1944" spans="1:3" x14ac:dyDescent="0.2">
      <c r="A1944" s="8" t="s">
        <v>4</v>
      </c>
      <c r="B1944" s="4">
        <v>19477</v>
      </c>
      <c r="C1944" s="4">
        <v>370</v>
      </c>
    </row>
    <row r="1945" spans="1:3" x14ac:dyDescent="0.2">
      <c r="A1945" s="3" t="s">
        <v>814</v>
      </c>
      <c r="B1945" s="4">
        <v>16768</v>
      </c>
      <c r="C1945" s="4">
        <v>370</v>
      </c>
    </row>
    <row r="1946" spans="1:3" x14ac:dyDescent="0.2">
      <c r="A1946" s="6" t="s">
        <v>2</v>
      </c>
      <c r="B1946" s="4">
        <v>16768</v>
      </c>
      <c r="C1946" s="4">
        <v>370</v>
      </c>
    </row>
    <row r="1947" spans="1:3" x14ac:dyDescent="0.2">
      <c r="A1947" s="8" t="s">
        <v>4</v>
      </c>
      <c r="B1947" s="4">
        <v>16768</v>
      </c>
      <c r="C1947" s="4">
        <v>370</v>
      </c>
    </row>
    <row r="1948" spans="1:3" x14ac:dyDescent="0.2">
      <c r="A1948" s="3" t="s">
        <v>515</v>
      </c>
      <c r="B1948" s="4">
        <v>19368</v>
      </c>
      <c r="C1948" s="4">
        <v>370</v>
      </c>
    </row>
    <row r="1949" spans="1:3" x14ac:dyDescent="0.2">
      <c r="A1949" s="6" t="s">
        <v>2</v>
      </c>
      <c r="B1949" s="4">
        <v>19368</v>
      </c>
      <c r="C1949" s="4">
        <v>370</v>
      </c>
    </row>
    <row r="1950" spans="1:3" x14ac:dyDescent="0.2">
      <c r="A1950" s="8" t="s">
        <v>4</v>
      </c>
      <c r="B1950" s="4">
        <v>19368</v>
      </c>
      <c r="C1950" s="4">
        <v>370</v>
      </c>
    </row>
    <row r="1951" spans="1:3" x14ac:dyDescent="0.2">
      <c r="A1951" s="3" t="s">
        <v>587</v>
      </c>
      <c r="B1951" s="4">
        <v>19402</v>
      </c>
      <c r="C1951" s="4">
        <v>370</v>
      </c>
    </row>
    <row r="1952" spans="1:3" x14ac:dyDescent="0.2">
      <c r="A1952" s="6" t="s">
        <v>27</v>
      </c>
      <c r="B1952" s="4">
        <v>19402</v>
      </c>
      <c r="C1952" s="4">
        <v>370</v>
      </c>
    </row>
    <row r="1953" spans="1:3" x14ac:dyDescent="0.2">
      <c r="A1953" s="8" t="s">
        <v>4</v>
      </c>
      <c r="B1953" s="4">
        <v>19402</v>
      </c>
      <c r="C1953" s="4">
        <v>370</v>
      </c>
    </row>
    <row r="1954" spans="1:3" x14ac:dyDescent="0.2">
      <c r="A1954" s="3" t="s">
        <v>730</v>
      </c>
      <c r="B1954" s="4">
        <v>16657</v>
      </c>
      <c r="C1954" s="4">
        <v>370</v>
      </c>
    </row>
    <row r="1955" spans="1:3" x14ac:dyDescent="0.2">
      <c r="A1955" s="6" t="s">
        <v>2</v>
      </c>
      <c r="B1955" s="4">
        <v>16657</v>
      </c>
      <c r="C1955" s="4">
        <v>370</v>
      </c>
    </row>
    <row r="1956" spans="1:3" x14ac:dyDescent="0.2">
      <c r="A1956" s="8" t="s">
        <v>4</v>
      </c>
      <c r="B1956" s="4">
        <v>16657</v>
      </c>
      <c r="C1956" s="4">
        <v>370</v>
      </c>
    </row>
    <row r="1957" spans="1:3" x14ac:dyDescent="0.2">
      <c r="A1957" s="3" t="s">
        <v>72</v>
      </c>
      <c r="B1957" s="4">
        <v>19326</v>
      </c>
      <c r="C1957" s="4">
        <v>370</v>
      </c>
    </row>
    <row r="1958" spans="1:3" x14ac:dyDescent="0.2">
      <c r="A1958" s="6" t="s">
        <v>2</v>
      </c>
      <c r="B1958" s="4">
        <v>19326</v>
      </c>
      <c r="C1958" s="4">
        <v>370</v>
      </c>
    </row>
    <row r="1959" spans="1:3" x14ac:dyDescent="0.2">
      <c r="A1959" s="8" t="s">
        <v>4</v>
      </c>
      <c r="B1959" s="4">
        <v>19326</v>
      </c>
      <c r="C1959" s="4">
        <v>370</v>
      </c>
    </row>
    <row r="1960" spans="1:3" x14ac:dyDescent="0.2">
      <c r="A1960" s="3" t="s">
        <v>813</v>
      </c>
      <c r="B1960" s="4">
        <v>16763</v>
      </c>
      <c r="C1960" s="4">
        <v>370</v>
      </c>
    </row>
    <row r="1961" spans="1:3" x14ac:dyDescent="0.2">
      <c r="A1961" s="6" t="s">
        <v>27</v>
      </c>
      <c r="B1961" s="4">
        <v>16763</v>
      </c>
      <c r="C1961" s="4">
        <v>370</v>
      </c>
    </row>
    <row r="1962" spans="1:3" x14ac:dyDescent="0.2">
      <c r="A1962" s="8" t="s">
        <v>44</v>
      </c>
      <c r="B1962" s="4">
        <v>16763</v>
      </c>
      <c r="C1962" s="4">
        <v>370</v>
      </c>
    </row>
    <row r="1963" spans="1:3" x14ac:dyDescent="0.2">
      <c r="A1963" s="3" t="s">
        <v>202</v>
      </c>
      <c r="B1963" s="4">
        <v>19340</v>
      </c>
      <c r="C1963" s="4">
        <v>370</v>
      </c>
    </row>
    <row r="1964" spans="1:3" x14ac:dyDescent="0.2">
      <c r="A1964" s="6" t="s">
        <v>2</v>
      </c>
      <c r="B1964" s="4">
        <v>19340</v>
      </c>
      <c r="C1964" s="4">
        <v>370</v>
      </c>
    </row>
    <row r="1965" spans="1:3" x14ac:dyDescent="0.2">
      <c r="A1965" s="8" t="s">
        <v>4</v>
      </c>
      <c r="B1965" s="4">
        <v>19340</v>
      </c>
      <c r="C1965" s="4">
        <v>370</v>
      </c>
    </row>
    <row r="1966" spans="1:3" x14ac:dyDescent="0.2">
      <c r="A1966" s="3" t="s">
        <v>745</v>
      </c>
      <c r="B1966" s="4">
        <v>16717</v>
      </c>
      <c r="C1966" s="4">
        <v>370</v>
      </c>
    </row>
    <row r="1967" spans="1:3" x14ac:dyDescent="0.2">
      <c r="A1967" s="6" t="s">
        <v>2</v>
      </c>
      <c r="B1967" s="4">
        <v>16717</v>
      </c>
      <c r="C1967" s="4">
        <v>370</v>
      </c>
    </row>
    <row r="1968" spans="1:3" x14ac:dyDescent="0.2">
      <c r="A1968" s="8" t="s">
        <v>4</v>
      </c>
      <c r="B1968" s="4">
        <v>16717</v>
      </c>
      <c r="C1968" s="4">
        <v>370</v>
      </c>
    </row>
    <row r="1969" spans="1:3" x14ac:dyDescent="0.2">
      <c r="A1969" s="3" t="s">
        <v>546</v>
      </c>
      <c r="B1969" s="4">
        <v>19372</v>
      </c>
      <c r="C1969" s="4">
        <v>370</v>
      </c>
    </row>
    <row r="1970" spans="1:3" x14ac:dyDescent="0.2">
      <c r="A1970" s="6" t="s">
        <v>27</v>
      </c>
      <c r="B1970" s="4">
        <v>19372</v>
      </c>
      <c r="C1970" s="4">
        <v>370</v>
      </c>
    </row>
    <row r="1971" spans="1:3" x14ac:dyDescent="0.2">
      <c r="A1971" s="8" t="s">
        <v>4</v>
      </c>
      <c r="B1971" s="4">
        <v>19372</v>
      </c>
      <c r="C1971" s="4">
        <v>370</v>
      </c>
    </row>
    <row r="1972" spans="1:3" x14ac:dyDescent="0.2">
      <c r="A1972" s="3" t="s">
        <v>817</v>
      </c>
      <c r="B1972" s="4">
        <v>16758</v>
      </c>
      <c r="C1972" s="4">
        <v>370</v>
      </c>
    </row>
    <row r="1973" spans="1:3" x14ac:dyDescent="0.2">
      <c r="A1973" s="6" t="s">
        <v>27</v>
      </c>
      <c r="B1973" s="4">
        <v>16758</v>
      </c>
      <c r="C1973" s="4">
        <v>370</v>
      </c>
    </row>
    <row r="1974" spans="1:3" x14ac:dyDescent="0.2">
      <c r="A1974" s="8" t="s">
        <v>29</v>
      </c>
      <c r="B1974" s="4">
        <v>16758</v>
      </c>
      <c r="C1974" s="4">
        <v>370</v>
      </c>
    </row>
    <row r="1975" spans="1:3" x14ac:dyDescent="0.2">
      <c r="A1975" s="3" t="s">
        <v>71</v>
      </c>
      <c r="B1975" s="4">
        <v>19284</v>
      </c>
      <c r="C1975" s="4">
        <v>370</v>
      </c>
    </row>
    <row r="1976" spans="1:3" x14ac:dyDescent="0.2">
      <c r="A1976" s="6" t="s">
        <v>2</v>
      </c>
      <c r="B1976" s="4">
        <v>19284</v>
      </c>
      <c r="C1976" s="4">
        <v>370</v>
      </c>
    </row>
    <row r="1977" spans="1:3" x14ac:dyDescent="0.2">
      <c r="A1977" s="8" t="s">
        <v>4</v>
      </c>
      <c r="B1977" s="4">
        <v>19284</v>
      </c>
      <c r="C1977" s="4">
        <v>370</v>
      </c>
    </row>
    <row r="1978" spans="1:3" x14ac:dyDescent="0.2">
      <c r="A1978" s="3" t="s">
        <v>746</v>
      </c>
      <c r="B1978" s="4">
        <v>16724</v>
      </c>
      <c r="C1978" s="4">
        <v>370</v>
      </c>
    </row>
    <row r="1979" spans="1:3" x14ac:dyDescent="0.2">
      <c r="A1979" s="6" t="s">
        <v>2</v>
      </c>
      <c r="B1979" s="4">
        <v>16724</v>
      </c>
      <c r="C1979" s="4">
        <v>370</v>
      </c>
    </row>
    <row r="1980" spans="1:3" x14ac:dyDescent="0.2">
      <c r="A1980" s="8" t="s">
        <v>4</v>
      </c>
      <c r="B1980" s="4">
        <v>16724</v>
      </c>
      <c r="C1980" s="4">
        <v>370</v>
      </c>
    </row>
    <row r="1981" spans="1:3" x14ac:dyDescent="0.2">
      <c r="A1981" s="3" t="s">
        <v>776</v>
      </c>
      <c r="B1981" s="4">
        <v>16691</v>
      </c>
      <c r="C1981" s="4">
        <v>370</v>
      </c>
    </row>
    <row r="1982" spans="1:3" x14ac:dyDescent="0.2">
      <c r="A1982" s="6" t="s">
        <v>27</v>
      </c>
      <c r="B1982" s="4">
        <v>16691</v>
      </c>
      <c r="C1982" s="4">
        <v>370</v>
      </c>
    </row>
    <row r="1983" spans="1:3" x14ac:dyDescent="0.2">
      <c r="A1983" s="8" t="s">
        <v>4</v>
      </c>
      <c r="B1983" s="4">
        <v>16691</v>
      </c>
      <c r="C1983" s="4">
        <v>370</v>
      </c>
    </row>
    <row r="1984" spans="1:3" x14ac:dyDescent="0.2">
      <c r="A1984" s="3" t="s">
        <v>680</v>
      </c>
      <c r="B1984" s="4">
        <v>16709</v>
      </c>
      <c r="C1984" s="4">
        <v>370</v>
      </c>
    </row>
    <row r="1985" spans="1:3" x14ac:dyDescent="0.2">
      <c r="A1985" s="6" t="s">
        <v>2</v>
      </c>
      <c r="B1985" s="4">
        <v>16709</v>
      </c>
      <c r="C1985" s="4">
        <v>370</v>
      </c>
    </row>
    <row r="1986" spans="1:3" x14ac:dyDescent="0.2">
      <c r="A1986" s="8" t="s">
        <v>4</v>
      </c>
      <c r="B1986" s="4">
        <v>16709</v>
      </c>
      <c r="C1986" s="4">
        <v>370</v>
      </c>
    </row>
    <row r="1987" spans="1:3" x14ac:dyDescent="0.2">
      <c r="A1987" s="3" t="s">
        <v>630</v>
      </c>
      <c r="B1987" s="4">
        <v>19381</v>
      </c>
      <c r="C1987" s="4">
        <v>370</v>
      </c>
    </row>
    <row r="1988" spans="1:3" x14ac:dyDescent="0.2">
      <c r="A1988" s="6" t="s">
        <v>2</v>
      </c>
      <c r="B1988" s="4">
        <v>19381</v>
      </c>
      <c r="C1988" s="4">
        <v>370</v>
      </c>
    </row>
    <row r="1989" spans="1:3" x14ac:dyDescent="0.2">
      <c r="A1989" s="8" t="s">
        <v>4</v>
      </c>
      <c r="B1989" s="4">
        <v>19381</v>
      </c>
      <c r="C1989" s="4">
        <v>370</v>
      </c>
    </row>
    <row r="1990" spans="1:3" x14ac:dyDescent="0.2">
      <c r="A1990" s="3" t="s">
        <v>679</v>
      </c>
      <c r="B1990" s="4">
        <v>16708</v>
      </c>
      <c r="C1990" s="4">
        <v>370</v>
      </c>
    </row>
    <row r="1991" spans="1:3" x14ac:dyDescent="0.2">
      <c r="A1991" s="6" t="s">
        <v>2</v>
      </c>
      <c r="B1991" s="4">
        <v>16708</v>
      </c>
      <c r="C1991" s="4">
        <v>370</v>
      </c>
    </row>
    <row r="1992" spans="1:3" x14ac:dyDescent="0.2">
      <c r="A1992" s="8" t="s">
        <v>4</v>
      </c>
      <c r="B1992" s="4">
        <v>16708</v>
      </c>
      <c r="C1992" s="4">
        <v>370</v>
      </c>
    </row>
    <row r="1993" spans="1:3" x14ac:dyDescent="0.2">
      <c r="A1993" s="3" t="s">
        <v>700</v>
      </c>
      <c r="B1993" s="4">
        <v>16664</v>
      </c>
      <c r="C1993" s="4">
        <v>370</v>
      </c>
    </row>
    <row r="1994" spans="1:3" x14ac:dyDescent="0.2">
      <c r="A1994" s="6" t="s">
        <v>2</v>
      </c>
      <c r="B1994" s="4">
        <v>16664</v>
      </c>
      <c r="C1994" s="4">
        <v>370</v>
      </c>
    </row>
    <row r="1995" spans="1:3" x14ac:dyDescent="0.2">
      <c r="A1995" s="8" t="s">
        <v>4</v>
      </c>
      <c r="B1995" s="4">
        <v>16664</v>
      </c>
      <c r="C1995" s="4">
        <v>370</v>
      </c>
    </row>
    <row r="1996" spans="1:3" x14ac:dyDescent="0.2">
      <c r="A1996" s="3" t="s">
        <v>749</v>
      </c>
      <c r="B1996" s="4">
        <v>16721</v>
      </c>
      <c r="C1996" s="4">
        <v>370</v>
      </c>
    </row>
    <row r="1997" spans="1:3" x14ac:dyDescent="0.2">
      <c r="A1997" s="6" t="s">
        <v>2</v>
      </c>
      <c r="B1997" s="4">
        <v>16721</v>
      </c>
      <c r="C1997" s="4">
        <v>370</v>
      </c>
    </row>
    <row r="1998" spans="1:3" x14ac:dyDescent="0.2">
      <c r="A1998" s="8" t="s">
        <v>44</v>
      </c>
      <c r="B1998" s="4">
        <v>16721</v>
      </c>
      <c r="C1998" s="4">
        <v>370</v>
      </c>
    </row>
    <row r="1999" spans="1:3" x14ac:dyDescent="0.2">
      <c r="A1999" s="3" t="s">
        <v>543</v>
      </c>
      <c r="B1999" s="4">
        <v>19425</v>
      </c>
      <c r="C1999" s="4">
        <v>370</v>
      </c>
    </row>
    <row r="2000" spans="1:3" x14ac:dyDescent="0.2">
      <c r="A2000" s="6" t="s">
        <v>27</v>
      </c>
      <c r="B2000" s="4">
        <v>19425</v>
      </c>
      <c r="C2000" s="4">
        <v>370</v>
      </c>
    </row>
    <row r="2001" spans="1:3" x14ac:dyDescent="0.2">
      <c r="A2001" s="8" t="s">
        <v>44</v>
      </c>
      <c r="B2001" s="4">
        <v>19425</v>
      </c>
      <c r="C2001" s="4">
        <v>370</v>
      </c>
    </row>
    <row r="2002" spans="1:3" x14ac:dyDescent="0.2">
      <c r="A2002" s="3" t="s">
        <v>766</v>
      </c>
      <c r="B2002" s="4">
        <v>16679</v>
      </c>
      <c r="C2002" s="4">
        <v>370</v>
      </c>
    </row>
    <row r="2003" spans="1:3" x14ac:dyDescent="0.2">
      <c r="A2003" s="6" t="s">
        <v>27</v>
      </c>
      <c r="B2003" s="4">
        <v>16679</v>
      </c>
      <c r="C2003" s="4">
        <v>370</v>
      </c>
    </row>
    <row r="2004" spans="1:3" x14ac:dyDescent="0.2">
      <c r="A2004" s="8" t="s">
        <v>4</v>
      </c>
      <c r="B2004" s="4">
        <v>16679</v>
      </c>
      <c r="C2004" s="4">
        <v>370</v>
      </c>
    </row>
    <row r="2005" spans="1:3" x14ac:dyDescent="0.2">
      <c r="A2005" s="3" t="s">
        <v>581</v>
      </c>
      <c r="B2005" s="4">
        <v>19393</v>
      </c>
      <c r="C2005" s="4">
        <v>370</v>
      </c>
    </row>
    <row r="2006" spans="1:3" x14ac:dyDescent="0.2">
      <c r="A2006" s="6" t="s">
        <v>27</v>
      </c>
      <c r="B2006" s="4">
        <v>19393</v>
      </c>
      <c r="C2006" s="4">
        <v>370</v>
      </c>
    </row>
    <row r="2007" spans="1:3" x14ac:dyDescent="0.2">
      <c r="A2007" s="8" t="s">
        <v>29</v>
      </c>
      <c r="B2007" s="4">
        <v>19393</v>
      </c>
      <c r="C2007" s="4">
        <v>370</v>
      </c>
    </row>
    <row r="2008" spans="1:3" x14ac:dyDescent="0.2">
      <c r="A2008" s="3" t="s">
        <v>153</v>
      </c>
      <c r="B2008" s="4">
        <v>19313</v>
      </c>
      <c r="C2008" s="4">
        <v>370</v>
      </c>
    </row>
    <row r="2009" spans="1:3" x14ac:dyDescent="0.2">
      <c r="A2009" s="6" t="s">
        <v>27</v>
      </c>
      <c r="B2009" s="4">
        <v>19313</v>
      </c>
      <c r="C2009" s="4">
        <v>370</v>
      </c>
    </row>
    <row r="2010" spans="1:3" x14ac:dyDescent="0.2">
      <c r="A2010" s="8" t="s">
        <v>4</v>
      </c>
      <c r="B2010" s="4">
        <v>19313</v>
      </c>
      <c r="C2010" s="4">
        <v>370</v>
      </c>
    </row>
    <row r="2011" spans="1:3" x14ac:dyDescent="0.2">
      <c r="A2011" s="3" t="s">
        <v>90</v>
      </c>
      <c r="B2011" s="4">
        <v>19287</v>
      </c>
      <c r="C2011" s="4">
        <v>370</v>
      </c>
    </row>
    <row r="2012" spans="1:3" x14ac:dyDescent="0.2">
      <c r="A2012" s="6" t="s">
        <v>27</v>
      </c>
      <c r="B2012" s="4">
        <v>19287</v>
      </c>
      <c r="C2012" s="4">
        <v>370</v>
      </c>
    </row>
    <row r="2013" spans="1:3" x14ac:dyDescent="0.2">
      <c r="A2013" s="8" t="s">
        <v>4</v>
      </c>
      <c r="B2013" s="4">
        <v>19287</v>
      </c>
      <c r="C2013" s="4">
        <v>370</v>
      </c>
    </row>
    <row r="2014" spans="1:3" x14ac:dyDescent="0.2">
      <c r="A2014" s="3" t="s">
        <v>383</v>
      </c>
      <c r="B2014" s="4">
        <v>19356</v>
      </c>
      <c r="C2014" s="4">
        <v>370</v>
      </c>
    </row>
    <row r="2015" spans="1:3" x14ac:dyDescent="0.2">
      <c r="A2015" s="6" t="s">
        <v>2</v>
      </c>
      <c r="B2015" s="4">
        <v>19356</v>
      </c>
      <c r="C2015" s="4">
        <v>370</v>
      </c>
    </row>
    <row r="2016" spans="1:3" x14ac:dyDescent="0.2">
      <c r="A2016" s="8" t="s">
        <v>4</v>
      </c>
      <c r="B2016" s="4">
        <v>19356</v>
      </c>
      <c r="C2016" s="4">
        <v>370</v>
      </c>
    </row>
    <row r="2017" spans="1:3" x14ac:dyDescent="0.2">
      <c r="A2017" s="3" t="s">
        <v>811</v>
      </c>
      <c r="B2017" s="4">
        <v>16761</v>
      </c>
      <c r="C2017" s="4">
        <v>370</v>
      </c>
    </row>
    <row r="2018" spans="1:3" x14ac:dyDescent="0.2">
      <c r="A2018" s="6" t="s">
        <v>27</v>
      </c>
      <c r="B2018" s="4">
        <v>16761</v>
      </c>
      <c r="C2018" s="4">
        <v>370</v>
      </c>
    </row>
    <row r="2019" spans="1:3" x14ac:dyDescent="0.2">
      <c r="A2019" s="8" t="s">
        <v>4</v>
      </c>
      <c r="B2019" s="4">
        <v>16761</v>
      </c>
      <c r="C2019" s="4">
        <v>370</v>
      </c>
    </row>
    <row r="2020" spans="1:3" x14ac:dyDescent="0.2">
      <c r="A2020" s="3" t="s">
        <v>734</v>
      </c>
      <c r="B2020" s="4">
        <v>16661</v>
      </c>
      <c r="C2020" s="4">
        <v>370</v>
      </c>
    </row>
    <row r="2021" spans="1:3" x14ac:dyDescent="0.2">
      <c r="A2021" s="6" t="s">
        <v>2</v>
      </c>
      <c r="B2021" s="4">
        <v>16661</v>
      </c>
      <c r="C2021" s="4">
        <v>370</v>
      </c>
    </row>
    <row r="2022" spans="1:3" x14ac:dyDescent="0.2">
      <c r="A2022" s="8" t="s">
        <v>4</v>
      </c>
      <c r="B2022" s="4">
        <v>16661</v>
      </c>
      <c r="C2022" s="4">
        <v>370</v>
      </c>
    </row>
    <row r="2023" spans="1:3" x14ac:dyDescent="0.2">
      <c r="A2023" s="3" t="s">
        <v>765</v>
      </c>
      <c r="B2023" s="4">
        <v>16678</v>
      </c>
      <c r="C2023" s="4">
        <v>370</v>
      </c>
    </row>
    <row r="2024" spans="1:3" x14ac:dyDescent="0.2">
      <c r="A2024" s="6" t="s">
        <v>2</v>
      </c>
      <c r="B2024" s="4">
        <v>16678</v>
      </c>
      <c r="C2024" s="4">
        <v>370</v>
      </c>
    </row>
    <row r="2025" spans="1:3" x14ac:dyDescent="0.2">
      <c r="A2025" s="8" t="s">
        <v>4</v>
      </c>
      <c r="B2025" s="4">
        <v>16678</v>
      </c>
      <c r="C2025" s="4">
        <v>370</v>
      </c>
    </row>
    <row r="2026" spans="1:3" x14ac:dyDescent="0.2">
      <c r="A2026" s="3" t="s">
        <v>522</v>
      </c>
      <c r="B2026" s="4">
        <v>19369</v>
      </c>
      <c r="C2026" s="4">
        <v>370</v>
      </c>
    </row>
    <row r="2027" spans="1:3" x14ac:dyDescent="0.2">
      <c r="A2027" s="6" t="s">
        <v>2</v>
      </c>
      <c r="B2027" s="4">
        <v>19369</v>
      </c>
      <c r="C2027" s="4">
        <v>370</v>
      </c>
    </row>
    <row r="2028" spans="1:3" x14ac:dyDescent="0.2">
      <c r="A2028" s="8" t="s">
        <v>44</v>
      </c>
      <c r="B2028" s="4">
        <v>19369</v>
      </c>
      <c r="C2028" s="4">
        <v>370</v>
      </c>
    </row>
    <row r="2029" spans="1:3" x14ac:dyDescent="0.2">
      <c r="A2029" s="3" t="s">
        <v>399</v>
      </c>
      <c r="B2029" s="4">
        <v>19361</v>
      </c>
      <c r="C2029" s="4">
        <v>370</v>
      </c>
    </row>
    <row r="2030" spans="1:3" x14ac:dyDescent="0.2">
      <c r="A2030" s="6" t="s">
        <v>27</v>
      </c>
      <c r="B2030" s="4">
        <v>19361</v>
      </c>
      <c r="C2030" s="4">
        <v>370</v>
      </c>
    </row>
    <row r="2031" spans="1:3" x14ac:dyDescent="0.2">
      <c r="A2031" s="8" t="s">
        <v>4</v>
      </c>
      <c r="B2031" s="4">
        <v>19361</v>
      </c>
      <c r="C2031" s="4">
        <v>370</v>
      </c>
    </row>
    <row r="2032" spans="1:3" x14ac:dyDescent="0.2">
      <c r="A2032" s="3" t="s">
        <v>729</v>
      </c>
      <c r="B2032" s="4">
        <v>16656</v>
      </c>
      <c r="C2032" s="4">
        <v>370</v>
      </c>
    </row>
    <row r="2033" spans="1:3" x14ac:dyDescent="0.2">
      <c r="A2033" s="6" t="s">
        <v>27</v>
      </c>
      <c r="B2033" s="4">
        <v>16656</v>
      </c>
      <c r="C2033" s="4">
        <v>370</v>
      </c>
    </row>
    <row r="2034" spans="1:3" x14ac:dyDescent="0.2">
      <c r="A2034" s="8" t="s">
        <v>4</v>
      </c>
      <c r="B2034" s="4">
        <v>16656</v>
      </c>
      <c r="C2034" s="4">
        <v>370</v>
      </c>
    </row>
    <row r="2035" spans="1:3" x14ac:dyDescent="0.2">
      <c r="A2035" s="3" t="s">
        <v>777</v>
      </c>
      <c r="B2035" s="4">
        <v>16692</v>
      </c>
      <c r="C2035" s="4">
        <v>370</v>
      </c>
    </row>
    <row r="2036" spans="1:3" x14ac:dyDescent="0.2">
      <c r="A2036" s="6" t="s">
        <v>2</v>
      </c>
      <c r="B2036" s="4">
        <v>16692</v>
      </c>
      <c r="C2036" s="4">
        <v>370</v>
      </c>
    </row>
    <row r="2037" spans="1:3" x14ac:dyDescent="0.2">
      <c r="A2037" s="8" t="s">
        <v>4</v>
      </c>
      <c r="B2037" s="4">
        <v>16692</v>
      </c>
      <c r="C2037" s="4">
        <v>370</v>
      </c>
    </row>
    <row r="2038" spans="1:3" x14ac:dyDescent="0.2">
      <c r="A2038" s="3" t="s">
        <v>613</v>
      </c>
      <c r="B2038" s="4">
        <v>19453</v>
      </c>
      <c r="C2038" s="4">
        <v>370</v>
      </c>
    </row>
    <row r="2039" spans="1:3" x14ac:dyDescent="0.2">
      <c r="A2039" s="6" t="s">
        <v>2</v>
      </c>
      <c r="B2039" s="4">
        <v>19453</v>
      </c>
      <c r="C2039" s="4">
        <v>370</v>
      </c>
    </row>
    <row r="2040" spans="1:3" x14ac:dyDescent="0.2">
      <c r="A2040" s="8" t="s">
        <v>4</v>
      </c>
      <c r="B2040" s="4">
        <v>19453</v>
      </c>
      <c r="C2040" s="4">
        <v>370</v>
      </c>
    </row>
    <row r="2041" spans="1:3" x14ac:dyDescent="0.2">
      <c r="A2041" s="3" t="s">
        <v>755</v>
      </c>
      <c r="B2041" s="4">
        <v>16728</v>
      </c>
      <c r="C2041" s="4">
        <v>370</v>
      </c>
    </row>
    <row r="2042" spans="1:3" x14ac:dyDescent="0.2">
      <c r="A2042" s="6" t="s">
        <v>2</v>
      </c>
      <c r="B2042" s="4">
        <v>16728</v>
      </c>
      <c r="C2042" s="4">
        <v>370</v>
      </c>
    </row>
    <row r="2043" spans="1:3" x14ac:dyDescent="0.2">
      <c r="A2043" s="8" t="s">
        <v>44</v>
      </c>
      <c r="B2043" s="4">
        <v>16728</v>
      </c>
      <c r="C2043" s="4">
        <v>370</v>
      </c>
    </row>
    <row r="2044" spans="1:3" x14ac:dyDescent="0.2">
      <c r="A2044" s="3" t="s">
        <v>791</v>
      </c>
      <c r="B2044" s="4">
        <v>16747</v>
      </c>
      <c r="C2044" s="4">
        <v>370</v>
      </c>
    </row>
    <row r="2045" spans="1:3" x14ac:dyDescent="0.2">
      <c r="A2045" s="6" t="s">
        <v>27</v>
      </c>
      <c r="B2045" s="4">
        <v>16747</v>
      </c>
      <c r="C2045" s="4">
        <v>370</v>
      </c>
    </row>
    <row r="2046" spans="1:3" x14ac:dyDescent="0.2">
      <c r="A2046" s="8" t="s">
        <v>4</v>
      </c>
      <c r="B2046" s="4">
        <v>16747</v>
      </c>
      <c r="C2046" s="4">
        <v>370</v>
      </c>
    </row>
    <row r="2047" spans="1:3" x14ac:dyDescent="0.2">
      <c r="A2047" s="3" t="s">
        <v>676</v>
      </c>
      <c r="B2047" s="4">
        <v>16705</v>
      </c>
      <c r="C2047" s="4">
        <v>370</v>
      </c>
    </row>
    <row r="2048" spans="1:3" x14ac:dyDescent="0.2">
      <c r="A2048" s="6" t="s">
        <v>2</v>
      </c>
      <c r="B2048" s="4">
        <v>16705</v>
      </c>
      <c r="C2048" s="4">
        <v>370</v>
      </c>
    </row>
    <row r="2049" spans="1:3" x14ac:dyDescent="0.2">
      <c r="A2049" s="8" t="s">
        <v>4</v>
      </c>
      <c r="B2049" s="4">
        <v>16705</v>
      </c>
      <c r="C2049" s="4">
        <v>370</v>
      </c>
    </row>
    <row r="2050" spans="1:3" x14ac:dyDescent="0.2">
      <c r="A2050" s="3" t="s">
        <v>778</v>
      </c>
      <c r="B2050" s="4">
        <v>16771</v>
      </c>
      <c r="C2050" s="4">
        <v>370</v>
      </c>
    </row>
    <row r="2051" spans="1:3" x14ac:dyDescent="0.2">
      <c r="A2051" s="6" t="s">
        <v>27</v>
      </c>
      <c r="B2051" s="4">
        <v>16771</v>
      </c>
      <c r="C2051" s="4">
        <v>370</v>
      </c>
    </row>
    <row r="2052" spans="1:3" x14ac:dyDescent="0.2">
      <c r="A2052" s="8" t="s">
        <v>44</v>
      </c>
      <c r="B2052" s="4">
        <v>16771</v>
      </c>
      <c r="C2052" s="4">
        <v>370</v>
      </c>
    </row>
    <row r="2053" spans="1:3" x14ac:dyDescent="0.2">
      <c r="A2053" s="3" t="s">
        <v>376</v>
      </c>
      <c r="B2053" s="4">
        <v>19404</v>
      </c>
      <c r="C2053" s="4">
        <v>370</v>
      </c>
    </row>
    <row r="2054" spans="1:3" x14ac:dyDescent="0.2">
      <c r="A2054" s="6" t="s">
        <v>27</v>
      </c>
      <c r="B2054" s="4">
        <v>19404</v>
      </c>
      <c r="C2054" s="4">
        <v>370</v>
      </c>
    </row>
    <row r="2055" spans="1:3" x14ac:dyDescent="0.2">
      <c r="A2055" s="8" t="s">
        <v>44</v>
      </c>
      <c r="B2055" s="4">
        <v>19404</v>
      </c>
      <c r="C2055" s="4">
        <v>370</v>
      </c>
    </row>
    <row r="2056" spans="1:3" x14ac:dyDescent="0.2">
      <c r="A2056" s="3" t="s">
        <v>751</v>
      </c>
      <c r="B2056" s="4">
        <v>16727</v>
      </c>
      <c r="C2056" s="4">
        <v>370</v>
      </c>
    </row>
    <row r="2057" spans="1:3" x14ac:dyDescent="0.2">
      <c r="A2057" s="6" t="s">
        <v>2</v>
      </c>
      <c r="B2057" s="4">
        <v>16727</v>
      </c>
      <c r="C2057" s="4">
        <v>370</v>
      </c>
    </row>
    <row r="2058" spans="1:3" x14ac:dyDescent="0.2">
      <c r="A2058" s="8" t="s">
        <v>44</v>
      </c>
      <c r="B2058" s="4">
        <v>16727</v>
      </c>
      <c r="C2058" s="4">
        <v>370</v>
      </c>
    </row>
    <row r="2059" spans="1:3" x14ac:dyDescent="0.2">
      <c r="A2059" s="3" t="s">
        <v>756</v>
      </c>
      <c r="B2059" s="4">
        <v>16734</v>
      </c>
      <c r="C2059" s="4">
        <v>370</v>
      </c>
    </row>
    <row r="2060" spans="1:3" x14ac:dyDescent="0.2">
      <c r="A2060" s="6" t="s">
        <v>2</v>
      </c>
      <c r="B2060" s="4">
        <v>16734</v>
      </c>
      <c r="C2060" s="4">
        <v>370</v>
      </c>
    </row>
    <row r="2061" spans="1:3" x14ac:dyDescent="0.2">
      <c r="A2061" s="8" t="s">
        <v>4</v>
      </c>
      <c r="B2061" s="4">
        <v>16734</v>
      </c>
      <c r="C2061" s="4">
        <v>370</v>
      </c>
    </row>
    <row r="2062" spans="1:3" x14ac:dyDescent="0.2">
      <c r="A2062" s="3" t="s">
        <v>165</v>
      </c>
      <c r="B2062" s="4">
        <v>19317</v>
      </c>
      <c r="C2062" s="4">
        <v>370</v>
      </c>
    </row>
    <row r="2063" spans="1:3" x14ac:dyDescent="0.2">
      <c r="A2063" s="6" t="s">
        <v>2</v>
      </c>
      <c r="B2063" s="4">
        <v>19317</v>
      </c>
      <c r="C2063" s="4">
        <v>370</v>
      </c>
    </row>
    <row r="2064" spans="1:3" x14ac:dyDescent="0.2">
      <c r="A2064" s="8" t="s">
        <v>4</v>
      </c>
      <c r="B2064" s="4">
        <v>19317</v>
      </c>
      <c r="C2064" s="4">
        <v>370</v>
      </c>
    </row>
    <row r="2065" spans="1:3" x14ac:dyDescent="0.2">
      <c r="A2065" s="3" t="s">
        <v>642</v>
      </c>
      <c r="B2065" s="4">
        <v>19346</v>
      </c>
      <c r="C2065" s="4">
        <v>370</v>
      </c>
    </row>
    <row r="2066" spans="1:3" x14ac:dyDescent="0.2">
      <c r="A2066" s="6" t="s">
        <v>2</v>
      </c>
      <c r="B2066" s="4">
        <v>19346</v>
      </c>
      <c r="C2066" s="4">
        <v>370</v>
      </c>
    </row>
    <row r="2067" spans="1:3" x14ac:dyDescent="0.2">
      <c r="A2067" s="8" t="s">
        <v>4</v>
      </c>
      <c r="B2067" s="4">
        <v>19346</v>
      </c>
      <c r="C2067" s="4">
        <v>370</v>
      </c>
    </row>
    <row r="2068" spans="1:3" x14ac:dyDescent="0.2">
      <c r="A2068" s="3" t="s">
        <v>530</v>
      </c>
      <c r="B2068" s="4">
        <v>19423</v>
      </c>
      <c r="C2068" s="4">
        <v>370</v>
      </c>
    </row>
    <row r="2069" spans="1:3" x14ac:dyDescent="0.2">
      <c r="A2069" s="6" t="s">
        <v>2</v>
      </c>
      <c r="B2069" s="4">
        <v>19423</v>
      </c>
      <c r="C2069" s="4">
        <v>370</v>
      </c>
    </row>
    <row r="2070" spans="1:3" x14ac:dyDescent="0.2">
      <c r="A2070" s="8" t="s">
        <v>4</v>
      </c>
      <c r="B2070" s="4">
        <v>19423</v>
      </c>
      <c r="C2070" s="4">
        <v>370</v>
      </c>
    </row>
    <row r="2071" spans="1:3" x14ac:dyDescent="0.2">
      <c r="A2071" s="3" t="s">
        <v>789</v>
      </c>
      <c r="B2071" s="4">
        <v>16745</v>
      </c>
      <c r="C2071" s="4">
        <v>370</v>
      </c>
    </row>
    <row r="2072" spans="1:3" x14ac:dyDescent="0.2">
      <c r="A2072" s="6" t="s">
        <v>27</v>
      </c>
      <c r="B2072" s="4">
        <v>16745</v>
      </c>
      <c r="C2072" s="4">
        <v>370</v>
      </c>
    </row>
    <row r="2073" spans="1:3" x14ac:dyDescent="0.2">
      <c r="A2073" s="8" t="s">
        <v>4</v>
      </c>
      <c r="B2073" s="4">
        <v>16745</v>
      </c>
      <c r="C2073" s="4">
        <v>370</v>
      </c>
    </row>
    <row r="2074" spans="1:3" x14ac:dyDescent="0.2">
      <c r="A2074" s="3" t="s">
        <v>149</v>
      </c>
      <c r="B2074" s="4">
        <v>19311</v>
      </c>
      <c r="C2074" s="4">
        <v>370</v>
      </c>
    </row>
    <row r="2075" spans="1:3" x14ac:dyDescent="0.2">
      <c r="A2075" s="6" t="s">
        <v>2</v>
      </c>
      <c r="B2075" s="4">
        <v>19311</v>
      </c>
      <c r="C2075" s="4">
        <v>370</v>
      </c>
    </row>
    <row r="2076" spans="1:3" x14ac:dyDescent="0.2">
      <c r="A2076" s="8" t="s">
        <v>4</v>
      </c>
      <c r="B2076" s="4">
        <v>19311</v>
      </c>
      <c r="C2076" s="4">
        <v>370</v>
      </c>
    </row>
    <row r="2077" spans="1:3" x14ac:dyDescent="0.2">
      <c r="A2077" s="3" t="s">
        <v>610</v>
      </c>
      <c r="B2077" s="4">
        <v>19395</v>
      </c>
      <c r="C2077" s="4">
        <v>370</v>
      </c>
    </row>
    <row r="2078" spans="1:3" x14ac:dyDescent="0.2">
      <c r="A2078" s="6" t="s">
        <v>2</v>
      </c>
      <c r="B2078" s="4">
        <v>19395</v>
      </c>
      <c r="C2078" s="4">
        <v>370</v>
      </c>
    </row>
    <row r="2079" spans="1:3" x14ac:dyDescent="0.2">
      <c r="A2079" s="8" t="s">
        <v>44</v>
      </c>
      <c r="B2079" s="4">
        <v>19395</v>
      </c>
      <c r="C2079" s="4">
        <v>370</v>
      </c>
    </row>
    <row r="2080" spans="1:3" x14ac:dyDescent="0.2">
      <c r="A2080" s="3" t="s">
        <v>194</v>
      </c>
      <c r="B2080" s="4">
        <v>19335</v>
      </c>
      <c r="C2080" s="4">
        <v>370</v>
      </c>
    </row>
    <row r="2081" spans="1:3" x14ac:dyDescent="0.2">
      <c r="A2081" s="6" t="s">
        <v>2</v>
      </c>
      <c r="B2081" s="4">
        <v>19335</v>
      </c>
      <c r="C2081" s="4">
        <v>370</v>
      </c>
    </row>
    <row r="2082" spans="1:3" x14ac:dyDescent="0.2">
      <c r="A2082" s="8" t="s">
        <v>4</v>
      </c>
      <c r="B2082" s="4">
        <v>19335</v>
      </c>
      <c r="C2082" s="4">
        <v>370</v>
      </c>
    </row>
    <row r="2083" spans="1:3" x14ac:dyDescent="0.2">
      <c r="A2083" s="3" t="s">
        <v>589</v>
      </c>
      <c r="B2083" s="4">
        <v>19436</v>
      </c>
      <c r="C2083" s="4">
        <v>370</v>
      </c>
    </row>
    <row r="2084" spans="1:3" x14ac:dyDescent="0.2">
      <c r="A2084" s="6" t="s">
        <v>27</v>
      </c>
      <c r="B2084" s="4">
        <v>19436</v>
      </c>
      <c r="C2084" s="4">
        <v>370</v>
      </c>
    </row>
    <row r="2085" spans="1:3" x14ac:dyDescent="0.2">
      <c r="A2085" s="8" t="s">
        <v>4</v>
      </c>
      <c r="B2085" s="4">
        <v>19436</v>
      </c>
      <c r="C2085" s="4">
        <v>370</v>
      </c>
    </row>
    <row r="2086" spans="1:3" x14ac:dyDescent="0.2">
      <c r="A2086" s="3" t="s">
        <v>627</v>
      </c>
      <c r="B2086" s="4">
        <v>19355</v>
      </c>
      <c r="C2086" s="4">
        <v>370</v>
      </c>
    </row>
    <row r="2087" spans="1:3" x14ac:dyDescent="0.2">
      <c r="A2087" s="6" t="s">
        <v>27</v>
      </c>
      <c r="B2087" s="4">
        <v>19355</v>
      </c>
      <c r="C2087" s="4">
        <v>370</v>
      </c>
    </row>
    <row r="2088" spans="1:3" x14ac:dyDescent="0.2">
      <c r="A2088" s="8" t="s">
        <v>44</v>
      </c>
      <c r="B2088" s="4">
        <v>19355</v>
      </c>
      <c r="C2088" s="4">
        <v>370</v>
      </c>
    </row>
    <row r="2089" spans="1:3" x14ac:dyDescent="0.2">
      <c r="A2089" s="3" t="s">
        <v>103</v>
      </c>
      <c r="B2089" s="4">
        <v>19442</v>
      </c>
      <c r="C2089" s="4">
        <v>370</v>
      </c>
    </row>
    <row r="2090" spans="1:3" x14ac:dyDescent="0.2">
      <c r="A2090" s="6" t="s">
        <v>27</v>
      </c>
      <c r="B2090" s="4">
        <v>19442</v>
      </c>
      <c r="C2090" s="4">
        <v>370</v>
      </c>
    </row>
    <row r="2091" spans="1:3" x14ac:dyDescent="0.2">
      <c r="A2091" s="8" t="s">
        <v>4</v>
      </c>
      <c r="B2091" s="4">
        <v>19442</v>
      </c>
      <c r="C2091" s="4">
        <v>370</v>
      </c>
    </row>
    <row r="2092" spans="1:3" x14ac:dyDescent="0.2">
      <c r="A2092" s="3" t="s">
        <v>665</v>
      </c>
      <c r="B2092" s="4">
        <v>16736</v>
      </c>
      <c r="C2092" s="4">
        <v>370</v>
      </c>
    </row>
    <row r="2093" spans="1:3" x14ac:dyDescent="0.2">
      <c r="A2093" s="6" t="s">
        <v>2</v>
      </c>
      <c r="B2093" s="4">
        <v>16736</v>
      </c>
      <c r="C2093" s="4">
        <v>370</v>
      </c>
    </row>
    <row r="2094" spans="1:3" x14ac:dyDescent="0.2">
      <c r="A2094" s="8" t="s">
        <v>4</v>
      </c>
      <c r="B2094" s="4">
        <v>16736</v>
      </c>
      <c r="C2094" s="4">
        <v>370</v>
      </c>
    </row>
    <row r="2095" spans="1:3" x14ac:dyDescent="0.2">
      <c r="A2095" s="3" t="s">
        <v>896</v>
      </c>
      <c r="B2095" s="4">
        <v>16650</v>
      </c>
      <c r="C2095" s="4">
        <v>370</v>
      </c>
    </row>
    <row r="2096" spans="1:3" x14ac:dyDescent="0.2">
      <c r="A2096" s="6" t="s">
        <v>27</v>
      </c>
      <c r="B2096" s="4">
        <v>16650</v>
      </c>
      <c r="C2096" s="4">
        <v>370</v>
      </c>
    </row>
    <row r="2097" spans="1:3" x14ac:dyDescent="0.2">
      <c r="A2097" s="8" t="s">
        <v>4</v>
      </c>
      <c r="B2097" s="4">
        <v>16650</v>
      </c>
      <c r="C2097" s="4">
        <v>370</v>
      </c>
    </row>
    <row r="2098" spans="1:3" x14ac:dyDescent="0.2">
      <c r="A2098" s="3" t="s">
        <v>536</v>
      </c>
      <c r="B2098" s="4">
        <v>23143</v>
      </c>
      <c r="C2098" s="4">
        <v>359.98</v>
      </c>
    </row>
    <row r="2099" spans="1:3" x14ac:dyDescent="0.2">
      <c r="A2099" s="6" t="s">
        <v>27</v>
      </c>
      <c r="B2099" s="4">
        <v>13112</v>
      </c>
      <c r="C2099" s="4">
        <v>99.98</v>
      </c>
    </row>
    <row r="2100" spans="1:3" x14ac:dyDescent="0.2">
      <c r="A2100" s="8" t="s">
        <v>4</v>
      </c>
      <c r="B2100" s="4">
        <v>13112</v>
      </c>
      <c r="C2100" s="4">
        <v>99.98</v>
      </c>
    </row>
    <row r="2101" spans="1:3" x14ac:dyDescent="0.2">
      <c r="A2101" s="6" t="s">
        <v>2</v>
      </c>
      <c r="B2101" s="4">
        <v>10031</v>
      </c>
      <c r="C2101" s="4">
        <v>260</v>
      </c>
    </row>
    <row r="2102" spans="1:3" x14ac:dyDescent="0.2">
      <c r="A2102" s="8" t="s">
        <v>44</v>
      </c>
      <c r="B2102" s="4">
        <v>10031</v>
      </c>
      <c r="C2102" s="4">
        <v>260</v>
      </c>
    </row>
    <row r="2103" spans="1:3" x14ac:dyDescent="0.2">
      <c r="A2103" s="3" t="s">
        <v>369</v>
      </c>
      <c r="B2103" s="4">
        <v>19795</v>
      </c>
      <c r="C2103" s="4">
        <v>356.33</v>
      </c>
    </row>
    <row r="2104" spans="1:3" x14ac:dyDescent="0.2">
      <c r="A2104" s="6" t="s">
        <v>27</v>
      </c>
      <c r="B2104" s="4">
        <v>1446</v>
      </c>
      <c r="C2104" s="4">
        <v>346.74</v>
      </c>
    </row>
    <row r="2105" spans="1:3" x14ac:dyDescent="0.2">
      <c r="A2105" s="8" t="s">
        <v>4</v>
      </c>
      <c r="B2105" s="4">
        <v>1446</v>
      </c>
      <c r="C2105" s="4">
        <v>346.74</v>
      </c>
    </row>
    <row r="2106" spans="1:3" x14ac:dyDescent="0.2">
      <c r="A2106" s="6" t="s">
        <v>2</v>
      </c>
      <c r="B2106" s="4">
        <v>18349</v>
      </c>
      <c r="C2106" s="4">
        <v>9.59</v>
      </c>
    </row>
    <row r="2107" spans="1:3" x14ac:dyDescent="0.2">
      <c r="A2107" s="8" t="s">
        <v>4</v>
      </c>
      <c r="B2107" s="4">
        <v>18349</v>
      </c>
      <c r="C2107" s="4">
        <v>9.59</v>
      </c>
    </row>
    <row r="2108" spans="1:3" x14ac:dyDescent="0.2">
      <c r="A2108" s="3" t="s">
        <v>528</v>
      </c>
      <c r="B2108" s="4">
        <v>33578</v>
      </c>
      <c r="C2108" s="4">
        <v>354.92</v>
      </c>
    </row>
    <row r="2109" spans="1:3" x14ac:dyDescent="0.2">
      <c r="A2109" s="6" t="s">
        <v>27</v>
      </c>
      <c r="B2109" s="4">
        <v>33578</v>
      </c>
      <c r="C2109" s="4">
        <v>354.92</v>
      </c>
    </row>
    <row r="2110" spans="1:3" x14ac:dyDescent="0.2">
      <c r="A2110" s="8" t="s">
        <v>4</v>
      </c>
      <c r="B2110" s="4">
        <v>33578</v>
      </c>
      <c r="C2110" s="4">
        <v>354.92</v>
      </c>
    </row>
    <row r="2111" spans="1:3" x14ac:dyDescent="0.2">
      <c r="A2111" s="3" t="s">
        <v>720</v>
      </c>
      <c r="B2111" s="4">
        <v>30568</v>
      </c>
      <c r="C2111" s="4">
        <v>349.98</v>
      </c>
    </row>
    <row r="2112" spans="1:3" x14ac:dyDescent="0.2">
      <c r="A2112" s="6" t="s">
        <v>27</v>
      </c>
      <c r="B2112" s="4">
        <v>19512</v>
      </c>
      <c r="C2112" s="4">
        <v>179.98000000000002</v>
      </c>
    </row>
    <row r="2113" spans="1:3" x14ac:dyDescent="0.2">
      <c r="A2113" s="8" t="s">
        <v>4</v>
      </c>
      <c r="B2113" s="4">
        <v>19512</v>
      </c>
      <c r="C2113" s="4">
        <v>179.98000000000002</v>
      </c>
    </row>
    <row r="2114" spans="1:3" x14ac:dyDescent="0.2">
      <c r="A2114" s="6" t="s">
        <v>2</v>
      </c>
      <c r="B2114" s="4">
        <v>11056</v>
      </c>
      <c r="C2114" s="4">
        <v>170</v>
      </c>
    </row>
    <row r="2115" spans="1:3" x14ac:dyDescent="0.2">
      <c r="A2115" s="8" t="s">
        <v>4</v>
      </c>
      <c r="B2115" s="4">
        <v>11056</v>
      </c>
      <c r="C2115" s="4">
        <v>170</v>
      </c>
    </row>
    <row r="2116" spans="1:3" x14ac:dyDescent="0.2">
      <c r="A2116" s="3" t="s">
        <v>193</v>
      </c>
      <c r="B2116" s="4">
        <v>134</v>
      </c>
      <c r="C2116" s="4">
        <v>340</v>
      </c>
    </row>
    <row r="2117" spans="1:3" x14ac:dyDescent="0.2">
      <c r="A2117" s="6" t="s">
        <v>2</v>
      </c>
      <c r="B2117" s="4">
        <v>134</v>
      </c>
      <c r="C2117" s="4">
        <v>340</v>
      </c>
    </row>
    <row r="2118" spans="1:3" x14ac:dyDescent="0.2">
      <c r="A2118" s="8" t="s">
        <v>44</v>
      </c>
      <c r="B2118" s="4">
        <v>134</v>
      </c>
      <c r="C2118" s="4">
        <v>340</v>
      </c>
    </row>
    <row r="2119" spans="1:3" x14ac:dyDescent="0.2">
      <c r="A2119" s="3" t="s">
        <v>1028</v>
      </c>
      <c r="B2119" s="4">
        <v>6397</v>
      </c>
      <c r="C2119" s="4">
        <v>340</v>
      </c>
    </row>
    <row r="2120" spans="1:3" x14ac:dyDescent="0.2">
      <c r="A2120" s="6" t="s">
        <v>2</v>
      </c>
      <c r="B2120" s="4">
        <v>6397</v>
      </c>
      <c r="C2120" s="4">
        <v>340</v>
      </c>
    </row>
    <row r="2121" spans="1:3" x14ac:dyDescent="0.2">
      <c r="A2121" s="8" t="s">
        <v>44</v>
      </c>
      <c r="B2121" s="4">
        <v>6397</v>
      </c>
      <c r="C2121" s="4">
        <v>340</v>
      </c>
    </row>
    <row r="2122" spans="1:3" x14ac:dyDescent="0.2">
      <c r="A2122" s="3" t="s">
        <v>440</v>
      </c>
      <c r="B2122" s="4">
        <v>17894</v>
      </c>
      <c r="C2122" s="4">
        <v>337.89</v>
      </c>
    </row>
    <row r="2123" spans="1:3" x14ac:dyDescent="0.2">
      <c r="A2123" s="6" t="s">
        <v>27</v>
      </c>
      <c r="B2123" s="4">
        <v>17894</v>
      </c>
      <c r="C2123" s="4">
        <v>337.89</v>
      </c>
    </row>
    <row r="2124" spans="1:3" x14ac:dyDescent="0.2">
      <c r="A2124" s="8" t="s">
        <v>4</v>
      </c>
      <c r="B2124" s="4">
        <v>12530</v>
      </c>
      <c r="C2124" s="4">
        <v>12.89</v>
      </c>
    </row>
    <row r="2125" spans="1:3" x14ac:dyDescent="0.2">
      <c r="A2125" s="8" t="s">
        <v>44</v>
      </c>
      <c r="B2125" s="4">
        <v>5364</v>
      </c>
      <c r="C2125" s="4">
        <v>325</v>
      </c>
    </row>
    <row r="2126" spans="1:3" x14ac:dyDescent="0.2">
      <c r="A2126" s="3" t="s">
        <v>725</v>
      </c>
      <c r="B2126" s="4">
        <v>11753</v>
      </c>
      <c r="C2126" s="4">
        <v>330</v>
      </c>
    </row>
    <row r="2127" spans="1:3" x14ac:dyDescent="0.2">
      <c r="A2127" s="6" t="s">
        <v>2</v>
      </c>
      <c r="B2127" s="4">
        <v>11753</v>
      </c>
      <c r="C2127" s="4">
        <v>330</v>
      </c>
    </row>
    <row r="2128" spans="1:3" x14ac:dyDescent="0.2">
      <c r="A2128" s="8" t="s">
        <v>44</v>
      </c>
      <c r="B2128" s="4">
        <v>11753</v>
      </c>
      <c r="C2128" s="4">
        <v>330</v>
      </c>
    </row>
    <row r="2129" spans="1:3" x14ac:dyDescent="0.2">
      <c r="A2129" s="3" t="s">
        <v>533</v>
      </c>
      <c r="B2129" s="4">
        <v>3687</v>
      </c>
      <c r="C2129" s="4">
        <v>330</v>
      </c>
    </row>
    <row r="2130" spans="1:3" x14ac:dyDescent="0.2">
      <c r="A2130" s="6" t="s">
        <v>2</v>
      </c>
      <c r="B2130" s="4">
        <v>3687</v>
      </c>
      <c r="C2130" s="4">
        <v>330</v>
      </c>
    </row>
    <row r="2131" spans="1:3" x14ac:dyDescent="0.2">
      <c r="A2131" s="8" t="s">
        <v>44</v>
      </c>
      <c r="B2131" s="4">
        <v>3687</v>
      </c>
      <c r="C2131" s="4">
        <v>330</v>
      </c>
    </row>
    <row r="2132" spans="1:3" x14ac:dyDescent="0.2">
      <c r="A2132" s="3" t="s">
        <v>872</v>
      </c>
      <c r="B2132" s="4">
        <v>8746</v>
      </c>
      <c r="C2132" s="4">
        <v>330</v>
      </c>
    </row>
    <row r="2133" spans="1:3" x14ac:dyDescent="0.2">
      <c r="A2133" s="6" t="s">
        <v>2</v>
      </c>
      <c r="B2133" s="4">
        <v>8746</v>
      </c>
      <c r="C2133" s="4">
        <v>330</v>
      </c>
    </row>
    <row r="2134" spans="1:3" x14ac:dyDescent="0.2">
      <c r="A2134" s="8" t="s">
        <v>44</v>
      </c>
      <c r="B2134" s="4">
        <v>8746</v>
      </c>
      <c r="C2134" s="4">
        <v>330</v>
      </c>
    </row>
    <row r="2135" spans="1:3" x14ac:dyDescent="0.2">
      <c r="A2135" s="3" t="s">
        <v>683</v>
      </c>
      <c r="B2135" s="4">
        <v>123</v>
      </c>
      <c r="C2135" s="4">
        <v>330</v>
      </c>
    </row>
    <row r="2136" spans="1:3" x14ac:dyDescent="0.2">
      <c r="A2136" s="6" t="s">
        <v>2</v>
      </c>
      <c r="B2136" s="4">
        <v>123</v>
      </c>
      <c r="C2136" s="4">
        <v>330</v>
      </c>
    </row>
    <row r="2137" spans="1:3" x14ac:dyDescent="0.2">
      <c r="A2137" s="8" t="s">
        <v>44</v>
      </c>
      <c r="B2137" s="4">
        <v>123</v>
      </c>
      <c r="C2137" s="4">
        <v>330</v>
      </c>
    </row>
    <row r="2138" spans="1:3" x14ac:dyDescent="0.2">
      <c r="A2138" s="3" t="s">
        <v>980</v>
      </c>
      <c r="B2138" s="4">
        <v>1067</v>
      </c>
      <c r="C2138" s="4">
        <v>330</v>
      </c>
    </row>
    <row r="2139" spans="1:3" x14ac:dyDescent="0.2">
      <c r="A2139" s="6" t="s">
        <v>2</v>
      </c>
      <c r="B2139" s="4">
        <v>1067</v>
      </c>
      <c r="C2139" s="4">
        <v>330</v>
      </c>
    </row>
    <row r="2140" spans="1:3" x14ac:dyDescent="0.2">
      <c r="A2140" s="8" t="s">
        <v>4</v>
      </c>
      <c r="B2140" s="4">
        <v>1067</v>
      </c>
      <c r="C2140" s="4">
        <v>330</v>
      </c>
    </row>
    <row r="2141" spans="1:3" x14ac:dyDescent="0.2">
      <c r="A2141" s="3" t="s">
        <v>1054</v>
      </c>
      <c r="B2141" s="4">
        <v>12180</v>
      </c>
      <c r="C2141" s="4">
        <v>330</v>
      </c>
    </row>
    <row r="2142" spans="1:3" x14ac:dyDescent="0.2">
      <c r="A2142" s="6" t="s">
        <v>27</v>
      </c>
      <c r="B2142" s="4">
        <v>12180</v>
      </c>
      <c r="C2142" s="4">
        <v>330</v>
      </c>
    </row>
    <row r="2143" spans="1:3" x14ac:dyDescent="0.2">
      <c r="A2143" s="8" t="s">
        <v>4</v>
      </c>
      <c r="B2143" s="4">
        <v>12180</v>
      </c>
      <c r="C2143" s="4">
        <v>330</v>
      </c>
    </row>
    <row r="2144" spans="1:3" x14ac:dyDescent="0.2">
      <c r="A2144" s="3" t="s">
        <v>823</v>
      </c>
      <c r="B2144" s="4">
        <v>3484</v>
      </c>
      <c r="C2144" s="4">
        <v>330</v>
      </c>
    </row>
    <row r="2145" spans="1:3" x14ac:dyDescent="0.2">
      <c r="A2145" s="6" t="s">
        <v>2</v>
      </c>
      <c r="B2145" s="4">
        <v>3484</v>
      </c>
      <c r="C2145" s="4">
        <v>330</v>
      </c>
    </row>
    <row r="2146" spans="1:3" x14ac:dyDescent="0.2">
      <c r="A2146" s="8" t="s">
        <v>44</v>
      </c>
      <c r="B2146" s="4">
        <v>3484</v>
      </c>
      <c r="C2146" s="4">
        <v>330</v>
      </c>
    </row>
    <row r="2147" spans="1:3" x14ac:dyDescent="0.2">
      <c r="A2147" s="3" t="s">
        <v>656</v>
      </c>
      <c r="B2147" s="4">
        <v>9884</v>
      </c>
      <c r="C2147" s="4">
        <v>330</v>
      </c>
    </row>
    <row r="2148" spans="1:3" x14ac:dyDescent="0.2">
      <c r="A2148" s="6" t="s">
        <v>2</v>
      </c>
      <c r="B2148" s="4">
        <v>9884</v>
      </c>
      <c r="C2148" s="4">
        <v>330</v>
      </c>
    </row>
    <row r="2149" spans="1:3" x14ac:dyDescent="0.2">
      <c r="A2149" s="8" t="s">
        <v>44</v>
      </c>
      <c r="B2149" s="4">
        <v>9884</v>
      </c>
      <c r="C2149" s="4">
        <v>330</v>
      </c>
    </row>
    <row r="2150" spans="1:3" x14ac:dyDescent="0.2">
      <c r="A2150" s="3" t="s">
        <v>112</v>
      </c>
      <c r="B2150" s="4">
        <v>146</v>
      </c>
      <c r="C2150" s="4">
        <v>325</v>
      </c>
    </row>
    <row r="2151" spans="1:3" x14ac:dyDescent="0.2">
      <c r="A2151" s="6" t="s">
        <v>27</v>
      </c>
      <c r="B2151" s="4">
        <v>146</v>
      </c>
      <c r="C2151" s="4">
        <v>325</v>
      </c>
    </row>
    <row r="2152" spans="1:3" x14ac:dyDescent="0.2">
      <c r="A2152" s="8" t="s">
        <v>4</v>
      </c>
      <c r="B2152" s="4">
        <v>146</v>
      </c>
      <c r="C2152" s="4">
        <v>325</v>
      </c>
    </row>
    <row r="2153" spans="1:3" x14ac:dyDescent="0.2">
      <c r="A2153" s="3" t="s">
        <v>970</v>
      </c>
      <c r="B2153" s="4">
        <v>3814</v>
      </c>
      <c r="C2153" s="4">
        <v>325</v>
      </c>
    </row>
    <row r="2154" spans="1:3" x14ac:dyDescent="0.2">
      <c r="A2154" s="6" t="s">
        <v>27</v>
      </c>
      <c r="B2154" s="4">
        <v>3814</v>
      </c>
      <c r="C2154" s="4">
        <v>325</v>
      </c>
    </row>
    <row r="2155" spans="1:3" x14ac:dyDescent="0.2">
      <c r="A2155" s="8" t="s">
        <v>44</v>
      </c>
      <c r="B2155" s="4">
        <v>3814</v>
      </c>
      <c r="C2155" s="4">
        <v>325</v>
      </c>
    </row>
    <row r="2156" spans="1:3" x14ac:dyDescent="0.2">
      <c r="A2156" s="3" t="s">
        <v>904</v>
      </c>
      <c r="B2156" s="4">
        <v>4398</v>
      </c>
      <c r="C2156" s="4">
        <v>325</v>
      </c>
    </row>
    <row r="2157" spans="1:3" x14ac:dyDescent="0.2">
      <c r="A2157" s="6" t="s">
        <v>2</v>
      </c>
      <c r="B2157" s="4">
        <v>4398</v>
      </c>
      <c r="C2157" s="4">
        <v>325</v>
      </c>
    </row>
    <row r="2158" spans="1:3" x14ac:dyDescent="0.2">
      <c r="A2158" s="8" t="s">
        <v>4</v>
      </c>
      <c r="B2158" s="4">
        <v>4398</v>
      </c>
      <c r="C2158" s="4">
        <v>325</v>
      </c>
    </row>
    <row r="2159" spans="1:3" x14ac:dyDescent="0.2">
      <c r="A2159" s="3" t="s">
        <v>454</v>
      </c>
      <c r="B2159" s="4">
        <v>27</v>
      </c>
      <c r="C2159" s="4">
        <v>325</v>
      </c>
    </row>
    <row r="2160" spans="1:3" x14ac:dyDescent="0.2">
      <c r="A2160" s="6" t="s">
        <v>27</v>
      </c>
      <c r="B2160" s="4">
        <v>27</v>
      </c>
      <c r="C2160" s="4">
        <v>325</v>
      </c>
    </row>
    <row r="2161" spans="1:3" x14ac:dyDescent="0.2">
      <c r="A2161" s="8" t="s">
        <v>44</v>
      </c>
      <c r="B2161" s="4">
        <v>27</v>
      </c>
      <c r="C2161" s="4">
        <v>325</v>
      </c>
    </row>
    <row r="2162" spans="1:3" x14ac:dyDescent="0.2">
      <c r="A2162" s="3" t="s">
        <v>965</v>
      </c>
      <c r="B2162" s="4">
        <v>9197</v>
      </c>
      <c r="C2162" s="4">
        <v>325</v>
      </c>
    </row>
    <row r="2163" spans="1:3" x14ac:dyDescent="0.2">
      <c r="A2163" s="6" t="s">
        <v>27</v>
      </c>
      <c r="B2163" s="4">
        <v>9197</v>
      </c>
      <c r="C2163" s="4">
        <v>325</v>
      </c>
    </row>
    <row r="2164" spans="1:3" x14ac:dyDescent="0.2">
      <c r="A2164" s="8" t="s">
        <v>44</v>
      </c>
      <c r="B2164" s="4">
        <v>9197</v>
      </c>
      <c r="C2164" s="4">
        <v>325</v>
      </c>
    </row>
    <row r="2165" spans="1:3" x14ac:dyDescent="0.2">
      <c r="A2165" s="3" t="s">
        <v>996</v>
      </c>
      <c r="B2165" s="4">
        <v>4045</v>
      </c>
      <c r="C2165" s="4">
        <v>325</v>
      </c>
    </row>
    <row r="2166" spans="1:3" x14ac:dyDescent="0.2">
      <c r="A2166" s="6" t="s">
        <v>27</v>
      </c>
      <c r="B2166" s="4">
        <v>4045</v>
      </c>
      <c r="C2166" s="4">
        <v>325</v>
      </c>
    </row>
    <row r="2167" spans="1:3" x14ac:dyDescent="0.2">
      <c r="A2167" s="8" t="s">
        <v>44</v>
      </c>
      <c r="B2167" s="4">
        <v>4045</v>
      </c>
      <c r="C2167" s="4">
        <v>325</v>
      </c>
    </row>
    <row r="2168" spans="1:3" x14ac:dyDescent="0.2">
      <c r="A2168" s="3" t="s">
        <v>901</v>
      </c>
      <c r="B2168" s="4">
        <v>9604</v>
      </c>
      <c r="C2168" s="4">
        <v>325</v>
      </c>
    </row>
    <row r="2169" spans="1:3" x14ac:dyDescent="0.2">
      <c r="A2169" s="6" t="s">
        <v>27</v>
      </c>
      <c r="B2169" s="4">
        <v>9604</v>
      </c>
      <c r="C2169" s="4">
        <v>325</v>
      </c>
    </row>
    <row r="2170" spans="1:3" x14ac:dyDescent="0.2">
      <c r="A2170" s="8" t="s">
        <v>44</v>
      </c>
      <c r="B2170" s="4">
        <v>9604</v>
      </c>
      <c r="C2170" s="4">
        <v>325</v>
      </c>
    </row>
    <row r="2171" spans="1:3" x14ac:dyDescent="0.2">
      <c r="A2171" s="3" t="s">
        <v>972</v>
      </c>
      <c r="B2171" s="4">
        <v>9164</v>
      </c>
      <c r="C2171" s="4">
        <v>325</v>
      </c>
    </row>
    <row r="2172" spans="1:3" x14ac:dyDescent="0.2">
      <c r="A2172" s="6" t="s">
        <v>27</v>
      </c>
      <c r="B2172" s="4">
        <v>9164</v>
      </c>
      <c r="C2172" s="4">
        <v>325</v>
      </c>
    </row>
    <row r="2173" spans="1:3" x14ac:dyDescent="0.2">
      <c r="A2173" s="8" t="s">
        <v>44</v>
      </c>
      <c r="B2173" s="4">
        <v>9164</v>
      </c>
      <c r="C2173" s="4">
        <v>325</v>
      </c>
    </row>
    <row r="2174" spans="1:3" x14ac:dyDescent="0.2">
      <c r="A2174" s="3" t="s">
        <v>687</v>
      </c>
      <c r="B2174" s="4">
        <v>2052</v>
      </c>
      <c r="C2174" s="4">
        <v>325</v>
      </c>
    </row>
    <row r="2175" spans="1:3" x14ac:dyDescent="0.2">
      <c r="A2175" s="6" t="s">
        <v>2</v>
      </c>
      <c r="B2175" s="4">
        <v>2052</v>
      </c>
      <c r="C2175" s="4">
        <v>325</v>
      </c>
    </row>
    <row r="2176" spans="1:3" x14ac:dyDescent="0.2">
      <c r="A2176" s="8" t="s">
        <v>4</v>
      </c>
      <c r="B2176" s="4">
        <v>2052</v>
      </c>
      <c r="C2176" s="4">
        <v>325</v>
      </c>
    </row>
    <row r="2177" spans="1:3" x14ac:dyDescent="0.2">
      <c r="A2177" s="3" t="s">
        <v>922</v>
      </c>
      <c r="B2177" s="4">
        <v>10474</v>
      </c>
      <c r="C2177" s="4">
        <v>325</v>
      </c>
    </row>
    <row r="2178" spans="1:3" x14ac:dyDescent="0.2">
      <c r="A2178" s="6" t="s">
        <v>2</v>
      </c>
      <c r="B2178" s="4">
        <v>10474</v>
      </c>
      <c r="C2178" s="4">
        <v>325</v>
      </c>
    </row>
    <row r="2179" spans="1:3" x14ac:dyDescent="0.2">
      <c r="A2179" s="8" t="s">
        <v>4</v>
      </c>
      <c r="B2179" s="4">
        <v>10474</v>
      </c>
      <c r="C2179" s="4">
        <v>325</v>
      </c>
    </row>
    <row r="2180" spans="1:3" x14ac:dyDescent="0.2">
      <c r="A2180" s="3" t="s">
        <v>832</v>
      </c>
      <c r="B2180" s="4">
        <v>3099</v>
      </c>
      <c r="C2180" s="4">
        <v>325</v>
      </c>
    </row>
    <row r="2181" spans="1:3" x14ac:dyDescent="0.2">
      <c r="A2181" s="6" t="s">
        <v>27</v>
      </c>
      <c r="B2181" s="4">
        <v>3099</v>
      </c>
      <c r="C2181" s="4">
        <v>325</v>
      </c>
    </row>
    <row r="2182" spans="1:3" x14ac:dyDescent="0.2">
      <c r="A2182" s="8" t="s">
        <v>44</v>
      </c>
      <c r="B2182" s="4">
        <v>3099</v>
      </c>
      <c r="C2182" s="4">
        <v>325</v>
      </c>
    </row>
    <row r="2183" spans="1:3" x14ac:dyDescent="0.2">
      <c r="A2183" s="3" t="s">
        <v>992</v>
      </c>
      <c r="B2183" s="4">
        <v>9484</v>
      </c>
      <c r="C2183" s="4">
        <v>325</v>
      </c>
    </row>
    <row r="2184" spans="1:3" x14ac:dyDescent="0.2">
      <c r="A2184" s="6" t="s">
        <v>27</v>
      </c>
      <c r="B2184" s="4">
        <v>9484</v>
      </c>
      <c r="C2184" s="4">
        <v>325</v>
      </c>
    </row>
    <row r="2185" spans="1:3" x14ac:dyDescent="0.2">
      <c r="A2185" s="8" t="s">
        <v>44</v>
      </c>
      <c r="B2185" s="4">
        <v>9484</v>
      </c>
      <c r="C2185" s="4">
        <v>325</v>
      </c>
    </row>
    <row r="2186" spans="1:3" x14ac:dyDescent="0.2">
      <c r="A2186" s="3" t="s">
        <v>954</v>
      </c>
      <c r="B2186" s="4">
        <v>12052</v>
      </c>
      <c r="C2186" s="4">
        <v>325</v>
      </c>
    </row>
    <row r="2187" spans="1:3" x14ac:dyDescent="0.2">
      <c r="A2187" s="6" t="s">
        <v>27</v>
      </c>
      <c r="B2187" s="4">
        <v>12052</v>
      </c>
      <c r="C2187" s="4">
        <v>325</v>
      </c>
    </row>
    <row r="2188" spans="1:3" x14ac:dyDescent="0.2">
      <c r="A2188" s="8" t="s">
        <v>44</v>
      </c>
      <c r="B2188" s="4">
        <v>12052</v>
      </c>
      <c r="C2188" s="4">
        <v>325</v>
      </c>
    </row>
    <row r="2189" spans="1:3" x14ac:dyDescent="0.2">
      <c r="A2189" s="3" t="s">
        <v>946</v>
      </c>
      <c r="B2189" s="4">
        <v>11642</v>
      </c>
      <c r="C2189" s="4">
        <v>319.5</v>
      </c>
    </row>
    <row r="2190" spans="1:3" x14ac:dyDescent="0.2">
      <c r="A2190" s="6" t="s">
        <v>2</v>
      </c>
      <c r="B2190" s="4">
        <v>11642</v>
      </c>
      <c r="C2190" s="4">
        <v>319.5</v>
      </c>
    </row>
    <row r="2191" spans="1:3" x14ac:dyDescent="0.2">
      <c r="A2191" s="8" t="s">
        <v>4</v>
      </c>
      <c r="B2191" s="4">
        <v>5821</v>
      </c>
      <c r="C2191" s="4">
        <v>189.5</v>
      </c>
    </row>
    <row r="2192" spans="1:3" x14ac:dyDescent="0.2">
      <c r="A2192" s="8" t="s">
        <v>44</v>
      </c>
      <c r="B2192" s="4">
        <v>5821</v>
      </c>
      <c r="C2192" s="4">
        <v>130</v>
      </c>
    </row>
    <row r="2193" spans="1:3" x14ac:dyDescent="0.2">
      <c r="A2193" s="3" t="s">
        <v>741</v>
      </c>
      <c r="B2193" s="4">
        <v>9606</v>
      </c>
      <c r="C2193" s="4">
        <v>307.99</v>
      </c>
    </row>
    <row r="2194" spans="1:3" x14ac:dyDescent="0.2">
      <c r="A2194" s="6" t="s">
        <v>27</v>
      </c>
      <c r="B2194" s="4">
        <v>9606</v>
      </c>
      <c r="C2194" s="4">
        <v>307.99</v>
      </c>
    </row>
    <row r="2195" spans="1:3" x14ac:dyDescent="0.2">
      <c r="A2195" s="8" t="s">
        <v>4</v>
      </c>
      <c r="B2195" s="4">
        <v>9606</v>
      </c>
      <c r="C2195" s="4">
        <v>307.99</v>
      </c>
    </row>
    <row r="2196" spans="1:3" x14ac:dyDescent="0.2">
      <c r="A2196" s="3" t="s">
        <v>740</v>
      </c>
      <c r="B2196" s="4">
        <v>7128</v>
      </c>
      <c r="C2196" s="4">
        <v>306.73</v>
      </c>
    </row>
    <row r="2197" spans="1:3" x14ac:dyDescent="0.2">
      <c r="A2197" s="6" t="s">
        <v>27</v>
      </c>
      <c r="B2197" s="4">
        <v>1158</v>
      </c>
      <c r="C2197" s="4">
        <v>39.99</v>
      </c>
    </row>
    <row r="2198" spans="1:3" x14ac:dyDescent="0.2">
      <c r="A2198" s="8" t="s">
        <v>4</v>
      </c>
      <c r="B2198" s="4">
        <v>1158</v>
      </c>
      <c r="C2198" s="4">
        <v>39.99</v>
      </c>
    </row>
    <row r="2199" spans="1:3" x14ac:dyDescent="0.2">
      <c r="A2199" s="6" t="s">
        <v>2</v>
      </c>
      <c r="B2199" s="4">
        <v>5970</v>
      </c>
      <c r="C2199" s="4">
        <v>266.74</v>
      </c>
    </row>
    <row r="2200" spans="1:3" x14ac:dyDescent="0.2">
      <c r="A2200" s="8" t="s">
        <v>4</v>
      </c>
      <c r="B2200" s="4">
        <v>5970</v>
      </c>
      <c r="C2200" s="4">
        <v>266.74</v>
      </c>
    </row>
    <row r="2201" spans="1:3" x14ac:dyDescent="0.2">
      <c r="A2201" s="3" t="s">
        <v>863</v>
      </c>
      <c r="B2201" s="4">
        <v>12151</v>
      </c>
      <c r="C2201" s="4">
        <v>284.25</v>
      </c>
    </row>
    <row r="2202" spans="1:3" x14ac:dyDescent="0.2">
      <c r="A2202" s="6" t="s">
        <v>27</v>
      </c>
      <c r="B2202" s="4">
        <v>12151</v>
      </c>
      <c r="C2202" s="4">
        <v>284.25</v>
      </c>
    </row>
    <row r="2203" spans="1:3" x14ac:dyDescent="0.2">
      <c r="A2203" s="8" t="s">
        <v>4</v>
      </c>
      <c r="B2203" s="4">
        <v>12151</v>
      </c>
      <c r="C2203" s="4">
        <v>284.25</v>
      </c>
    </row>
    <row r="2204" spans="1:3" x14ac:dyDescent="0.2">
      <c r="A2204" s="3" t="s">
        <v>184</v>
      </c>
      <c r="B2204" s="4">
        <v>650</v>
      </c>
      <c r="C2204" s="4">
        <v>284.25</v>
      </c>
    </row>
    <row r="2205" spans="1:3" x14ac:dyDescent="0.2">
      <c r="A2205" s="6" t="s">
        <v>27</v>
      </c>
      <c r="B2205" s="4">
        <v>650</v>
      </c>
      <c r="C2205" s="4">
        <v>284.25</v>
      </c>
    </row>
    <row r="2206" spans="1:3" x14ac:dyDescent="0.2">
      <c r="A2206" s="8" t="s">
        <v>4</v>
      </c>
      <c r="B2206" s="4">
        <v>650</v>
      </c>
      <c r="C2206" s="4">
        <v>284.25</v>
      </c>
    </row>
    <row r="2207" spans="1:3" x14ac:dyDescent="0.2">
      <c r="A2207" s="3" t="s">
        <v>1059</v>
      </c>
      <c r="B2207" s="4">
        <v>12199</v>
      </c>
      <c r="C2207" s="4">
        <v>284.25</v>
      </c>
    </row>
    <row r="2208" spans="1:3" x14ac:dyDescent="0.2">
      <c r="A2208" s="6" t="s">
        <v>27</v>
      </c>
      <c r="B2208" s="4">
        <v>12199</v>
      </c>
      <c r="C2208" s="4">
        <v>284.25</v>
      </c>
    </row>
    <row r="2209" spans="1:3" x14ac:dyDescent="0.2">
      <c r="A2209" s="8" t="s">
        <v>4</v>
      </c>
      <c r="B2209" s="4">
        <v>12199</v>
      </c>
      <c r="C2209" s="4">
        <v>284.25</v>
      </c>
    </row>
    <row r="2210" spans="1:3" x14ac:dyDescent="0.2">
      <c r="A2210" s="3" t="s">
        <v>916</v>
      </c>
      <c r="B2210" s="4">
        <v>23460</v>
      </c>
      <c r="C2210" s="4">
        <v>279.98</v>
      </c>
    </row>
    <row r="2211" spans="1:3" x14ac:dyDescent="0.2">
      <c r="A2211" s="6" t="s">
        <v>2</v>
      </c>
      <c r="B2211" s="4">
        <v>23460</v>
      </c>
      <c r="C2211" s="4">
        <v>279.98</v>
      </c>
    </row>
    <row r="2212" spans="1:3" x14ac:dyDescent="0.2">
      <c r="A2212" s="8" t="s">
        <v>4</v>
      </c>
      <c r="B2212" s="4">
        <v>23460</v>
      </c>
      <c r="C2212" s="4">
        <v>279.98</v>
      </c>
    </row>
    <row r="2213" spans="1:3" x14ac:dyDescent="0.2">
      <c r="A2213" s="3" t="s">
        <v>46</v>
      </c>
      <c r="B2213" s="4">
        <v>13921</v>
      </c>
      <c r="C2213" s="4">
        <v>269.5</v>
      </c>
    </row>
    <row r="2214" spans="1:3" x14ac:dyDescent="0.2">
      <c r="A2214" s="6" t="s">
        <v>27</v>
      </c>
      <c r="B2214" s="4">
        <v>13921</v>
      </c>
      <c r="C2214" s="4">
        <v>269.5</v>
      </c>
    </row>
    <row r="2215" spans="1:3" x14ac:dyDescent="0.2">
      <c r="A2215" s="8" t="s">
        <v>4</v>
      </c>
      <c r="B2215" s="4">
        <v>13921</v>
      </c>
      <c r="C2215" s="4">
        <v>269.5</v>
      </c>
    </row>
    <row r="2216" spans="1:3" x14ac:dyDescent="0.2">
      <c r="A2216" s="3" t="s">
        <v>773</v>
      </c>
      <c r="B2216" s="4">
        <v>20732</v>
      </c>
      <c r="C2216" s="4">
        <v>266.74</v>
      </c>
    </row>
    <row r="2217" spans="1:3" x14ac:dyDescent="0.2">
      <c r="A2217" s="6" t="s">
        <v>27</v>
      </c>
      <c r="B2217" s="4">
        <v>20732</v>
      </c>
      <c r="C2217" s="4">
        <v>266.74</v>
      </c>
    </row>
    <row r="2218" spans="1:3" x14ac:dyDescent="0.2">
      <c r="A2218" s="8" t="s">
        <v>4</v>
      </c>
      <c r="B2218" s="4">
        <v>20732</v>
      </c>
      <c r="C2218" s="4">
        <v>266.74</v>
      </c>
    </row>
    <row r="2219" spans="1:3" x14ac:dyDescent="0.2">
      <c r="A2219" s="3" t="s">
        <v>951</v>
      </c>
      <c r="B2219" s="4">
        <v>578</v>
      </c>
      <c r="C2219" s="4">
        <v>266.74</v>
      </c>
    </row>
    <row r="2220" spans="1:3" x14ac:dyDescent="0.2">
      <c r="A2220" s="6" t="s">
        <v>2</v>
      </c>
      <c r="B2220" s="4">
        <v>578</v>
      </c>
      <c r="C2220" s="4">
        <v>266.74</v>
      </c>
    </row>
    <row r="2221" spans="1:3" x14ac:dyDescent="0.2">
      <c r="A2221" s="8" t="s">
        <v>4</v>
      </c>
      <c r="B2221" s="4">
        <v>578</v>
      </c>
      <c r="C2221" s="4">
        <v>266.74</v>
      </c>
    </row>
    <row r="2222" spans="1:3" x14ac:dyDescent="0.2">
      <c r="A2222" s="3" t="s">
        <v>934</v>
      </c>
      <c r="B2222" s="4">
        <v>13442</v>
      </c>
      <c r="C2222" s="4">
        <v>266.74</v>
      </c>
    </row>
    <row r="2223" spans="1:3" x14ac:dyDescent="0.2">
      <c r="A2223" s="6" t="s">
        <v>2</v>
      </c>
      <c r="B2223" s="4">
        <v>13442</v>
      </c>
      <c r="C2223" s="4">
        <v>266.74</v>
      </c>
    </row>
    <row r="2224" spans="1:3" x14ac:dyDescent="0.2">
      <c r="A2224" s="8" t="s">
        <v>4</v>
      </c>
      <c r="B2224" s="4">
        <v>13442</v>
      </c>
      <c r="C2224" s="4">
        <v>266.74</v>
      </c>
    </row>
    <row r="2225" spans="1:3" x14ac:dyDescent="0.2">
      <c r="A2225" s="3" t="s">
        <v>325</v>
      </c>
      <c r="B2225" s="4">
        <v>17102</v>
      </c>
      <c r="C2225" s="4">
        <v>266.74</v>
      </c>
    </row>
    <row r="2226" spans="1:3" x14ac:dyDescent="0.2">
      <c r="A2226" s="6" t="s">
        <v>2</v>
      </c>
      <c r="B2226" s="4">
        <v>17102</v>
      </c>
      <c r="C2226" s="4">
        <v>266.74</v>
      </c>
    </row>
    <row r="2227" spans="1:3" x14ac:dyDescent="0.2">
      <c r="A2227" s="8" t="s">
        <v>4</v>
      </c>
      <c r="B2227" s="4">
        <v>17102</v>
      </c>
      <c r="C2227" s="4">
        <v>266.74</v>
      </c>
    </row>
    <row r="2228" spans="1:3" x14ac:dyDescent="0.2">
      <c r="A2228" s="3" t="s">
        <v>1049</v>
      </c>
      <c r="B2228" s="4">
        <v>24350</v>
      </c>
      <c r="C2228" s="4">
        <v>266.74</v>
      </c>
    </row>
    <row r="2229" spans="1:3" x14ac:dyDescent="0.2">
      <c r="A2229" s="6" t="s">
        <v>250</v>
      </c>
      <c r="B2229" s="4">
        <v>24350</v>
      </c>
      <c r="C2229" s="4">
        <v>266.74</v>
      </c>
    </row>
    <row r="2230" spans="1:3" x14ac:dyDescent="0.2">
      <c r="A2230" s="8" t="s">
        <v>4</v>
      </c>
      <c r="B2230" s="4">
        <v>24350</v>
      </c>
      <c r="C2230" s="4">
        <v>266.74</v>
      </c>
    </row>
    <row r="2231" spans="1:3" x14ac:dyDescent="0.2">
      <c r="A2231" s="3" t="s">
        <v>182</v>
      </c>
      <c r="B2231" s="4">
        <v>18048</v>
      </c>
      <c r="C2231" s="4">
        <v>266.74</v>
      </c>
    </row>
    <row r="2232" spans="1:3" x14ac:dyDescent="0.2">
      <c r="A2232" s="6" t="s">
        <v>2</v>
      </c>
      <c r="B2232" s="4">
        <v>18048</v>
      </c>
      <c r="C2232" s="4">
        <v>266.74</v>
      </c>
    </row>
    <row r="2233" spans="1:3" x14ac:dyDescent="0.2">
      <c r="A2233" s="8" t="s">
        <v>4</v>
      </c>
      <c r="B2233" s="4">
        <v>18048</v>
      </c>
      <c r="C2233" s="4">
        <v>266.74</v>
      </c>
    </row>
    <row r="2234" spans="1:3" x14ac:dyDescent="0.2">
      <c r="A2234" s="3" t="s">
        <v>95</v>
      </c>
      <c r="B2234" s="4">
        <v>21932</v>
      </c>
      <c r="C2234" s="4">
        <v>263.37</v>
      </c>
    </row>
    <row r="2235" spans="1:3" x14ac:dyDescent="0.2">
      <c r="A2235" s="6" t="s">
        <v>2</v>
      </c>
      <c r="B2235" s="4">
        <v>21932</v>
      </c>
      <c r="C2235" s="4">
        <v>263.37</v>
      </c>
    </row>
    <row r="2236" spans="1:3" x14ac:dyDescent="0.2">
      <c r="A2236" s="8" t="s">
        <v>4</v>
      </c>
      <c r="B2236" s="4">
        <v>10966</v>
      </c>
      <c r="C2236" s="4">
        <v>133.37</v>
      </c>
    </row>
    <row r="2237" spans="1:3" x14ac:dyDescent="0.2">
      <c r="A2237" s="8" t="s">
        <v>44</v>
      </c>
      <c r="B2237" s="4">
        <v>10966</v>
      </c>
      <c r="C2237" s="4">
        <v>130</v>
      </c>
    </row>
    <row r="2238" spans="1:3" x14ac:dyDescent="0.2">
      <c r="A2238" s="3" t="s">
        <v>943</v>
      </c>
      <c r="B2238" s="4">
        <v>4674</v>
      </c>
      <c r="C2238" s="4">
        <v>260</v>
      </c>
    </row>
    <row r="2239" spans="1:3" x14ac:dyDescent="0.2">
      <c r="A2239" s="6" t="s">
        <v>2</v>
      </c>
      <c r="B2239" s="4">
        <v>4674</v>
      </c>
      <c r="C2239" s="4">
        <v>260</v>
      </c>
    </row>
    <row r="2240" spans="1:3" x14ac:dyDescent="0.2">
      <c r="A2240" s="8" t="s">
        <v>4</v>
      </c>
      <c r="B2240" s="4">
        <v>4674</v>
      </c>
      <c r="C2240" s="4">
        <v>260</v>
      </c>
    </row>
    <row r="2241" spans="1:3" x14ac:dyDescent="0.2">
      <c r="A2241" s="3" t="s">
        <v>499</v>
      </c>
      <c r="B2241" s="4">
        <v>9989</v>
      </c>
      <c r="C2241" s="4">
        <v>260</v>
      </c>
    </row>
    <row r="2242" spans="1:3" x14ac:dyDescent="0.2">
      <c r="A2242" s="6" t="s">
        <v>2</v>
      </c>
      <c r="B2242" s="4">
        <v>9989</v>
      </c>
      <c r="C2242" s="4">
        <v>260</v>
      </c>
    </row>
    <row r="2243" spans="1:3" x14ac:dyDescent="0.2">
      <c r="A2243" s="8" t="s">
        <v>4</v>
      </c>
      <c r="B2243" s="4">
        <v>9989</v>
      </c>
      <c r="C2243" s="4">
        <v>260</v>
      </c>
    </row>
    <row r="2244" spans="1:3" x14ac:dyDescent="0.2">
      <c r="A2244" s="3" t="s">
        <v>262</v>
      </c>
      <c r="B2244" s="4">
        <v>2141</v>
      </c>
      <c r="C2244" s="4">
        <v>260</v>
      </c>
    </row>
    <row r="2245" spans="1:3" x14ac:dyDescent="0.2">
      <c r="A2245" s="6" t="s">
        <v>2</v>
      </c>
      <c r="B2245" s="4">
        <v>2141</v>
      </c>
      <c r="C2245" s="4">
        <v>260</v>
      </c>
    </row>
    <row r="2246" spans="1:3" x14ac:dyDescent="0.2">
      <c r="A2246" s="8" t="s">
        <v>4</v>
      </c>
      <c r="B2246" s="4">
        <v>2141</v>
      </c>
      <c r="C2246" s="4">
        <v>260</v>
      </c>
    </row>
    <row r="2247" spans="1:3" x14ac:dyDescent="0.2">
      <c r="A2247" s="3" t="s">
        <v>223</v>
      </c>
      <c r="B2247" s="4">
        <v>4161</v>
      </c>
      <c r="C2247" s="4">
        <v>260</v>
      </c>
    </row>
    <row r="2248" spans="1:3" x14ac:dyDescent="0.2">
      <c r="A2248" s="6" t="s">
        <v>2</v>
      </c>
      <c r="B2248" s="4">
        <v>4161</v>
      </c>
      <c r="C2248" s="4">
        <v>260</v>
      </c>
    </row>
    <row r="2249" spans="1:3" x14ac:dyDescent="0.2">
      <c r="A2249" s="8" t="s">
        <v>4</v>
      </c>
      <c r="B2249" s="4">
        <v>4161</v>
      </c>
      <c r="C2249" s="4">
        <v>260</v>
      </c>
    </row>
    <row r="2250" spans="1:3" x14ac:dyDescent="0.2">
      <c r="A2250" s="3" t="s">
        <v>881</v>
      </c>
      <c r="B2250" s="4">
        <v>5707</v>
      </c>
      <c r="C2250" s="4">
        <v>260</v>
      </c>
    </row>
    <row r="2251" spans="1:3" x14ac:dyDescent="0.2">
      <c r="A2251" s="6" t="s">
        <v>2</v>
      </c>
      <c r="B2251" s="4">
        <v>5707</v>
      </c>
      <c r="C2251" s="4">
        <v>260</v>
      </c>
    </row>
    <row r="2252" spans="1:3" x14ac:dyDescent="0.2">
      <c r="A2252" s="8" t="s">
        <v>4</v>
      </c>
      <c r="B2252" s="4">
        <v>5707</v>
      </c>
      <c r="C2252" s="4">
        <v>260</v>
      </c>
    </row>
    <row r="2253" spans="1:3" x14ac:dyDescent="0.2">
      <c r="A2253" s="3" t="s">
        <v>759</v>
      </c>
      <c r="B2253" s="4">
        <v>9640</v>
      </c>
      <c r="C2253" s="4">
        <v>260</v>
      </c>
    </row>
    <row r="2254" spans="1:3" x14ac:dyDescent="0.2">
      <c r="A2254" s="6" t="s">
        <v>2</v>
      </c>
      <c r="B2254" s="4">
        <v>9640</v>
      </c>
      <c r="C2254" s="4">
        <v>260</v>
      </c>
    </row>
    <row r="2255" spans="1:3" x14ac:dyDescent="0.2">
      <c r="A2255" s="8" t="s">
        <v>44</v>
      </c>
      <c r="B2255" s="4">
        <v>9640</v>
      </c>
      <c r="C2255" s="4">
        <v>260</v>
      </c>
    </row>
    <row r="2256" spans="1:3" x14ac:dyDescent="0.2">
      <c r="A2256" s="3" t="s">
        <v>1027</v>
      </c>
      <c r="B2256" s="4">
        <v>5329</v>
      </c>
      <c r="C2256" s="4">
        <v>260</v>
      </c>
    </row>
    <row r="2257" spans="1:3" x14ac:dyDescent="0.2">
      <c r="A2257" s="6" t="s">
        <v>2</v>
      </c>
      <c r="B2257" s="4">
        <v>5329</v>
      </c>
      <c r="C2257" s="4">
        <v>260</v>
      </c>
    </row>
    <row r="2258" spans="1:3" x14ac:dyDescent="0.2">
      <c r="A2258" s="8" t="s">
        <v>44</v>
      </c>
      <c r="B2258" s="4">
        <v>5329</v>
      </c>
      <c r="C2258" s="4">
        <v>260</v>
      </c>
    </row>
    <row r="2259" spans="1:3" x14ac:dyDescent="0.2">
      <c r="A2259" s="3" t="s">
        <v>427</v>
      </c>
      <c r="B2259" s="4">
        <v>636</v>
      </c>
      <c r="C2259" s="4">
        <v>260</v>
      </c>
    </row>
    <row r="2260" spans="1:3" x14ac:dyDescent="0.2">
      <c r="A2260" s="6" t="s">
        <v>2</v>
      </c>
      <c r="B2260" s="4">
        <v>636</v>
      </c>
      <c r="C2260" s="4">
        <v>260</v>
      </c>
    </row>
    <row r="2261" spans="1:3" x14ac:dyDescent="0.2">
      <c r="A2261" s="8" t="s">
        <v>44</v>
      </c>
      <c r="B2261" s="4">
        <v>636</v>
      </c>
      <c r="C2261" s="4">
        <v>260</v>
      </c>
    </row>
    <row r="2262" spans="1:3" x14ac:dyDescent="0.2">
      <c r="A2262" s="3" t="s">
        <v>1029</v>
      </c>
      <c r="B2262" s="4">
        <v>7272</v>
      </c>
      <c r="C2262" s="4">
        <v>260</v>
      </c>
    </row>
    <row r="2263" spans="1:3" x14ac:dyDescent="0.2">
      <c r="A2263" s="6" t="s">
        <v>2</v>
      </c>
      <c r="B2263" s="4">
        <v>7272</v>
      </c>
      <c r="C2263" s="4">
        <v>260</v>
      </c>
    </row>
    <row r="2264" spans="1:3" x14ac:dyDescent="0.2">
      <c r="A2264" s="8" t="s">
        <v>44</v>
      </c>
      <c r="B2264" s="4">
        <v>7272</v>
      </c>
      <c r="C2264" s="4">
        <v>260</v>
      </c>
    </row>
    <row r="2265" spans="1:3" x14ac:dyDescent="0.2">
      <c r="A2265" s="3" t="s">
        <v>905</v>
      </c>
      <c r="B2265" s="4">
        <v>3916</v>
      </c>
      <c r="C2265" s="4">
        <v>260</v>
      </c>
    </row>
    <row r="2266" spans="1:3" x14ac:dyDescent="0.2">
      <c r="A2266" s="6" t="s">
        <v>2</v>
      </c>
      <c r="B2266" s="4">
        <v>3916</v>
      </c>
      <c r="C2266" s="4">
        <v>260</v>
      </c>
    </row>
    <row r="2267" spans="1:3" x14ac:dyDescent="0.2">
      <c r="A2267" s="8" t="s">
        <v>4</v>
      </c>
      <c r="B2267" s="4">
        <v>3916</v>
      </c>
      <c r="C2267" s="4">
        <v>260</v>
      </c>
    </row>
    <row r="2268" spans="1:3" x14ac:dyDescent="0.2">
      <c r="A2268" s="3" t="s">
        <v>1053</v>
      </c>
      <c r="B2268" s="4">
        <v>12312</v>
      </c>
      <c r="C2268" s="4">
        <v>260</v>
      </c>
    </row>
    <row r="2269" spans="1:3" x14ac:dyDescent="0.2">
      <c r="A2269" s="6" t="s">
        <v>27</v>
      </c>
      <c r="B2269" s="4">
        <v>12312</v>
      </c>
      <c r="C2269" s="4">
        <v>260</v>
      </c>
    </row>
    <row r="2270" spans="1:3" x14ac:dyDescent="0.2">
      <c r="A2270" s="8" t="s">
        <v>4</v>
      </c>
      <c r="B2270" s="4">
        <v>12312</v>
      </c>
      <c r="C2270" s="4">
        <v>260</v>
      </c>
    </row>
    <row r="2271" spans="1:3" x14ac:dyDescent="0.2">
      <c r="A2271" s="3" t="s">
        <v>929</v>
      </c>
      <c r="B2271" s="4">
        <v>424</v>
      </c>
      <c r="C2271" s="4">
        <v>260</v>
      </c>
    </row>
    <row r="2272" spans="1:3" x14ac:dyDescent="0.2">
      <c r="A2272" s="6" t="s">
        <v>2</v>
      </c>
      <c r="B2272" s="4">
        <v>424</v>
      </c>
      <c r="C2272" s="4">
        <v>260</v>
      </c>
    </row>
    <row r="2273" spans="1:3" x14ac:dyDescent="0.2">
      <c r="A2273" s="8" t="s">
        <v>44</v>
      </c>
      <c r="B2273" s="4">
        <v>424</v>
      </c>
      <c r="C2273" s="4">
        <v>260</v>
      </c>
    </row>
    <row r="2274" spans="1:3" x14ac:dyDescent="0.2">
      <c r="A2274" s="3" t="s">
        <v>879</v>
      </c>
      <c r="B2274" s="4">
        <v>4232</v>
      </c>
      <c r="C2274" s="4">
        <v>260</v>
      </c>
    </row>
    <row r="2275" spans="1:3" x14ac:dyDescent="0.2">
      <c r="A2275" s="6" t="s">
        <v>27</v>
      </c>
      <c r="B2275" s="4">
        <v>4232</v>
      </c>
      <c r="C2275" s="4">
        <v>260</v>
      </c>
    </row>
    <row r="2276" spans="1:3" x14ac:dyDescent="0.2">
      <c r="A2276" s="8" t="s">
        <v>4</v>
      </c>
      <c r="B2276" s="4">
        <v>4232</v>
      </c>
      <c r="C2276" s="4">
        <v>260</v>
      </c>
    </row>
    <row r="2277" spans="1:3" x14ac:dyDescent="0.2">
      <c r="A2277" s="3" t="s">
        <v>1051</v>
      </c>
      <c r="B2277" s="4">
        <v>12895</v>
      </c>
      <c r="C2277" s="4">
        <v>259.95999999999998</v>
      </c>
    </row>
    <row r="2278" spans="1:3" x14ac:dyDescent="0.2">
      <c r="A2278" s="6" t="s">
        <v>2</v>
      </c>
      <c r="B2278" s="4">
        <v>12895</v>
      </c>
      <c r="C2278" s="4">
        <v>259.95999999999998</v>
      </c>
    </row>
    <row r="2279" spans="1:3" x14ac:dyDescent="0.2">
      <c r="A2279" s="8" t="s">
        <v>4</v>
      </c>
      <c r="B2279" s="4">
        <v>12895</v>
      </c>
      <c r="C2279" s="4">
        <v>259.95999999999998</v>
      </c>
    </row>
    <row r="2280" spans="1:3" x14ac:dyDescent="0.2">
      <c r="A2280" s="3" t="s">
        <v>625</v>
      </c>
      <c r="B2280" s="4">
        <v>5372</v>
      </c>
      <c r="C2280" s="4">
        <v>259.75</v>
      </c>
    </row>
    <row r="2281" spans="1:3" x14ac:dyDescent="0.2">
      <c r="A2281" s="6" t="s">
        <v>27</v>
      </c>
      <c r="B2281" s="4">
        <v>5372</v>
      </c>
      <c r="C2281" s="4">
        <v>259.75</v>
      </c>
    </row>
    <row r="2282" spans="1:3" x14ac:dyDescent="0.2">
      <c r="A2282" s="8" t="s">
        <v>29</v>
      </c>
      <c r="B2282" s="4">
        <v>2686</v>
      </c>
      <c r="C2282" s="4">
        <v>165</v>
      </c>
    </row>
    <row r="2283" spans="1:3" x14ac:dyDescent="0.2">
      <c r="A2283" s="8" t="s">
        <v>4</v>
      </c>
      <c r="B2283" s="4">
        <v>2686</v>
      </c>
      <c r="C2283" s="4">
        <v>94.75</v>
      </c>
    </row>
    <row r="2284" spans="1:3" x14ac:dyDescent="0.2">
      <c r="A2284" s="3" t="s">
        <v>938</v>
      </c>
      <c r="B2284" s="4">
        <v>5197</v>
      </c>
      <c r="C2284" s="4">
        <v>255</v>
      </c>
    </row>
    <row r="2285" spans="1:3" x14ac:dyDescent="0.2">
      <c r="A2285" s="6" t="s">
        <v>27</v>
      </c>
      <c r="B2285" s="4">
        <v>5197</v>
      </c>
      <c r="C2285" s="4">
        <v>255</v>
      </c>
    </row>
    <row r="2286" spans="1:3" x14ac:dyDescent="0.2">
      <c r="A2286" s="8" t="s">
        <v>4</v>
      </c>
      <c r="B2286" s="4">
        <v>5197</v>
      </c>
      <c r="C2286" s="4">
        <v>255</v>
      </c>
    </row>
    <row r="2287" spans="1:3" x14ac:dyDescent="0.2">
      <c r="A2287" s="3" t="s">
        <v>743</v>
      </c>
      <c r="B2287" s="4">
        <v>24879</v>
      </c>
      <c r="C2287" s="4">
        <v>232.36</v>
      </c>
    </row>
    <row r="2288" spans="1:3" x14ac:dyDescent="0.2">
      <c r="A2288" s="6" t="s">
        <v>27</v>
      </c>
      <c r="B2288" s="4">
        <v>24879</v>
      </c>
      <c r="C2288" s="4">
        <v>232.36</v>
      </c>
    </row>
    <row r="2289" spans="1:3" x14ac:dyDescent="0.2">
      <c r="A2289" s="8" t="s">
        <v>4</v>
      </c>
      <c r="B2289" s="4">
        <v>24879</v>
      </c>
      <c r="C2289" s="4">
        <v>232.36</v>
      </c>
    </row>
    <row r="2290" spans="1:3" x14ac:dyDescent="0.2">
      <c r="A2290" s="3" t="s">
        <v>464</v>
      </c>
      <c r="B2290" s="4">
        <v>20622</v>
      </c>
      <c r="C2290" s="4">
        <v>229.98000000000002</v>
      </c>
    </row>
    <row r="2291" spans="1:3" x14ac:dyDescent="0.2">
      <c r="A2291" s="6" t="s">
        <v>27</v>
      </c>
      <c r="B2291" s="4">
        <v>13363</v>
      </c>
      <c r="C2291" s="4">
        <v>99.98</v>
      </c>
    </row>
    <row r="2292" spans="1:3" x14ac:dyDescent="0.2">
      <c r="A2292" s="8" t="s">
        <v>4</v>
      </c>
      <c r="B2292" s="4">
        <v>13363</v>
      </c>
      <c r="C2292" s="4">
        <v>99.98</v>
      </c>
    </row>
    <row r="2293" spans="1:3" x14ac:dyDescent="0.2">
      <c r="A2293" s="6" t="s">
        <v>2</v>
      </c>
      <c r="B2293" s="4">
        <v>7259</v>
      </c>
      <c r="C2293" s="4">
        <v>130</v>
      </c>
    </row>
    <row r="2294" spans="1:3" x14ac:dyDescent="0.2">
      <c r="A2294" s="8" t="s">
        <v>44</v>
      </c>
      <c r="B2294" s="4">
        <v>7259</v>
      </c>
      <c r="C2294" s="4">
        <v>130</v>
      </c>
    </row>
    <row r="2295" spans="1:3" x14ac:dyDescent="0.2">
      <c r="A2295" s="3" t="s">
        <v>68</v>
      </c>
      <c r="B2295" s="4">
        <v>31670</v>
      </c>
      <c r="C2295" s="4">
        <v>219.96</v>
      </c>
    </row>
    <row r="2296" spans="1:3" x14ac:dyDescent="0.2">
      <c r="A2296" s="6" t="s">
        <v>27</v>
      </c>
      <c r="B2296" s="4">
        <v>22450</v>
      </c>
      <c r="C2296" s="4">
        <v>160</v>
      </c>
    </row>
    <row r="2297" spans="1:3" x14ac:dyDescent="0.2">
      <c r="A2297" s="8" t="s">
        <v>29</v>
      </c>
      <c r="B2297" s="4">
        <v>11225</v>
      </c>
      <c r="C2297" s="4">
        <v>80</v>
      </c>
    </row>
    <row r="2298" spans="1:3" x14ac:dyDescent="0.2">
      <c r="A2298" s="8" t="s">
        <v>4</v>
      </c>
      <c r="B2298" s="4">
        <v>11225</v>
      </c>
      <c r="C2298" s="4">
        <v>80</v>
      </c>
    </row>
    <row r="2299" spans="1:3" x14ac:dyDescent="0.2">
      <c r="A2299" s="6" t="s">
        <v>2</v>
      </c>
      <c r="B2299" s="4">
        <v>9220</v>
      </c>
      <c r="C2299" s="4">
        <v>59.96</v>
      </c>
    </row>
    <row r="2300" spans="1:3" x14ac:dyDescent="0.2">
      <c r="A2300" s="8" t="s">
        <v>4</v>
      </c>
      <c r="B2300" s="4">
        <v>9220</v>
      </c>
      <c r="C2300" s="4">
        <v>59.96</v>
      </c>
    </row>
    <row r="2301" spans="1:3" x14ac:dyDescent="0.2">
      <c r="A2301" s="3" t="s">
        <v>434</v>
      </c>
      <c r="B2301" s="4">
        <v>32529</v>
      </c>
      <c r="C2301" s="4">
        <v>218.79000000000002</v>
      </c>
    </row>
    <row r="2302" spans="1:3" x14ac:dyDescent="0.2">
      <c r="A2302" s="6" t="s">
        <v>27</v>
      </c>
      <c r="B2302" s="4">
        <v>15070</v>
      </c>
      <c r="C2302" s="4">
        <v>78.89</v>
      </c>
    </row>
    <row r="2303" spans="1:3" x14ac:dyDescent="0.2">
      <c r="A2303" s="8" t="s">
        <v>4</v>
      </c>
      <c r="B2303" s="4">
        <v>15070</v>
      </c>
      <c r="C2303" s="4">
        <v>78.89</v>
      </c>
    </row>
    <row r="2304" spans="1:3" x14ac:dyDescent="0.2">
      <c r="A2304" s="6" t="s">
        <v>2</v>
      </c>
      <c r="B2304" s="4">
        <v>17459</v>
      </c>
      <c r="C2304" s="4">
        <v>139.9</v>
      </c>
    </row>
    <row r="2305" spans="1:3" x14ac:dyDescent="0.2">
      <c r="A2305" s="8" t="s">
        <v>4</v>
      </c>
      <c r="B2305" s="4">
        <v>17459</v>
      </c>
      <c r="C2305" s="4">
        <v>139.9</v>
      </c>
    </row>
    <row r="2306" spans="1:3" x14ac:dyDescent="0.2">
      <c r="A2306" s="3" t="s">
        <v>175</v>
      </c>
      <c r="B2306" s="4">
        <v>12882</v>
      </c>
      <c r="C2306" s="4">
        <v>218.37</v>
      </c>
    </row>
    <row r="2307" spans="1:3" x14ac:dyDescent="0.2">
      <c r="A2307" s="6" t="s">
        <v>27</v>
      </c>
      <c r="B2307" s="4">
        <v>11784</v>
      </c>
      <c r="C2307" s="4">
        <v>85</v>
      </c>
    </row>
    <row r="2308" spans="1:3" x14ac:dyDescent="0.2">
      <c r="A2308" s="8" t="s">
        <v>4</v>
      </c>
      <c r="B2308" s="4">
        <v>11784</v>
      </c>
      <c r="C2308" s="4">
        <v>85</v>
      </c>
    </row>
    <row r="2309" spans="1:3" x14ac:dyDescent="0.2">
      <c r="A2309" s="6" t="s">
        <v>2</v>
      </c>
      <c r="B2309" s="4">
        <v>1098</v>
      </c>
      <c r="C2309" s="4">
        <v>133.37</v>
      </c>
    </row>
    <row r="2310" spans="1:3" x14ac:dyDescent="0.2">
      <c r="A2310" s="8" t="s">
        <v>4</v>
      </c>
      <c r="B2310" s="4">
        <v>1098</v>
      </c>
      <c r="C2310" s="4">
        <v>133.37</v>
      </c>
    </row>
    <row r="2311" spans="1:3" x14ac:dyDescent="0.2">
      <c r="A2311" s="3" t="s">
        <v>1031</v>
      </c>
      <c r="B2311" s="4">
        <v>1432</v>
      </c>
      <c r="C2311" s="4">
        <v>213.37</v>
      </c>
    </row>
    <row r="2312" spans="1:3" x14ac:dyDescent="0.2">
      <c r="A2312" s="6" t="s">
        <v>27</v>
      </c>
      <c r="B2312" s="4">
        <v>1432</v>
      </c>
      <c r="C2312" s="4">
        <v>213.37</v>
      </c>
    </row>
    <row r="2313" spans="1:3" x14ac:dyDescent="0.2">
      <c r="A2313" s="8" t="s">
        <v>4</v>
      </c>
      <c r="B2313" s="4">
        <v>1432</v>
      </c>
      <c r="C2313" s="4">
        <v>213.37</v>
      </c>
    </row>
    <row r="2314" spans="1:3" x14ac:dyDescent="0.2">
      <c r="A2314" s="3" t="s">
        <v>387</v>
      </c>
      <c r="B2314" s="4">
        <v>12020</v>
      </c>
      <c r="C2314" s="4">
        <v>213.37</v>
      </c>
    </row>
    <row r="2315" spans="1:3" x14ac:dyDescent="0.2">
      <c r="A2315" s="6" t="s">
        <v>27</v>
      </c>
      <c r="B2315" s="4">
        <v>12020</v>
      </c>
      <c r="C2315" s="4">
        <v>213.37</v>
      </c>
    </row>
    <row r="2316" spans="1:3" x14ac:dyDescent="0.2">
      <c r="A2316" s="8" t="s">
        <v>4</v>
      </c>
      <c r="B2316" s="4">
        <v>12020</v>
      </c>
      <c r="C2316" s="4">
        <v>213.37</v>
      </c>
    </row>
    <row r="2317" spans="1:3" x14ac:dyDescent="0.2">
      <c r="A2317" s="3" t="s">
        <v>435</v>
      </c>
      <c r="B2317" s="4">
        <v>25757</v>
      </c>
      <c r="C2317" s="4">
        <v>212.26</v>
      </c>
    </row>
    <row r="2318" spans="1:3" x14ac:dyDescent="0.2">
      <c r="A2318" s="6" t="s">
        <v>27</v>
      </c>
      <c r="B2318" s="4">
        <v>15086</v>
      </c>
      <c r="C2318" s="4">
        <v>78.89</v>
      </c>
    </row>
    <row r="2319" spans="1:3" x14ac:dyDescent="0.2">
      <c r="A2319" s="8" t="s">
        <v>4</v>
      </c>
      <c r="B2319" s="4">
        <v>15086</v>
      </c>
      <c r="C2319" s="4">
        <v>78.89</v>
      </c>
    </row>
    <row r="2320" spans="1:3" x14ac:dyDescent="0.2">
      <c r="A2320" s="6" t="s">
        <v>2</v>
      </c>
      <c r="B2320" s="4">
        <v>10671</v>
      </c>
      <c r="C2320" s="4">
        <v>133.37</v>
      </c>
    </row>
    <row r="2321" spans="1:3" x14ac:dyDescent="0.2">
      <c r="A2321" s="8" t="s">
        <v>4</v>
      </c>
      <c r="B2321" s="4">
        <v>10671</v>
      </c>
      <c r="C2321" s="4">
        <v>133.37</v>
      </c>
    </row>
    <row r="2322" spans="1:3" x14ac:dyDescent="0.2">
      <c r="A2322" s="3" t="s">
        <v>968</v>
      </c>
      <c r="B2322" s="4">
        <v>474</v>
      </c>
      <c r="C2322" s="4">
        <v>211.96</v>
      </c>
    </row>
    <row r="2323" spans="1:3" x14ac:dyDescent="0.2">
      <c r="A2323" s="6" t="s">
        <v>2</v>
      </c>
      <c r="B2323" s="4">
        <v>474</v>
      </c>
      <c r="C2323" s="4">
        <v>211.96</v>
      </c>
    </row>
    <row r="2324" spans="1:3" x14ac:dyDescent="0.2">
      <c r="A2324" s="8" t="s">
        <v>44</v>
      </c>
      <c r="B2324" s="4">
        <v>474</v>
      </c>
      <c r="C2324" s="4">
        <v>211.96</v>
      </c>
    </row>
    <row r="2325" spans="1:3" x14ac:dyDescent="0.2">
      <c r="A2325" s="3" t="s">
        <v>909</v>
      </c>
      <c r="B2325" s="4">
        <v>2106</v>
      </c>
      <c r="C2325" s="4">
        <v>211.96</v>
      </c>
    </row>
    <row r="2326" spans="1:3" x14ac:dyDescent="0.2">
      <c r="A2326" s="6" t="s">
        <v>2</v>
      </c>
      <c r="B2326" s="4">
        <v>2106</v>
      </c>
      <c r="C2326" s="4">
        <v>211.96</v>
      </c>
    </row>
    <row r="2327" spans="1:3" x14ac:dyDescent="0.2">
      <c r="A2327" s="8" t="s">
        <v>4</v>
      </c>
      <c r="B2327" s="4">
        <v>2106</v>
      </c>
      <c r="C2327" s="4">
        <v>211.96</v>
      </c>
    </row>
    <row r="2328" spans="1:3" x14ac:dyDescent="0.2">
      <c r="A2328" s="3" t="s">
        <v>1057</v>
      </c>
      <c r="B2328" s="4">
        <v>12776</v>
      </c>
      <c r="C2328" s="4">
        <v>195</v>
      </c>
    </row>
    <row r="2329" spans="1:3" x14ac:dyDescent="0.2">
      <c r="A2329" s="6" t="s">
        <v>27</v>
      </c>
      <c r="B2329" s="4">
        <v>12776</v>
      </c>
      <c r="C2329" s="4">
        <v>195</v>
      </c>
    </row>
    <row r="2330" spans="1:3" x14ac:dyDescent="0.2">
      <c r="A2330" s="8" t="s">
        <v>4</v>
      </c>
      <c r="B2330" s="4">
        <v>12776</v>
      </c>
      <c r="C2330" s="4">
        <v>195</v>
      </c>
    </row>
    <row r="2331" spans="1:3" x14ac:dyDescent="0.2">
      <c r="A2331" s="3" t="s">
        <v>336</v>
      </c>
      <c r="B2331" s="4">
        <v>4673</v>
      </c>
      <c r="C2331" s="4">
        <v>195</v>
      </c>
    </row>
    <row r="2332" spans="1:3" x14ac:dyDescent="0.2">
      <c r="A2332" s="6" t="s">
        <v>27</v>
      </c>
      <c r="B2332" s="4">
        <v>4673</v>
      </c>
      <c r="C2332" s="4">
        <v>195</v>
      </c>
    </row>
    <row r="2333" spans="1:3" x14ac:dyDescent="0.2">
      <c r="A2333" s="8" t="s">
        <v>4</v>
      </c>
      <c r="B2333" s="4">
        <v>4673</v>
      </c>
      <c r="C2333" s="4">
        <v>195</v>
      </c>
    </row>
    <row r="2334" spans="1:3" x14ac:dyDescent="0.2">
      <c r="A2334" s="3" t="s">
        <v>862</v>
      </c>
      <c r="B2334" s="4">
        <v>8696</v>
      </c>
      <c r="C2334" s="4">
        <v>189.5</v>
      </c>
    </row>
    <row r="2335" spans="1:3" x14ac:dyDescent="0.2">
      <c r="A2335" s="6" t="s">
        <v>2</v>
      </c>
      <c r="B2335" s="4">
        <v>8696</v>
      </c>
      <c r="C2335" s="4">
        <v>189.5</v>
      </c>
    </row>
    <row r="2336" spans="1:3" x14ac:dyDescent="0.2">
      <c r="A2336" s="8" t="s">
        <v>44</v>
      </c>
      <c r="B2336" s="4">
        <v>8696</v>
      </c>
      <c r="C2336" s="4">
        <v>189.5</v>
      </c>
    </row>
    <row r="2337" spans="1:3" x14ac:dyDescent="0.2">
      <c r="A2337" s="3" t="s">
        <v>138</v>
      </c>
      <c r="B2337" s="4">
        <v>20418</v>
      </c>
      <c r="C2337" s="4">
        <v>189.5</v>
      </c>
    </row>
    <row r="2338" spans="1:3" x14ac:dyDescent="0.2">
      <c r="A2338" s="6" t="s">
        <v>27</v>
      </c>
      <c r="B2338" s="4">
        <v>11395</v>
      </c>
      <c r="C2338" s="4">
        <v>94.75</v>
      </c>
    </row>
    <row r="2339" spans="1:3" x14ac:dyDescent="0.2">
      <c r="A2339" s="8" t="s">
        <v>4</v>
      </c>
      <c r="B2339" s="4">
        <v>11395</v>
      </c>
      <c r="C2339" s="4">
        <v>94.75</v>
      </c>
    </row>
    <row r="2340" spans="1:3" x14ac:dyDescent="0.2">
      <c r="A2340" s="6" t="s">
        <v>2</v>
      </c>
      <c r="B2340" s="4">
        <v>9023</v>
      </c>
      <c r="C2340" s="4">
        <v>94.75</v>
      </c>
    </row>
    <row r="2341" spans="1:3" x14ac:dyDescent="0.2">
      <c r="A2341" s="8" t="s">
        <v>4</v>
      </c>
      <c r="B2341" s="4">
        <v>9023</v>
      </c>
      <c r="C2341" s="4">
        <v>94.75</v>
      </c>
    </row>
    <row r="2342" spans="1:3" x14ac:dyDescent="0.2">
      <c r="A2342" s="3" t="s">
        <v>986</v>
      </c>
      <c r="B2342" s="4">
        <v>4862</v>
      </c>
      <c r="C2342" s="4">
        <v>189.5</v>
      </c>
    </row>
    <row r="2343" spans="1:3" x14ac:dyDescent="0.2">
      <c r="A2343" s="6" t="s">
        <v>2</v>
      </c>
      <c r="B2343" s="4">
        <v>4862</v>
      </c>
      <c r="C2343" s="4">
        <v>189.5</v>
      </c>
    </row>
    <row r="2344" spans="1:3" x14ac:dyDescent="0.2">
      <c r="A2344" s="8" t="s">
        <v>4</v>
      </c>
      <c r="B2344" s="4">
        <v>4862</v>
      </c>
      <c r="C2344" s="4">
        <v>189.5</v>
      </c>
    </row>
    <row r="2345" spans="1:3" x14ac:dyDescent="0.2">
      <c r="A2345" s="3" t="s">
        <v>40</v>
      </c>
      <c r="B2345" s="4">
        <v>21984</v>
      </c>
      <c r="C2345" s="4">
        <v>189.5</v>
      </c>
    </row>
    <row r="2346" spans="1:3" x14ac:dyDescent="0.2">
      <c r="A2346" s="6" t="s">
        <v>27</v>
      </c>
      <c r="B2346" s="4">
        <v>21984</v>
      </c>
      <c r="C2346" s="4">
        <v>189.5</v>
      </c>
    </row>
    <row r="2347" spans="1:3" x14ac:dyDescent="0.2">
      <c r="A2347" s="8" t="s">
        <v>4</v>
      </c>
      <c r="B2347" s="4">
        <v>21984</v>
      </c>
      <c r="C2347" s="4">
        <v>189.5</v>
      </c>
    </row>
    <row r="2348" spans="1:3" x14ac:dyDescent="0.2">
      <c r="A2348" s="3" t="s">
        <v>987</v>
      </c>
      <c r="B2348" s="4">
        <v>6187</v>
      </c>
      <c r="C2348" s="4">
        <v>189.5</v>
      </c>
    </row>
    <row r="2349" spans="1:3" x14ac:dyDescent="0.2">
      <c r="A2349" s="6" t="s">
        <v>2</v>
      </c>
      <c r="B2349" s="4">
        <v>6187</v>
      </c>
      <c r="C2349" s="4">
        <v>189.5</v>
      </c>
    </row>
    <row r="2350" spans="1:3" x14ac:dyDescent="0.2">
      <c r="A2350" s="8" t="s">
        <v>4</v>
      </c>
      <c r="B2350" s="4">
        <v>6187</v>
      </c>
      <c r="C2350" s="4">
        <v>189.5</v>
      </c>
    </row>
    <row r="2351" spans="1:3" x14ac:dyDescent="0.2">
      <c r="A2351" s="3" t="s">
        <v>920</v>
      </c>
      <c r="B2351" s="4">
        <v>5674</v>
      </c>
      <c r="C2351" s="4">
        <v>189.5</v>
      </c>
    </row>
    <row r="2352" spans="1:3" x14ac:dyDescent="0.2">
      <c r="A2352" s="6" t="s">
        <v>2</v>
      </c>
      <c r="B2352" s="4">
        <v>5674</v>
      </c>
      <c r="C2352" s="4">
        <v>189.5</v>
      </c>
    </row>
    <row r="2353" spans="1:3" x14ac:dyDescent="0.2">
      <c r="A2353" s="8" t="s">
        <v>44</v>
      </c>
      <c r="B2353" s="4">
        <v>5674</v>
      </c>
      <c r="C2353" s="4">
        <v>189.5</v>
      </c>
    </row>
    <row r="2354" spans="1:3" x14ac:dyDescent="0.2">
      <c r="A2354" s="3" t="s">
        <v>1005</v>
      </c>
      <c r="B2354" s="4">
        <v>3985</v>
      </c>
      <c r="C2354" s="4">
        <v>189.5</v>
      </c>
    </row>
    <row r="2355" spans="1:3" x14ac:dyDescent="0.2">
      <c r="A2355" s="6" t="s">
        <v>2</v>
      </c>
      <c r="B2355" s="4">
        <v>3985</v>
      </c>
      <c r="C2355" s="4">
        <v>189.5</v>
      </c>
    </row>
    <row r="2356" spans="1:3" x14ac:dyDescent="0.2">
      <c r="A2356" s="8" t="s">
        <v>4</v>
      </c>
      <c r="B2356" s="4">
        <v>3985</v>
      </c>
      <c r="C2356" s="4">
        <v>189.5</v>
      </c>
    </row>
    <row r="2357" spans="1:3" x14ac:dyDescent="0.2">
      <c r="A2357" s="3" t="s">
        <v>1023</v>
      </c>
      <c r="B2357" s="4">
        <v>2924</v>
      </c>
      <c r="C2357" s="4">
        <v>185</v>
      </c>
    </row>
    <row r="2358" spans="1:3" x14ac:dyDescent="0.2">
      <c r="A2358" s="6" t="s">
        <v>27</v>
      </c>
      <c r="B2358" s="4">
        <v>2924</v>
      </c>
      <c r="C2358" s="4">
        <v>185</v>
      </c>
    </row>
    <row r="2359" spans="1:3" x14ac:dyDescent="0.2">
      <c r="A2359" s="8" t="s">
        <v>4</v>
      </c>
      <c r="B2359" s="4">
        <v>2924</v>
      </c>
      <c r="C2359" s="4">
        <v>185</v>
      </c>
    </row>
    <row r="2360" spans="1:3" x14ac:dyDescent="0.2">
      <c r="A2360" s="3" t="s">
        <v>995</v>
      </c>
      <c r="B2360" s="4">
        <v>9202</v>
      </c>
      <c r="C2360" s="4">
        <v>174.75</v>
      </c>
    </row>
    <row r="2361" spans="1:3" x14ac:dyDescent="0.2">
      <c r="A2361" s="6" t="s">
        <v>27</v>
      </c>
      <c r="B2361" s="4">
        <v>9202</v>
      </c>
      <c r="C2361" s="4">
        <v>174.75</v>
      </c>
    </row>
    <row r="2362" spans="1:3" x14ac:dyDescent="0.2">
      <c r="A2362" s="8" t="s">
        <v>44</v>
      </c>
      <c r="B2362" s="4">
        <v>9202</v>
      </c>
      <c r="C2362" s="4">
        <v>174.75</v>
      </c>
    </row>
    <row r="2363" spans="1:3" x14ac:dyDescent="0.2">
      <c r="A2363" s="3" t="s">
        <v>752</v>
      </c>
      <c r="B2363" s="4">
        <v>10226</v>
      </c>
      <c r="C2363" s="4">
        <v>174.75</v>
      </c>
    </row>
    <row r="2364" spans="1:3" x14ac:dyDescent="0.2">
      <c r="A2364" s="6" t="s">
        <v>27</v>
      </c>
      <c r="B2364" s="4">
        <v>10226</v>
      </c>
      <c r="C2364" s="4">
        <v>174.75</v>
      </c>
    </row>
    <row r="2365" spans="1:3" x14ac:dyDescent="0.2">
      <c r="A2365" s="8" t="s">
        <v>4</v>
      </c>
      <c r="B2365" s="4">
        <v>10226</v>
      </c>
      <c r="C2365" s="4">
        <v>174.75</v>
      </c>
    </row>
    <row r="2366" spans="1:3" x14ac:dyDescent="0.2">
      <c r="A2366" s="3" t="s">
        <v>868</v>
      </c>
      <c r="B2366" s="4">
        <v>15171</v>
      </c>
      <c r="C2366" s="4">
        <v>173.38</v>
      </c>
    </row>
    <row r="2367" spans="1:3" x14ac:dyDescent="0.2">
      <c r="A2367" s="6" t="s">
        <v>27</v>
      </c>
      <c r="B2367" s="4">
        <v>4337</v>
      </c>
      <c r="C2367" s="4">
        <v>80</v>
      </c>
    </row>
    <row r="2368" spans="1:3" x14ac:dyDescent="0.2">
      <c r="A2368" s="8" t="s">
        <v>4</v>
      </c>
      <c r="B2368" s="4">
        <v>4337</v>
      </c>
      <c r="C2368" s="4">
        <v>80</v>
      </c>
    </row>
    <row r="2369" spans="1:3" x14ac:dyDescent="0.2">
      <c r="A2369" s="6" t="s">
        <v>2</v>
      </c>
      <c r="B2369" s="4">
        <v>10834</v>
      </c>
      <c r="C2369" s="4">
        <v>93.38</v>
      </c>
    </row>
    <row r="2370" spans="1:3" x14ac:dyDescent="0.2">
      <c r="A2370" s="8" t="s">
        <v>4</v>
      </c>
      <c r="B2370" s="4">
        <v>10834</v>
      </c>
      <c r="C2370" s="4">
        <v>93.38</v>
      </c>
    </row>
    <row r="2371" spans="1:3" x14ac:dyDescent="0.2">
      <c r="A2371" s="3" t="s">
        <v>465</v>
      </c>
      <c r="B2371" s="4">
        <v>6875</v>
      </c>
      <c r="C2371" s="4">
        <v>170</v>
      </c>
    </row>
    <row r="2372" spans="1:3" x14ac:dyDescent="0.2">
      <c r="A2372" s="6" t="s">
        <v>2</v>
      </c>
      <c r="B2372" s="4">
        <v>6875</v>
      </c>
      <c r="C2372" s="4">
        <v>170</v>
      </c>
    </row>
    <row r="2373" spans="1:3" x14ac:dyDescent="0.2">
      <c r="A2373" s="8" t="s">
        <v>44</v>
      </c>
      <c r="B2373" s="4">
        <v>6875</v>
      </c>
      <c r="C2373" s="4">
        <v>170</v>
      </c>
    </row>
    <row r="2374" spans="1:3" x14ac:dyDescent="0.2">
      <c r="A2374" s="3" t="s">
        <v>744</v>
      </c>
      <c r="B2374" s="4">
        <v>2590</v>
      </c>
      <c r="C2374" s="4">
        <v>165</v>
      </c>
    </row>
    <row r="2375" spans="1:3" x14ac:dyDescent="0.2">
      <c r="A2375" s="6" t="s">
        <v>27</v>
      </c>
      <c r="B2375" s="4">
        <v>2590</v>
      </c>
      <c r="C2375" s="4">
        <v>165</v>
      </c>
    </row>
    <row r="2376" spans="1:3" x14ac:dyDescent="0.2">
      <c r="A2376" s="8" t="s">
        <v>4</v>
      </c>
      <c r="B2376" s="4">
        <v>2590</v>
      </c>
      <c r="C2376" s="4">
        <v>165</v>
      </c>
    </row>
    <row r="2377" spans="1:3" x14ac:dyDescent="0.2">
      <c r="A2377" s="3" t="s">
        <v>333</v>
      </c>
      <c r="B2377" s="4">
        <v>22646</v>
      </c>
      <c r="C2377" s="4">
        <v>164.74</v>
      </c>
    </row>
    <row r="2378" spans="1:3" x14ac:dyDescent="0.2">
      <c r="A2378" s="6" t="s">
        <v>27</v>
      </c>
      <c r="B2378" s="4">
        <v>4899</v>
      </c>
      <c r="C2378" s="4">
        <v>94.75</v>
      </c>
    </row>
    <row r="2379" spans="1:3" x14ac:dyDescent="0.2">
      <c r="A2379" s="8" t="s">
        <v>4</v>
      </c>
      <c r="B2379" s="4">
        <v>4899</v>
      </c>
      <c r="C2379" s="4">
        <v>94.75</v>
      </c>
    </row>
    <row r="2380" spans="1:3" x14ac:dyDescent="0.2">
      <c r="A2380" s="6" t="s">
        <v>2</v>
      </c>
      <c r="B2380" s="4">
        <v>17747</v>
      </c>
      <c r="C2380" s="4">
        <v>69.989999999999995</v>
      </c>
    </row>
    <row r="2381" spans="1:3" x14ac:dyDescent="0.2">
      <c r="A2381" s="8" t="s">
        <v>4</v>
      </c>
      <c r="B2381" s="4">
        <v>17747</v>
      </c>
      <c r="C2381" s="4">
        <v>69.989999999999995</v>
      </c>
    </row>
    <row r="2382" spans="1:3" x14ac:dyDescent="0.2">
      <c r="A2382" s="3" t="s">
        <v>753</v>
      </c>
      <c r="B2382" s="4">
        <v>13104</v>
      </c>
      <c r="C2382" s="4">
        <v>159.75</v>
      </c>
    </row>
    <row r="2383" spans="1:3" x14ac:dyDescent="0.2">
      <c r="A2383" s="6" t="s">
        <v>27</v>
      </c>
      <c r="B2383" s="4">
        <v>13104</v>
      </c>
      <c r="C2383" s="4">
        <v>159.75</v>
      </c>
    </row>
    <row r="2384" spans="1:3" x14ac:dyDescent="0.2">
      <c r="A2384" s="8" t="s">
        <v>4</v>
      </c>
      <c r="B2384" s="4">
        <v>13104</v>
      </c>
      <c r="C2384" s="4">
        <v>159.75</v>
      </c>
    </row>
    <row r="2385" spans="1:3" x14ac:dyDescent="0.2">
      <c r="A2385" s="3" t="s">
        <v>918</v>
      </c>
      <c r="B2385" s="4">
        <v>5361</v>
      </c>
      <c r="C2385" s="4">
        <v>150</v>
      </c>
    </row>
    <row r="2386" spans="1:3" x14ac:dyDescent="0.2">
      <c r="A2386" s="6" t="s">
        <v>27</v>
      </c>
      <c r="B2386" s="4">
        <v>5361</v>
      </c>
      <c r="C2386" s="4">
        <v>150</v>
      </c>
    </row>
    <row r="2387" spans="1:3" x14ac:dyDescent="0.2">
      <c r="A2387" s="8" t="s">
        <v>44</v>
      </c>
      <c r="B2387" s="4">
        <v>5361</v>
      </c>
      <c r="C2387" s="4">
        <v>150</v>
      </c>
    </row>
    <row r="2388" spans="1:3" x14ac:dyDescent="0.2">
      <c r="A2388" s="3" t="s">
        <v>1046</v>
      </c>
      <c r="B2388" s="4">
        <v>12037</v>
      </c>
      <c r="C2388" s="4">
        <v>150</v>
      </c>
    </row>
    <row r="2389" spans="1:3" x14ac:dyDescent="0.2">
      <c r="A2389" s="6" t="s">
        <v>250</v>
      </c>
      <c r="B2389" s="4">
        <v>12037</v>
      </c>
      <c r="C2389" s="4">
        <v>150</v>
      </c>
    </row>
    <row r="2390" spans="1:3" x14ac:dyDescent="0.2">
      <c r="A2390" s="8" t="s">
        <v>44</v>
      </c>
      <c r="B2390" s="4">
        <v>12037</v>
      </c>
      <c r="C2390" s="4">
        <v>150</v>
      </c>
    </row>
    <row r="2391" spans="1:3" x14ac:dyDescent="0.2">
      <c r="A2391" s="3" t="s">
        <v>123</v>
      </c>
      <c r="B2391" s="4">
        <v>1425</v>
      </c>
      <c r="C2391" s="4">
        <v>150</v>
      </c>
    </row>
    <row r="2392" spans="1:3" x14ac:dyDescent="0.2">
      <c r="A2392" s="6" t="s">
        <v>27</v>
      </c>
      <c r="B2392" s="4">
        <v>1425</v>
      </c>
      <c r="C2392" s="4">
        <v>150</v>
      </c>
    </row>
    <row r="2393" spans="1:3" x14ac:dyDescent="0.2">
      <c r="A2393" s="8" t="s">
        <v>44</v>
      </c>
      <c r="B2393" s="4">
        <v>1425</v>
      </c>
      <c r="C2393" s="4">
        <v>150</v>
      </c>
    </row>
    <row r="2394" spans="1:3" x14ac:dyDescent="0.2">
      <c r="A2394" s="3" t="s">
        <v>214</v>
      </c>
      <c r="B2394" s="4">
        <v>25070</v>
      </c>
      <c r="C2394" s="4">
        <v>142.96</v>
      </c>
    </row>
    <row r="2395" spans="1:3" x14ac:dyDescent="0.2">
      <c r="A2395" s="6" t="s">
        <v>27</v>
      </c>
      <c r="B2395" s="4">
        <v>14915</v>
      </c>
      <c r="C2395" s="4">
        <v>9.59</v>
      </c>
    </row>
    <row r="2396" spans="1:3" x14ac:dyDescent="0.2">
      <c r="A2396" s="8" t="s">
        <v>4</v>
      </c>
      <c r="B2396" s="4">
        <v>14915</v>
      </c>
      <c r="C2396" s="4">
        <v>9.59</v>
      </c>
    </row>
    <row r="2397" spans="1:3" x14ac:dyDescent="0.2">
      <c r="A2397" s="6" t="s">
        <v>2</v>
      </c>
      <c r="B2397" s="4">
        <v>10155</v>
      </c>
      <c r="C2397" s="4">
        <v>133.37</v>
      </c>
    </row>
    <row r="2398" spans="1:3" x14ac:dyDescent="0.2">
      <c r="A2398" s="8" t="s">
        <v>4</v>
      </c>
      <c r="B2398" s="4">
        <v>10155</v>
      </c>
      <c r="C2398" s="4">
        <v>133.37</v>
      </c>
    </row>
    <row r="2399" spans="1:3" x14ac:dyDescent="0.2">
      <c r="A2399" s="3" t="s">
        <v>424</v>
      </c>
      <c r="B2399" s="4">
        <v>20529</v>
      </c>
      <c r="C2399" s="4">
        <v>139.9</v>
      </c>
    </row>
    <row r="2400" spans="1:3" x14ac:dyDescent="0.2">
      <c r="A2400" s="6" t="s">
        <v>2</v>
      </c>
      <c r="B2400" s="4">
        <v>20529</v>
      </c>
      <c r="C2400" s="4">
        <v>139.9</v>
      </c>
    </row>
    <row r="2401" spans="1:3" x14ac:dyDescent="0.2">
      <c r="A2401" s="8" t="s">
        <v>4</v>
      </c>
      <c r="B2401" s="4">
        <v>20529</v>
      </c>
      <c r="C2401" s="4">
        <v>139.9</v>
      </c>
    </row>
    <row r="2402" spans="1:3" x14ac:dyDescent="0.2">
      <c r="A2402" s="3" t="s">
        <v>462</v>
      </c>
      <c r="B2402" s="4">
        <v>20400</v>
      </c>
      <c r="C2402" s="4">
        <v>139.9</v>
      </c>
    </row>
    <row r="2403" spans="1:3" x14ac:dyDescent="0.2">
      <c r="A2403" s="6" t="s">
        <v>2</v>
      </c>
      <c r="B2403" s="4">
        <v>20400</v>
      </c>
      <c r="C2403" s="4">
        <v>139.9</v>
      </c>
    </row>
    <row r="2404" spans="1:3" x14ac:dyDescent="0.2">
      <c r="A2404" s="8" t="s">
        <v>4</v>
      </c>
      <c r="B2404" s="4">
        <v>20400</v>
      </c>
      <c r="C2404" s="4">
        <v>139.9</v>
      </c>
    </row>
    <row r="2405" spans="1:3" x14ac:dyDescent="0.2">
      <c r="A2405" s="3" t="s">
        <v>681</v>
      </c>
      <c r="B2405" s="4">
        <v>17446</v>
      </c>
      <c r="C2405" s="4">
        <v>139.9</v>
      </c>
    </row>
    <row r="2406" spans="1:3" x14ac:dyDescent="0.2">
      <c r="A2406" s="6" t="s">
        <v>2</v>
      </c>
      <c r="B2406" s="4">
        <v>17446</v>
      </c>
      <c r="C2406" s="4">
        <v>139.9</v>
      </c>
    </row>
    <row r="2407" spans="1:3" x14ac:dyDescent="0.2">
      <c r="A2407" s="8" t="s">
        <v>4</v>
      </c>
      <c r="B2407" s="4">
        <v>17446</v>
      </c>
      <c r="C2407" s="4">
        <v>139.9</v>
      </c>
    </row>
    <row r="2408" spans="1:3" x14ac:dyDescent="0.2">
      <c r="A2408" s="3" t="s">
        <v>466</v>
      </c>
      <c r="B2408" s="4">
        <v>20402</v>
      </c>
      <c r="C2408" s="4">
        <v>139.9</v>
      </c>
    </row>
    <row r="2409" spans="1:3" x14ac:dyDescent="0.2">
      <c r="A2409" s="6" t="s">
        <v>2</v>
      </c>
      <c r="B2409" s="4">
        <v>20402</v>
      </c>
      <c r="C2409" s="4">
        <v>139.9</v>
      </c>
    </row>
    <row r="2410" spans="1:3" x14ac:dyDescent="0.2">
      <c r="A2410" s="8" t="s">
        <v>4</v>
      </c>
      <c r="B2410" s="4">
        <v>20402</v>
      </c>
      <c r="C2410" s="4">
        <v>139.9</v>
      </c>
    </row>
    <row r="2411" spans="1:3" x14ac:dyDescent="0.2">
      <c r="A2411" s="3" t="s">
        <v>0</v>
      </c>
      <c r="B2411" s="4">
        <v>18690</v>
      </c>
      <c r="C2411" s="4">
        <v>137.72</v>
      </c>
    </row>
    <row r="2412" spans="1:3" x14ac:dyDescent="0.2">
      <c r="A2412" s="6" t="s">
        <v>2</v>
      </c>
      <c r="B2412" s="4">
        <v>18690</v>
      </c>
      <c r="C2412" s="4">
        <v>137.72</v>
      </c>
    </row>
    <row r="2413" spans="1:3" x14ac:dyDescent="0.2">
      <c r="A2413" s="8" t="s">
        <v>4</v>
      </c>
      <c r="B2413" s="4">
        <v>18690</v>
      </c>
      <c r="C2413" s="4">
        <v>137.72</v>
      </c>
    </row>
    <row r="2414" spans="1:3" x14ac:dyDescent="0.2">
      <c r="A2414" s="3" t="s">
        <v>990</v>
      </c>
      <c r="B2414" s="4">
        <v>3797</v>
      </c>
      <c r="C2414" s="4">
        <v>137.69999999999999</v>
      </c>
    </row>
    <row r="2415" spans="1:3" x14ac:dyDescent="0.2">
      <c r="A2415" s="6" t="s">
        <v>27</v>
      </c>
      <c r="B2415" s="4">
        <v>3797</v>
      </c>
      <c r="C2415" s="4">
        <v>137.69999999999999</v>
      </c>
    </row>
    <row r="2416" spans="1:3" x14ac:dyDescent="0.2">
      <c r="A2416" s="8" t="s">
        <v>44</v>
      </c>
      <c r="B2416" s="4">
        <v>3797</v>
      </c>
      <c r="C2416" s="4">
        <v>137.69999999999999</v>
      </c>
    </row>
    <row r="2417" spans="1:3" x14ac:dyDescent="0.2">
      <c r="A2417" s="3" t="s">
        <v>1036</v>
      </c>
      <c r="B2417" s="4">
        <v>1271</v>
      </c>
      <c r="C2417" s="4">
        <v>133.37</v>
      </c>
    </row>
    <row r="2418" spans="1:3" x14ac:dyDescent="0.2">
      <c r="A2418" s="6" t="s">
        <v>2</v>
      </c>
      <c r="B2418" s="4">
        <v>1271</v>
      </c>
      <c r="C2418" s="4">
        <v>133.37</v>
      </c>
    </row>
    <row r="2419" spans="1:3" x14ac:dyDescent="0.2">
      <c r="A2419" s="8" t="s">
        <v>4</v>
      </c>
      <c r="B2419" s="4">
        <v>1271</v>
      </c>
      <c r="C2419" s="4">
        <v>133.37</v>
      </c>
    </row>
    <row r="2420" spans="1:3" x14ac:dyDescent="0.2">
      <c r="A2420" s="3" t="s">
        <v>577</v>
      </c>
      <c r="B2420" s="4">
        <v>10057</v>
      </c>
      <c r="C2420" s="4">
        <v>133.37</v>
      </c>
    </row>
    <row r="2421" spans="1:3" x14ac:dyDescent="0.2">
      <c r="A2421" s="6" t="s">
        <v>27</v>
      </c>
      <c r="B2421" s="4">
        <v>10057</v>
      </c>
      <c r="C2421" s="4">
        <v>133.37</v>
      </c>
    </row>
    <row r="2422" spans="1:3" x14ac:dyDescent="0.2">
      <c r="A2422" s="8" t="s">
        <v>4</v>
      </c>
      <c r="B2422" s="4">
        <v>10057</v>
      </c>
      <c r="C2422" s="4">
        <v>133.37</v>
      </c>
    </row>
    <row r="2423" spans="1:3" x14ac:dyDescent="0.2">
      <c r="A2423" s="3" t="s">
        <v>365</v>
      </c>
      <c r="B2423" s="4">
        <v>7466</v>
      </c>
      <c r="C2423" s="4">
        <v>133.37</v>
      </c>
    </row>
    <row r="2424" spans="1:3" x14ac:dyDescent="0.2">
      <c r="A2424" s="6" t="s">
        <v>27</v>
      </c>
      <c r="B2424" s="4">
        <v>7466</v>
      </c>
      <c r="C2424" s="4">
        <v>133.37</v>
      </c>
    </row>
    <row r="2425" spans="1:3" x14ac:dyDescent="0.2">
      <c r="A2425" s="8" t="s">
        <v>4</v>
      </c>
      <c r="B2425" s="4">
        <v>7466</v>
      </c>
      <c r="C2425" s="4">
        <v>133.37</v>
      </c>
    </row>
    <row r="2426" spans="1:3" x14ac:dyDescent="0.2">
      <c r="A2426" s="3" t="s">
        <v>652</v>
      </c>
      <c r="B2426" s="4">
        <v>11507</v>
      </c>
      <c r="C2426" s="4">
        <v>133.37</v>
      </c>
    </row>
    <row r="2427" spans="1:3" x14ac:dyDescent="0.2">
      <c r="A2427" s="6" t="s">
        <v>27</v>
      </c>
      <c r="B2427" s="4">
        <v>11507</v>
      </c>
      <c r="C2427" s="4">
        <v>133.37</v>
      </c>
    </row>
    <row r="2428" spans="1:3" x14ac:dyDescent="0.2">
      <c r="A2428" s="8" t="s">
        <v>29</v>
      </c>
      <c r="B2428" s="4">
        <v>11507</v>
      </c>
      <c r="C2428" s="4">
        <v>133.37</v>
      </c>
    </row>
    <row r="2429" spans="1:3" x14ac:dyDescent="0.2">
      <c r="A2429" s="3" t="s">
        <v>1014</v>
      </c>
      <c r="B2429" s="4">
        <v>8643</v>
      </c>
      <c r="C2429" s="4">
        <v>133.37</v>
      </c>
    </row>
    <row r="2430" spans="1:3" x14ac:dyDescent="0.2">
      <c r="A2430" s="6" t="s">
        <v>2</v>
      </c>
      <c r="B2430" s="4">
        <v>8643</v>
      </c>
      <c r="C2430" s="4">
        <v>133.37</v>
      </c>
    </row>
    <row r="2431" spans="1:3" x14ac:dyDescent="0.2">
      <c r="A2431" s="8" t="s">
        <v>4</v>
      </c>
      <c r="B2431" s="4">
        <v>8643</v>
      </c>
      <c r="C2431" s="4">
        <v>133.37</v>
      </c>
    </row>
    <row r="2432" spans="1:3" x14ac:dyDescent="0.2">
      <c r="A2432" s="3" t="s">
        <v>343</v>
      </c>
      <c r="B2432" s="4">
        <v>10208</v>
      </c>
      <c r="C2432" s="4">
        <v>133.37</v>
      </c>
    </row>
    <row r="2433" spans="1:3" x14ac:dyDescent="0.2">
      <c r="A2433" s="6" t="s">
        <v>27</v>
      </c>
      <c r="B2433" s="4">
        <v>10208</v>
      </c>
      <c r="C2433" s="4">
        <v>133.37</v>
      </c>
    </row>
    <row r="2434" spans="1:3" x14ac:dyDescent="0.2">
      <c r="A2434" s="8" t="s">
        <v>4</v>
      </c>
      <c r="B2434" s="4">
        <v>10208</v>
      </c>
      <c r="C2434" s="4">
        <v>133.37</v>
      </c>
    </row>
    <row r="2435" spans="1:3" x14ac:dyDescent="0.2">
      <c r="A2435" s="3" t="s">
        <v>33</v>
      </c>
      <c r="B2435" s="4">
        <v>6763</v>
      </c>
      <c r="C2435" s="4">
        <v>133.37</v>
      </c>
    </row>
    <row r="2436" spans="1:3" x14ac:dyDescent="0.2">
      <c r="A2436" s="6" t="s">
        <v>2</v>
      </c>
      <c r="B2436" s="4">
        <v>6763</v>
      </c>
      <c r="C2436" s="4">
        <v>133.37</v>
      </c>
    </row>
    <row r="2437" spans="1:3" x14ac:dyDescent="0.2">
      <c r="A2437" s="8" t="s">
        <v>4</v>
      </c>
      <c r="B2437" s="4">
        <v>6763</v>
      </c>
      <c r="C2437" s="4">
        <v>133.37</v>
      </c>
    </row>
    <row r="2438" spans="1:3" x14ac:dyDescent="0.2">
      <c r="A2438" s="3" t="s">
        <v>1032</v>
      </c>
      <c r="B2438" s="4">
        <v>9769</v>
      </c>
      <c r="C2438" s="4">
        <v>133.37</v>
      </c>
    </row>
    <row r="2439" spans="1:3" x14ac:dyDescent="0.2">
      <c r="A2439" s="6" t="s">
        <v>2</v>
      </c>
      <c r="B2439" s="4">
        <v>9769</v>
      </c>
      <c r="C2439" s="4">
        <v>133.37</v>
      </c>
    </row>
    <row r="2440" spans="1:3" x14ac:dyDescent="0.2">
      <c r="A2440" s="8" t="s">
        <v>4</v>
      </c>
      <c r="B2440" s="4">
        <v>9769</v>
      </c>
      <c r="C2440" s="4">
        <v>133.37</v>
      </c>
    </row>
    <row r="2441" spans="1:3" x14ac:dyDescent="0.2">
      <c r="A2441" s="3" t="s">
        <v>967</v>
      </c>
      <c r="B2441" s="4">
        <v>5887</v>
      </c>
      <c r="C2441" s="4">
        <v>133.37</v>
      </c>
    </row>
    <row r="2442" spans="1:3" x14ac:dyDescent="0.2">
      <c r="A2442" s="6" t="s">
        <v>27</v>
      </c>
      <c r="B2442" s="4">
        <v>5887</v>
      </c>
      <c r="C2442" s="4">
        <v>133.37</v>
      </c>
    </row>
    <row r="2443" spans="1:3" x14ac:dyDescent="0.2">
      <c r="A2443" s="8" t="s">
        <v>4</v>
      </c>
      <c r="B2443" s="4">
        <v>5887</v>
      </c>
      <c r="C2443" s="4">
        <v>133.37</v>
      </c>
    </row>
    <row r="2444" spans="1:3" x14ac:dyDescent="0.2">
      <c r="A2444" s="3" t="s">
        <v>481</v>
      </c>
      <c r="B2444" s="4">
        <v>10735</v>
      </c>
      <c r="C2444" s="4">
        <v>133.37</v>
      </c>
    </row>
    <row r="2445" spans="1:3" x14ac:dyDescent="0.2">
      <c r="A2445" s="6" t="s">
        <v>27</v>
      </c>
      <c r="B2445" s="4">
        <v>10735</v>
      </c>
      <c r="C2445" s="4">
        <v>133.37</v>
      </c>
    </row>
    <row r="2446" spans="1:3" x14ac:dyDescent="0.2">
      <c r="A2446" s="8" t="s">
        <v>29</v>
      </c>
      <c r="B2446" s="4">
        <v>10735</v>
      </c>
      <c r="C2446" s="4">
        <v>133.37</v>
      </c>
    </row>
    <row r="2447" spans="1:3" x14ac:dyDescent="0.2">
      <c r="A2447" s="3" t="s">
        <v>977</v>
      </c>
      <c r="B2447" s="4">
        <v>5801</v>
      </c>
      <c r="C2447" s="4">
        <v>133.37</v>
      </c>
    </row>
    <row r="2448" spans="1:3" x14ac:dyDescent="0.2">
      <c r="A2448" s="6" t="s">
        <v>2</v>
      </c>
      <c r="B2448" s="4">
        <v>5801</v>
      </c>
      <c r="C2448" s="4">
        <v>133.37</v>
      </c>
    </row>
    <row r="2449" spans="1:3" x14ac:dyDescent="0.2">
      <c r="A2449" s="8" t="s">
        <v>4</v>
      </c>
      <c r="B2449" s="4">
        <v>5801</v>
      </c>
      <c r="C2449" s="4">
        <v>133.37</v>
      </c>
    </row>
    <row r="2450" spans="1:3" x14ac:dyDescent="0.2">
      <c r="A2450" s="3" t="s">
        <v>1030</v>
      </c>
      <c r="B2450" s="4">
        <v>3567</v>
      </c>
      <c r="C2450" s="4">
        <v>133.37</v>
      </c>
    </row>
    <row r="2451" spans="1:3" x14ac:dyDescent="0.2">
      <c r="A2451" s="6" t="s">
        <v>2</v>
      </c>
      <c r="B2451" s="4">
        <v>3567</v>
      </c>
      <c r="C2451" s="4">
        <v>133.37</v>
      </c>
    </row>
    <row r="2452" spans="1:3" x14ac:dyDescent="0.2">
      <c r="A2452" s="8" t="s">
        <v>4</v>
      </c>
      <c r="B2452" s="4">
        <v>3567</v>
      </c>
      <c r="C2452" s="4">
        <v>133.37</v>
      </c>
    </row>
    <row r="2453" spans="1:3" x14ac:dyDescent="0.2">
      <c r="A2453" s="3" t="s">
        <v>833</v>
      </c>
      <c r="B2453" s="4">
        <v>4697</v>
      </c>
      <c r="C2453" s="4">
        <v>133.37</v>
      </c>
    </row>
    <row r="2454" spans="1:3" x14ac:dyDescent="0.2">
      <c r="A2454" s="6" t="s">
        <v>27</v>
      </c>
      <c r="B2454" s="4">
        <v>4697</v>
      </c>
      <c r="C2454" s="4">
        <v>133.37</v>
      </c>
    </row>
    <row r="2455" spans="1:3" x14ac:dyDescent="0.2">
      <c r="A2455" s="8" t="s">
        <v>4</v>
      </c>
      <c r="B2455" s="4">
        <v>4697</v>
      </c>
      <c r="C2455" s="4">
        <v>133.37</v>
      </c>
    </row>
    <row r="2456" spans="1:3" x14ac:dyDescent="0.2">
      <c r="A2456" s="3" t="s">
        <v>495</v>
      </c>
      <c r="B2456" s="4">
        <v>934</v>
      </c>
      <c r="C2456" s="4">
        <v>133.37</v>
      </c>
    </row>
    <row r="2457" spans="1:3" x14ac:dyDescent="0.2">
      <c r="A2457" s="6" t="s">
        <v>27</v>
      </c>
      <c r="B2457" s="4">
        <v>934</v>
      </c>
      <c r="C2457" s="4">
        <v>133.37</v>
      </c>
    </row>
    <row r="2458" spans="1:3" x14ac:dyDescent="0.2">
      <c r="A2458" s="8" t="s">
        <v>29</v>
      </c>
      <c r="B2458" s="4">
        <v>934</v>
      </c>
      <c r="C2458" s="4">
        <v>133.37</v>
      </c>
    </row>
    <row r="2459" spans="1:3" x14ac:dyDescent="0.2">
      <c r="A2459" s="3" t="s">
        <v>1056</v>
      </c>
      <c r="B2459" s="4">
        <v>12888</v>
      </c>
      <c r="C2459" s="4">
        <v>133.37</v>
      </c>
    </row>
    <row r="2460" spans="1:3" x14ac:dyDescent="0.2">
      <c r="A2460" s="6" t="s">
        <v>27</v>
      </c>
      <c r="B2460" s="4">
        <v>12888</v>
      </c>
      <c r="C2460" s="4">
        <v>133.37</v>
      </c>
    </row>
    <row r="2461" spans="1:3" x14ac:dyDescent="0.2">
      <c r="A2461" s="8" t="s">
        <v>4</v>
      </c>
      <c r="B2461" s="4">
        <v>12888</v>
      </c>
      <c r="C2461" s="4">
        <v>133.37</v>
      </c>
    </row>
    <row r="2462" spans="1:3" x14ac:dyDescent="0.2">
      <c r="A2462" s="3" t="s">
        <v>312</v>
      </c>
      <c r="B2462" s="4">
        <v>6233</v>
      </c>
      <c r="C2462" s="4">
        <v>133.37</v>
      </c>
    </row>
    <row r="2463" spans="1:3" x14ac:dyDescent="0.2">
      <c r="A2463" s="6" t="s">
        <v>27</v>
      </c>
      <c r="B2463" s="4">
        <v>6233</v>
      </c>
      <c r="C2463" s="4">
        <v>133.37</v>
      </c>
    </row>
    <row r="2464" spans="1:3" x14ac:dyDescent="0.2">
      <c r="A2464" s="8" t="s">
        <v>4</v>
      </c>
      <c r="B2464" s="4">
        <v>6233</v>
      </c>
      <c r="C2464" s="4">
        <v>133.37</v>
      </c>
    </row>
    <row r="2465" spans="1:3" x14ac:dyDescent="0.2">
      <c r="A2465" s="3" t="s">
        <v>313</v>
      </c>
      <c r="B2465" s="4">
        <v>8720</v>
      </c>
      <c r="C2465" s="4">
        <v>133.37</v>
      </c>
    </row>
    <row r="2466" spans="1:3" x14ac:dyDescent="0.2">
      <c r="A2466" s="6" t="s">
        <v>2</v>
      </c>
      <c r="B2466" s="4">
        <v>8720</v>
      </c>
      <c r="C2466" s="4">
        <v>133.37</v>
      </c>
    </row>
    <row r="2467" spans="1:3" x14ac:dyDescent="0.2">
      <c r="A2467" s="8" t="s">
        <v>4</v>
      </c>
      <c r="B2467" s="4">
        <v>8720</v>
      </c>
      <c r="C2467" s="4">
        <v>133.37</v>
      </c>
    </row>
    <row r="2468" spans="1:3" x14ac:dyDescent="0.2">
      <c r="A2468" s="3" t="s">
        <v>315</v>
      </c>
      <c r="B2468" s="4">
        <v>9494</v>
      </c>
      <c r="C2468" s="4">
        <v>133.37</v>
      </c>
    </row>
    <row r="2469" spans="1:3" x14ac:dyDescent="0.2">
      <c r="A2469" s="6" t="s">
        <v>2</v>
      </c>
      <c r="B2469" s="4">
        <v>9494</v>
      </c>
      <c r="C2469" s="4">
        <v>133.37</v>
      </c>
    </row>
    <row r="2470" spans="1:3" x14ac:dyDescent="0.2">
      <c r="A2470" s="8" t="s">
        <v>4</v>
      </c>
      <c r="B2470" s="4">
        <v>9494</v>
      </c>
      <c r="C2470" s="4">
        <v>133.37</v>
      </c>
    </row>
    <row r="2471" spans="1:3" x14ac:dyDescent="0.2">
      <c r="A2471" s="3" t="s">
        <v>1010</v>
      </c>
      <c r="B2471" s="4">
        <v>4354</v>
      </c>
      <c r="C2471" s="4">
        <v>133.37</v>
      </c>
    </row>
    <row r="2472" spans="1:3" x14ac:dyDescent="0.2">
      <c r="A2472" s="6" t="s">
        <v>27</v>
      </c>
      <c r="B2472" s="4">
        <v>4354</v>
      </c>
      <c r="C2472" s="4">
        <v>133.37</v>
      </c>
    </row>
    <row r="2473" spans="1:3" x14ac:dyDescent="0.2">
      <c r="A2473" s="8" t="s">
        <v>4</v>
      </c>
      <c r="B2473" s="4">
        <v>4354</v>
      </c>
      <c r="C2473" s="4">
        <v>133.37</v>
      </c>
    </row>
    <row r="2474" spans="1:3" x14ac:dyDescent="0.2">
      <c r="A2474" s="3" t="s">
        <v>479</v>
      </c>
      <c r="B2474" s="4">
        <v>614</v>
      </c>
      <c r="C2474" s="4">
        <v>133.37</v>
      </c>
    </row>
    <row r="2475" spans="1:3" x14ac:dyDescent="0.2">
      <c r="A2475" s="6" t="s">
        <v>27</v>
      </c>
      <c r="B2475" s="4">
        <v>614</v>
      </c>
      <c r="C2475" s="4">
        <v>133.37</v>
      </c>
    </row>
    <row r="2476" spans="1:3" x14ac:dyDescent="0.2">
      <c r="A2476" s="8" t="s">
        <v>29</v>
      </c>
      <c r="B2476" s="4">
        <v>614</v>
      </c>
      <c r="C2476" s="4">
        <v>133.37</v>
      </c>
    </row>
    <row r="2477" spans="1:3" x14ac:dyDescent="0.2">
      <c r="A2477" s="3" t="s">
        <v>324</v>
      </c>
      <c r="B2477" s="4">
        <v>8502</v>
      </c>
      <c r="C2477" s="4">
        <v>133.37</v>
      </c>
    </row>
    <row r="2478" spans="1:3" x14ac:dyDescent="0.2">
      <c r="A2478" s="6" t="s">
        <v>27</v>
      </c>
      <c r="B2478" s="4">
        <v>8502</v>
      </c>
      <c r="C2478" s="4">
        <v>133.37</v>
      </c>
    </row>
    <row r="2479" spans="1:3" x14ac:dyDescent="0.2">
      <c r="A2479" s="8" t="s">
        <v>29</v>
      </c>
      <c r="B2479" s="4">
        <v>8502</v>
      </c>
      <c r="C2479" s="4">
        <v>133.37</v>
      </c>
    </row>
    <row r="2480" spans="1:3" x14ac:dyDescent="0.2">
      <c r="A2480" s="3" t="s">
        <v>364</v>
      </c>
      <c r="B2480" s="4">
        <v>8224</v>
      </c>
      <c r="C2480" s="4">
        <v>133.37</v>
      </c>
    </row>
    <row r="2481" spans="1:3" x14ac:dyDescent="0.2">
      <c r="A2481" s="6" t="s">
        <v>27</v>
      </c>
      <c r="B2481" s="4">
        <v>8224</v>
      </c>
      <c r="C2481" s="4">
        <v>133.37</v>
      </c>
    </row>
    <row r="2482" spans="1:3" x14ac:dyDescent="0.2">
      <c r="A2482" s="8" t="s">
        <v>4</v>
      </c>
      <c r="B2482" s="4">
        <v>8224</v>
      </c>
      <c r="C2482" s="4">
        <v>133.37</v>
      </c>
    </row>
    <row r="2483" spans="1:3" x14ac:dyDescent="0.2">
      <c r="A2483" s="3" t="s">
        <v>1050</v>
      </c>
      <c r="B2483" s="4">
        <v>12624</v>
      </c>
      <c r="C2483" s="4">
        <v>133.37</v>
      </c>
    </row>
    <row r="2484" spans="1:3" x14ac:dyDescent="0.2">
      <c r="A2484" s="6" t="s">
        <v>2</v>
      </c>
      <c r="B2484" s="4">
        <v>12624</v>
      </c>
      <c r="C2484" s="4">
        <v>133.37</v>
      </c>
    </row>
    <row r="2485" spans="1:3" x14ac:dyDescent="0.2">
      <c r="A2485" s="8" t="s">
        <v>4</v>
      </c>
      <c r="B2485" s="4">
        <v>12624</v>
      </c>
      <c r="C2485" s="4">
        <v>133.37</v>
      </c>
    </row>
    <row r="2486" spans="1:3" x14ac:dyDescent="0.2">
      <c r="A2486" s="3" t="s">
        <v>261</v>
      </c>
      <c r="B2486" s="4">
        <v>653</v>
      </c>
      <c r="C2486" s="4">
        <v>133.37</v>
      </c>
    </row>
    <row r="2487" spans="1:3" x14ac:dyDescent="0.2">
      <c r="A2487" s="6" t="s">
        <v>27</v>
      </c>
      <c r="B2487" s="4">
        <v>653</v>
      </c>
      <c r="C2487" s="4">
        <v>133.37</v>
      </c>
    </row>
    <row r="2488" spans="1:3" x14ac:dyDescent="0.2">
      <c r="A2488" s="8" t="s">
        <v>4</v>
      </c>
      <c r="B2488" s="4">
        <v>653</v>
      </c>
      <c r="C2488" s="4">
        <v>133.37</v>
      </c>
    </row>
    <row r="2489" spans="1:3" x14ac:dyDescent="0.2">
      <c r="A2489" s="3" t="s">
        <v>971</v>
      </c>
      <c r="B2489" s="4">
        <v>10610</v>
      </c>
      <c r="C2489" s="4">
        <v>133.37</v>
      </c>
    </row>
    <row r="2490" spans="1:3" x14ac:dyDescent="0.2">
      <c r="A2490" s="6" t="s">
        <v>27</v>
      </c>
      <c r="B2490" s="4">
        <v>10610</v>
      </c>
      <c r="C2490" s="4">
        <v>133.37</v>
      </c>
    </row>
    <row r="2491" spans="1:3" x14ac:dyDescent="0.2">
      <c r="A2491" s="8" t="s">
        <v>29</v>
      </c>
      <c r="B2491" s="4">
        <v>10610</v>
      </c>
      <c r="C2491" s="4">
        <v>133.37</v>
      </c>
    </row>
    <row r="2492" spans="1:3" x14ac:dyDescent="0.2">
      <c r="A2492" s="3" t="s">
        <v>368</v>
      </c>
      <c r="B2492" s="4">
        <v>1956</v>
      </c>
      <c r="C2492" s="4">
        <v>133.37</v>
      </c>
    </row>
    <row r="2493" spans="1:3" x14ac:dyDescent="0.2">
      <c r="A2493" s="6" t="s">
        <v>27</v>
      </c>
      <c r="B2493" s="4">
        <v>1956</v>
      </c>
      <c r="C2493" s="4">
        <v>133.37</v>
      </c>
    </row>
    <row r="2494" spans="1:3" x14ac:dyDescent="0.2">
      <c r="A2494" s="8" t="s">
        <v>4</v>
      </c>
      <c r="B2494" s="4">
        <v>1956</v>
      </c>
      <c r="C2494" s="4">
        <v>133.37</v>
      </c>
    </row>
    <row r="2495" spans="1:3" x14ac:dyDescent="0.2">
      <c r="A2495" s="3" t="s">
        <v>158</v>
      </c>
      <c r="B2495" s="4">
        <v>9210</v>
      </c>
      <c r="C2495" s="4">
        <v>133.37</v>
      </c>
    </row>
    <row r="2496" spans="1:3" x14ac:dyDescent="0.2">
      <c r="A2496" s="6" t="s">
        <v>27</v>
      </c>
      <c r="B2496" s="4">
        <v>9210</v>
      </c>
      <c r="C2496" s="4">
        <v>133.37</v>
      </c>
    </row>
    <row r="2497" spans="1:3" x14ac:dyDescent="0.2">
      <c r="A2497" s="8" t="s">
        <v>29</v>
      </c>
      <c r="B2497" s="4">
        <v>9210</v>
      </c>
      <c r="C2497" s="4">
        <v>133.37</v>
      </c>
    </row>
    <row r="2498" spans="1:3" x14ac:dyDescent="0.2">
      <c r="A2498" s="3" t="s">
        <v>673</v>
      </c>
      <c r="B2498" s="4">
        <v>6411</v>
      </c>
      <c r="C2498" s="4">
        <v>133.37</v>
      </c>
    </row>
    <row r="2499" spans="1:3" x14ac:dyDescent="0.2">
      <c r="A2499" s="6" t="s">
        <v>27</v>
      </c>
      <c r="B2499" s="4">
        <v>6411</v>
      </c>
      <c r="C2499" s="4">
        <v>133.37</v>
      </c>
    </row>
    <row r="2500" spans="1:3" x14ac:dyDescent="0.2">
      <c r="A2500" s="8" t="s">
        <v>4</v>
      </c>
      <c r="B2500" s="4">
        <v>6411</v>
      </c>
      <c r="C2500" s="4">
        <v>133.37</v>
      </c>
    </row>
    <row r="2501" spans="1:3" x14ac:dyDescent="0.2">
      <c r="A2501" s="3" t="s">
        <v>663</v>
      </c>
      <c r="B2501" s="4">
        <v>1260</v>
      </c>
      <c r="C2501" s="4">
        <v>133.37</v>
      </c>
    </row>
    <row r="2502" spans="1:3" x14ac:dyDescent="0.2">
      <c r="A2502" s="6" t="s">
        <v>27</v>
      </c>
      <c r="B2502" s="4">
        <v>1260</v>
      </c>
      <c r="C2502" s="4">
        <v>133.37</v>
      </c>
    </row>
    <row r="2503" spans="1:3" x14ac:dyDescent="0.2">
      <c r="A2503" s="8" t="s">
        <v>4</v>
      </c>
      <c r="B2503" s="4">
        <v>1260</v>
      </c>
      <c r="C2503" s="4">
        <v>133.37</v>
      </c>
    </row>
    <row r="2504" spans="1:3" x14ac:dyDescent="0.2">
      <c r="A2504" s="3" t="s">
        <v>1060</v>
      </c>
      <c r="B2504" s="4">
        <v>12059</v>
      </c>
      <c r="C2504" s="4">
        <v>133.37</v>
      </c>
    </row>
    <row r="2505" spans="1:3" x14ac:dyDescent="0.2">
      <c r="A2505" s="6" t="s">
        <v>27</v>
      </c>
      <c r="B2505" s="4">
        <v>12059</v>
      </c>
      <c r="C2505" s="4">
        <v>133.37</v>
      </c>
    </row>
    <row r="2506" spans="1:3" x14ac:dyDescent="0.2">
      <c r="A2506" s="8" t="s">
        <v>4</v>
      </c>
      <c r="B2506" s="4">
        <v>12059</v>
      </c>
      <c r="C2506" s="4">
        <v>133.37</v>
      </c>
    </row>
    <row r="2507" spans="1:3" x14ac:dyDescent="0.2">
      <c r="A2507" s="3" t="s">
        <v>999</v>
      </c>
      <c r="B2507" s="4">
        <v>4005</v>
      </c>
      <c r="C2507" s="4">
        <v>133.37</v>
      </c>
    </row>
    <row r="2508" spans="1:3" x14ac:dyDescent="0.2">
      <c r="A2508" s="6" t="s">
        <v>2</v>
      </c>
      <c r="B2508" s="4">
        <v>4005</v>
      </c>
      <c r="C2508" s="4">
        <v>133.37</v>
      </c>
    </row>
    <row r="2509" spans="1:3" x14ac:dyDescent="0.2">
      <c r="A2509" s="8" t="s">
        <v>4</v>
      </c>
      <c r="B2509" s="4">
        <v>4005</v>
      </c>
      <c r="C2509" s="4">
        <v>133.37</v>
      </c>
    </row>
    <row r="2510" spans="1:3" x14ac:dyDescent="0.2">
      <c r="A2510" s="3" t="s">
        <v>1001</v>
      </c>
      <c r="B2510" s="4">
        <v>4510</v>
      </c>
      <c r="C2510" s="4">
        <v>133.37</v>
      </c>
    </row>
    <row r="2511" spans="1:3" x14ac:dyDescent="0.2">
      <c r="A2511" s="6" t="s">
        <v>2</v>
      </c>
      <c r="B2511" s="4">
        <v>4510</v>
      </c>
      <c r="C2511" s="4">
        <v>133.37</v>
      </c>
    </row>
    <row r="2512" spans="1:3" x14ac:dyDescent="0.2">
      <c r="A2512" s="8" t="s">
        <v>4</v>
      </c>
      <c r="B2512" s="4">
        <v>4510</v>
      </c>
      <c r="C2512" s="4">
        <v>133.37</v>
      </c>
    </row>
    <row r="2513" spans="1:3" x14ac:dyDescent="0.2">
      <c r="A2513" s="3" t="s">
        <v>1019</v>
      </c>
      <c r="B2513" s="4">
        <v>2454</v>
      </c>
      <c r="C2513" s="4">
        <v>133.37</v>
      </c>
    </row>
    <row r="2514" spans="1:3" x14ac:dyDescent="0.2">
      <c r="A2514" s="6" t="s">
        <v>2</v>
      </c>
      <c r="B2514" s="4">
        <v>2454</v>
      </c>
      <c r="C2514" s="4">
        <v>133.37</v>
      </c>
    </row>
    <row r="2515" spans="1:3" x14ac:dyDescent="0.2">
      <c r="A2515" s="8" t="s">
        <v>4</v>
      </c>
      <c r="B2515" s="4">
        <v>2454</v>
      </c>
      <c r="C2515" s="4">
        <v>133.37</v>
      </c>
    </row>
    <row r="2516" spans="1:3" x14ac:dyDescent="0.2">
      <c r="A2516" s="3" t="s">
        <v>412</v>
      </c>
      <c r="B2516" s="4">
        <v>6071</v>
      </c>
      <c r="C2516" s="4">
        <v>130</v>
      </c>
    </row>
    <row r="2517" spans="1:3" x14ac:dyDescent="0.2">
      <c r="A2517" s="6" t="s">
        <v>2</v>
      </c>
      <c r="B2517" s="4">
        <v>6071</v>
      </c>
      <c r="C2517" s="4">
        <v>130</v>
      </c>
    </row>
    <row r="2518" spans="1:3" x14ac:dyDescent="0.2">
      <c r="A2518" s="8" t="s">
        <v>4</v>
      </c>
      <c r="B2518" s="4">
        <v>6071</v>
      </c>
      <c r="C2518" s="4">
        <v>130</v>
      </c>
    </row>
    <row r="2519" spans="1:3" x14ac:dyDescent="0.2">
      <c r="A2519" s="3" t="s">
        <v>982</v>
      </c>
      <c r="B2519" s="4">
        <v>11252</v>
      </c>
      <c r="C2519" s="4">
        <v>130</v>
      </c>
    </row>
    <row r="2520" spans="1:3" x14ac:dyDescent="0.2">
      <c r="A2520" s="6" t="s">
        <v>2</v>
      </c>
      <c r="B2520" s="4">
        <v>11252</v>
      </c>
      <c r="C2520" s="4">
        <v>130</v>
      </c>
    </row>
    <row r="2521" spans="1:3" x14ac:dyDescent="0.2">
      <c r="A2521" s="8" t="s">
        <v>4</v>
      </c>
      <c r="B2521" s="4">
        <v>11252</v>
      </c>
      <c r="C2521" s="4">
        <v>130</v>
      </c>
    </row>
    <row r="2522" spans="1:3" x14ac:dyDescent="0.2">
      <c r="A2522" s="3" t="s">
        <v>124</v>
      </c>
      <c r="B2522" s="4">
        <v>7887</v>
      </c>
      <c r="C2522" s="4">
        <v>130</v>
      </c>
    </row>
    <row r="2523" spans="1:3" x14ac:dyDescent="0.2">
      <c r="A2523" s="6" t="s">
        <v>2</v>
      </c>
      <c r="B2523" s="4">
        <v>7887</v>
      </c>
      <c r="C2523" s="4">
        <v>130</v>
      </c>
    </row>
    <row r="2524" spans="1:3" x14ac:dyDescent="0.2">
      <c r="A2524" s="8" t="s">
        <v>4</v>
      </c>
      <c r="B2524" s="4">
        <v>7887</v>
      </c>
      <c r="C2524" s="4">
        <v>130</v>
      </c>
    </row>
    <row r="2525" spans="1:3" x14ac:dyDescent="0.2">
      <c r="A2525" s="3" t="s">
        <v>122</v>
      </c>
      <c r="B2525" s="4">
        <v>2817</v>
      </c>
      <c r="C2525" s="4">
        <v>130</v>
      </c>
    </row>
    <row r="2526" spans="1:3" x14ac:dyDescent="0.2">
      <c r="A2526" s="6" t="s">
        <v>2</v>
      </c>
      <c r="B2526" s="4">
        <v>2817</v>
      </c>
      <c r="C2526" s="4">
        <v>130</v>
      </c>
    </row>
    <row r="2527" spans="1:3" x14ac:dyDescent="0.2">
      <c r="A2527" s="8" t="s">
        <v>4</v>
      </c>
      <c r="B2527" s="4">
        <v>2817</v>
      </c>
      <c r="C2527" s="4">
        <v>130</v>
      </c>
    </row>
    <row r="2528" spans="1:3" x14ac:dyDescent="0.2">
      <c r="A2528" s="3" t="s">
        <v>154</v>
      </c>
      <c r="B2528" s="4">
        <v>26958</v>
      </c>
      <c r="C2528" s="4">
        <v>122.72</v>
      </c>
    </row>
    <row r="2529" spans="1:3" x14ac:dyDescent="0.2">
      <c r="A2529" s="6" t="s">
        <v>27</v>
      </c>
      <c r="B2529" s="4">
        <v>26958</v>
      </c>
      <c r="C2529" s="4">
        <v>122.72</v>
      </c>
    </row>
    <row r="2530" spans="1:3" x14ac:dyDescent="0.2">
      <c r="A2530" s="8" t="s">
        <v>29</v>
      </c>
      <c r="B2530" s="4">
        <v>13575</v>
      </c>
      <c r="C2530" s="4">
        <v>22.74</v>
      </c>
    </row>
    <row r="2531" spans="1:3" x14ac:dyDescent="0.2">
      <c r="A2531" s="8" t="s">
        <v>4</v>
      </c>
      <c r="B2531" s="4">
        <v>13383</v>
      </c>
      <c r="C2531" s="4">
        <v>99.98</v>
      </c>
    </row>
    <row r="2532" spans="1:3" x14ac:dyDescent="0.2">
      <c r="A2532" s="3" t="s">
        <v>1042</v>
      </c>
      <c r="B2532" s="4">
        <v>7331</v>
      </c>
      <c r="C2532" s="4">
        <v>110.16</v>
      </c>
    </row>
    <row r="2533" spans="1:3" x14ac:dyDescent="0.2">
      <c r="A2533" s="6" t="s">
        <v>2</v>
      </c>
      <c r="B2533" s="4">
        <v>7331</v>
      </c>
      <c r="C2533" s="4">
        <v>110.16</v>
      </c>
    </row>
    <row r="2534" spans="1:3" x14ac:dyDescent="0.2">
      <c r="A2534" s="8" t="s">
        <v>44</v>
      </c>
      <c r="B2534" s="4">
        <v>7331</v>
      </c>
      <c r="C2534" s="4">
        <v>110.16</v>
      </c>
    </row>
    <row r="2535" spans="1:3" x14ac:dyDescent="0.2">
      <c r="A2535" s="3" t="s">
        <v>557</v>
      </c>
      <c r="B2535" s="4">
        <v>23210</v>
      </c>
      <c r="C2535" s="4">
        <v>107.64</v>
      </c>
    </row>
    <row r="2536" spans="1:3" x14ac:dyDescent="0.2">
      <c r="A2536" s="6" t="s">
        <v>27</v>
      </c>
      <c r="B2536" s="4">
        <v>23210</v>
      </c>
      <c r="C2536" s="4">
        <v>107.64</v>
      </c>
    </row>
    <row r="2537" spans="1:3" x14ac:dyDescent="0.2">
      <c r="A2537" s="8" t="s">
        <v>4</v>
      </c>
      <c r="B2537" s="4">
        <v>23210</v>
      </c>
      <c r="C2537" s="4">
        <v>107.64</v>
      </c>
    </row>
    <row r="2538" spans="1:3" x14ac:dyDescent="0.2">
      <c r="A2538" s="3" t="s">
        <v>475</v>
      </c>
      <c r="B2538" s="4">
        <v>8925</v>
      </c>
      <c r="C2538" s="4">
        <v>105.98</v>
      </c>
    </row>
    <row r="2539" spans="1:3" x14ac:dyDescent="0.2">
      <c r="A2539" s="6" t="s">
        <v>2</v>
      </c>
      <c r="B2539" s="4">
        <v>8925</v>
      </c>
      <c r="C2539" s="4">
        <v>105.98</v>
      </c>
    </row>
    <row r="2540" spans="1:3" x14ac:dyDescent="0.2">
      <c r="A2540" s="8" t="s">
        <v>44</v>
      </c>
      <c r="B2540" s="4">
        <v>8925</v>
      </c>
      <c r="C2540" s="4">
        <v>105.98</v>
      </c>
    </row>
    <row r="2541" spans="1:3" x14ac:dyDescent="0.2">
      <c r="A2541" s="3" t="s">
        <v>718</v>
      </c>
      <c r="B2541" s="4">
        <v>13179</v>
      </c>
      <c r="C2541" s="4">
        <v>99.98</v>
      </c>
    </row>
    <row r="2542" spans="1:3" x14ac:dyDescent="0.2">
      <c r="A2542" s="6" t="s">
        <v>27</v>
      </c>
      <c r="B2542" s="4">
        <v>13179</v>
      </c>
      <c r="C2542" s="4">
        <v>99.98</v>
      </c>
    </row>
    <row r="2543" spans="1:3" x14ac:dyDescent="0.2">
      <c r="A2543" s="8" t="s">
        <v>4</v>
      </c>
      <c r="B2543" s="4">
        <v>13179</v>
      </c>
      <c r="C2543" s="4">
        <v>99.98</v>
      </c>
    </row>
    <row r="2544" spans="1:3" x14ac:dyDescent="0.2">
      <c r="A2544" s="3" t="s">
        <v>799</v>
      </c>
      <c r="B2544" s="4">
        <v>13370</v>
      </c>
      <c r="C2544" s="4">
        <v>99.98</v>
      </c>
    </row>
    <row r="2545" spans="1:3" x14ac:dyDescent="0.2">
      <c r="A2545" s="6" t="s">
        <v>27</v>
      </c>
      <c r="B2545" s="4">
        <v>13370</v>
      </c>
      <c r="C2545" s="4">
        <v>99.98</v>
      </c>
    </row>
    <row r="2546" spans="1:3" x14ac:dyDescent="0.2">
      <c r="A2546" s="8" t="s">
        <v>4</v>
      </c>
      <c r="B2546" s="4">
        <v>13370</v>
      </c>
      <c r="C2546" s="4">
        <v>99.98</v>
      </c>
    </row>
    <row r="2547" spans="1:3" x14ac:dyDescent="0.2">
      <c r="A2547" s="3" t="s">
        <v>801</v>
      </c>
      <c r="B2547" s="4">
        <v>13029</v>
      </c>
      <c r="C2547" s="4">
        <v>99.98</v>
      </c>
    </row>
    <row r="2548" spans="1:3" x14ac:dyDescent="0.2">
      <c r="A2548" s="6" t="s">
        <v>27</v>
      </c>
      <c r="B2548" s="4">
        <v>13029</v>
      </c>
      <c r="C2548" s="4">
        <v>99.98</v>
      </c>
    </row>
    <row r="2549" spans="1:3" x14ac:dyDescent="0.2">
      <c r="A2549" s="8" t="s">
        <v>4</v>
      </c>
      <c r="B2549" s="4">
        <v>13029</v>
      </c>
      <c r="C2549" s="4">
        <v>99.98</v>
      </c>
    </row>
    <row r="2550" spans="1:3" x14ac:dyDescent="0.2">
      <c r="A2550" s="3" t="s">
        <v>512</v>
      </c>
      <c r="B2550" s="4">
        <v>13394</v>
      </c>
      <c r="C2550" s="4">
        <v>99.98</v>
      </c>
    </row>
    <row r="2551" spans="1:3" x14ac:dyDescent="0.2">
      <c r="A2551" s="6" t="s">
        <v>27</v>
      </c>
      <c r="B2551" s="4">
        <v>13394</v>
      </c>
      <c r="C2551" s="4">
        <v>99.98</v>
      </c>
    </row>
    <row r="2552" spans="1:3" x14ac:dyDescent="0.2">
      <c r="A2552" s="8" t="s">
        <v>4</v>
      </c>
      <c r="B2552" s="4">
        <v>13394</v>
      </c>
      <c r="C2552" s="4">
        <v>99.98</v>
      </c>
    </row>
    <row r="2553" spans="1:3" x14ac:dyDescent="0.2">
      <c r="A2553" s="3" t="s">
        <v>723</v>
      </c>
      <c r="B2553" s="4">
        <v>12961</v>
      </c>
      <c r="C2553" s="4">
        <v>99.98</v>
      </c>
    </row>
    <row r="2554" spans="1:3" x14ac:dyDescent="0.2">
      <c r="A2554" s="6" t="s">
        <v>27</v>
      </c>
      <c r="B2554" s="4">
        <v>12961</v>
      </c>
      <c r="C2554" s="4">
        <v>99.98</v>
      </c>
    </row>
    <row r="2555" spans="1:3" x14ac:dyDescent="0.2">
      <c r="A2555" s="8" t="s">
        <v>4</v>
      </c>
      <c r="B2555" s="4">
        <v>12961</v>
      </c>
      <c r="C2555" s="4">
        <v>99.98</v>
      </c>
    </row>
    <row r="2556" spans="1:3" x14ac:dyDescent="0.2">
      <c r="A2556" s="3" t="s">
        <v>722</v>
      </c>
      <c r="B2556" s="4">
        <v>13196</v>
      </c>
      <c r="C2556" s="4">
        <v>99.98</v>
      </c>
    </row>
    <row r="2557" spans="1:3" x14ac:dyDescent="0.2">
      <c r="A2557" s="6" t="s">
        <v>27</v>
      </c>
      <c r="B2557" s="4">
        <v>13196</v>
      </c>
      <c r="C2557" s="4">
        <v>99.98</v>
      </c>
    </row>
    <row r="2558" spans="1:3" x14ac:dyDescent="0.2">
      <c r="A2558" s="8" t="s">
        <v>4</v>
      </c>
      <c r="B2558" s="4">
        <v>13196</v>
      </c>
      <c r="C2558" s="4">
        <v>99.98</v>
      </c>
    </row>
    <row r="2559" spans="1:3" x14ac:dyDescent="0.2">
      <c r="A2559" s="3" t="s">
        <v>521</v>
      </c>
      <c r="B2559" s="4">
        <v>13236</v>
      </c>
      <c r="C2559" s="4">
        <v>99.98</v>
      </c>
    </row>
    <row r="2560" spans="1:3" x14ac:dyDescent="0.2">
      <c r="A2560" s="6" t="s">
        <v>27</v>
      </c>
      <c r="B2560" s="4">
        <v>13236</v>
      </c>
      <c r="C2560" s="4">
        <v>99.98</v>
      </c>
    </row>
    <row r="2561" spans="1:3" x14ac:dyDescent="0.2">
      <c r="A2561" s="8" t="s">
        <v>4</v>
      </c>
      <c r="B2561" s="4">
        <v>13236</v>
      </c>
      <c r="C2561" s="4">
        <v>99.98</v>
      </c>
    </row>
    <row r="2562" spans="1:3" x14ac:dyDescent="0.2">
      <c r="A2562" s="3" t="s">
        <v>721</v>
      </c>
      <c r="B2562" s="4">
        <v>13080</v>
      </c>
      <c r="C2562" s="4">
        <v>99.98</v>
      </c>
    </row>
    <row r="2563" spans="1:3" x14ac:dyDescent="0.2">
      <c r="A2563" s="6" t="s">
        <v>27</v>
      </c>
      <c r="B2563" s="4">
        <v>13080</v>
      </c>
      <c r="C2563" s="4">
        <v>99.98</v>
      </c>
    </row>
    <row r="2564" spans="1:3" x14ac:dyDescent="0.2">
      <c r="A2564" s="8" t="s">
        <v>4</v>
      </c>
      <c r="B2564" s="4">
        <v>13080</v>
      </c>
      <c r="C2564" s="4">
        <v>99.98</v>
      </c>
    </row>
    <row r="2565" spans="1:3" x14ac:dyDescent="0.2">
      <c r="A2565" s="3" t="s">
        <v>719</v>
      </c>
      <c r="B2565" s="4">
        <v>13190</v>
      </c>
      <c r="C2565" s="4">
        <v>99.98</v>
      </c>
    </row>
    <row r="2566" spans="1:3" x14ac:dyDescent="0.2">
      <c r="A2566" s="6" t="s">
        <v>27</v>
      </c>
      <c r="B2566" s="4">
        <v>13190</v>
      </c>
      <c r="C2566" s="4">
        <v>99.98</v>
      </c>
    </row>
    <row r="2567" spans="1:3" x14ac:dyDescent="0.2">
      <c r="A2567" s="8" t="s">
        <v>4</v>
      </c>
      <c r="B2567" s="4">
        <v>13190</v>
      </c>
      <c r="C2567" s="4">
        <v>99.98</v>
      </c>
    </row>
    <row r="2568" spans="1:3" x14ac:dyDescent="0.2">
      <c r="A2568" s="3" t="s">
        <v>798</v>
      </c>
      <c r="B2568" s="4">
        <v>13208</v>
      </c>
      <c r="C2568" s="4">
        <v>99.98</v>
      </c>
    </row>
    <row r="2569" spans="1:3" x14ac:dyDescent="0.2">
      <c r="A2569" s="6" t="s">
        <v>27</v>
      </c>
      <c r="B2569" s="4">
        <v>13208</v>
      </c>
      <c r="C2569" s="4">
        <v>99.98</v>
      </c>
    </row>
    <row r="2570" spans="1:3" x14ac:dyDescent="0.2">
      <c r="A2570" s="8" t="s">
        <v>4</v>
      </c>
      <c r="B2570" s="4">
        <v>13208</v>
      </c>
      <c r="C2570" s="4">
        <v>99.98</v>
      </c>
    </row>
    <row r="2571" spans="1:3" x14ac:dyDescent="0.2">
      <c r="A2571" s="3" t="s">
        <v>800</v>
      </c>
      <c r="B2571" s="4">
        <v>13496</v>
      </c>
      <c r="C2571" s="4">
        <v>99.98</v>
      </c>
    </row>
    <row r="2572" spans="1:3" x14ac:dyDescent="0.2">
      <c r="A2572" s="6" t="s">
        <v>27</v>
      </c>
      <c r="B2572" s="4">
        <v>13496</v>
      </c>
      <c r="C2572" s="4">
        <v>99.98</v>
      </c>
    </row>
    <row r="2573" spans="1:3" x14ac:dyDescent="0.2">
      <c r="A2573" s="8" t="s">
        <v>4</v>
      </c>
      <c r="B2573" s="4">
        <v>13496</v>
      </c>
      <c r="C2573" s="4">
        <v>99.98</v>
      </c>
    </row>
    <row r="2574" spans="1:3" x14ac:dyDescent="0.2">
      <c r="A2574" s="3" t="s">
        <v>716</v>
      </c>
      <c r="B2574" s="4">
        <v>13256</v>
      </c>
      <c r="C2574" s="4">
        <v>99.98</v>
      </c>
    </row>
    <row r="2575" spans="1:3" x14ac:dyDescent="0.2">
      <c r="A2575" s="6" t="s">
        <v>27</v>
      </c>
      <c r="B2575" s="4">
        <v>13256</v>
      </c>
      <c r="C2575" s="4">
        <v>99.98</v>
      </c>
    </row>
    <row r="2576" spans="1:3" x14ac:dyDescent="0.2">
      <c r="A2576" s="8" t="s">
        <v>29</v>
      </c>
      <c r="B2576" s="4">
        <v>13256</v>
      </c>
      <c r="C2576" s="4">
        <v>99.98</v>
      </c>
    </row>
    <row r="2577" spans="1:3" x14ac:dyDescent="0.2">
      <c r="A2577" s="3" t="s">
        <v>940</v>
      </c>
      <c r="B2577" s="4">
        <v>9507</v>
      </c>
      <c r="C2577" s="4">
        <v>99.74</v>
      </c>
    </row>
    <row r="2578" spans="1:3" x14ac:dyDescent="0.2">
      <c r="A2578" s="6" t="s">
        <v>2</v>
      </c>
      <c r="B2578" s="4">
        <v>9507</v>
      </c>
      <c r="C2578" s="4">
        <v>99.74</v>
      </c>
    </row>
    <row r="2579" spans="1:3" x14ac:dyDescent="0.2">
      <c r="A2579" s="8" t="s">
        <v>4</v>
      </c>
      <c r="B2579" s="4">
        <v>9507</v>
      </c>
      <c r="C2579" s="4">
        <v>99.74</v>
      </c>
    </row>
    <row r="2580" spans="1:3" x14ac:dyDescent="0.2">
      <c r="A2580" s="3" t="s">
        <v>1055</v>
      </c>
      <c r="B2580" s="4">
        <v>12944</v>
      </c>
      <c r="C2580" s="4">
        <v>94.75</v>
      </c>
    </row>
    <row r="2581" spans="1:3" x14ac:dyDescent="0.2">
      <c r="A2581" s="6" t="s">
        <v>27</v>
      </c>
      <c r="B2581" s="4">
        <v>12944</v>
      </c>
      <c r="C2581" s="4">
        <v>94.75</v>
      </c>
    </row>
    <row r="2582" spans="1:3" x14ac:dyDescent="0.2">
      <c r="A2582" s="8" t="s">
        <v>4</v>
      </c>
      <c r="B2582" s="4">
        <v>12944</v>
      </c>
      <c r="C2582" s="4">
        <v>94.75</v>
      </c>
    </row>
    <row r="2583" spans="1:3" x14ac:dyDescent="0.2">
      <c r="A2583" s="3" t="s">
        <v>933</v>
      </c>
      <c r="B2583" s="4">
        <v>7687</v>
      </c>
      <c r="C2583" s="4">
        <v>94.75</v>
      </c>
    </row>
    <row r="2584" spans="1:3" x14ac:dyDescent="0.2">
      <c r="A2584" s="6" t="s">
        <v>27</v>
      </c>
      <c r="B2584" s="4">
        <v>7687</v>
      </c>
      <c r="C2584" s="4">
        <v>94.75</v>
      </c>
    </row>
    <row r="2585" spans="1:3" x14ac:dyDescent="0.2">
      <c r="A2585" s="8" t="s">
        <v>4</v>
      </c>
      <c r="B2585" s="4">
        <v>7687</v>
      </c>
      <c r="C2585" s="4">
        <v>94.75</v>
      </c>
    </row>
    <row r="2586" spans="1:3" x14ac:dyDescent="0.2">
      <c r="A2586" s="3" t="s">
        <v>784</v>
      </c>
      <c r="B2586" s="4">
        <v>4943</v>
      </c>
      <c r="C2586" s="4">
        <v>85</v>
      </c>
    </row>
    <row r="2587" spans="1:3" x14ac:dyDescent="0.2">
      <c r="A2587" s="6" t="s">
        <v>27</v>
      </c>
      <c r="B2587" s="4">
        <v>4943</v>
      </c>
      <c r="C2587" s="4">
        <v>85</v>
      </c>
    </row>
    <row r="2588" spans="1:3" x14ac:dyDescent="0.2">
      <c r="A2588" s="8" t="s">
        <v>4</v>
      </c>
      <c r="B2588" s="4">
        <v>4943</v>
      </c>
      <c r="C2588" s="4">
        <v>85</v>
      </c>
    </row>
    <row r="2589" spans="1:3" x14ac:dyDescent="0.2">
      <c r="A2589" s="3" t="s">
        <v>248</v>
      </c>
      <c r="B2589" s="4">
        <v>1928</v>
      </c>
      <c r="C2589" s="4">
        <v>80</v>
      </c>
    </row>
    <row r="2590" spans="1:3" x14ac:dyDescent="0.2">
      <c r="A2590" s="6" t="s">
        <v>27</v>
      </c>
      <c r="B2590" s="4">
        <v>1928</v>
      </c>
      <c r="C2590" s="4">
        <v>80</v>
      </c>
    </row>
    <row r="2591" spans="1:3" x14ac:dyDescent="0.2">
      <c r="A2591" s="8" t="s">
        <v>4</v>
      </c>
      <c r="B2591" s="4">
        <v>1928</v>
      </c>
      <c r="C2591" s="4">
        <v>80</v>
      </c>
    </row>
    <row r="2592" spans="1:3" x14ac:dyDescent="0.2">
      <c r="A2592" s="3" t="s">
        <v>835</v>
      </c>
      <c r="B2592" s="4">
        <v>7003</v>
      </c>
      <c r="C2592" s="4">
        <v>80</v>
      </c>
    </row>
    <row r="2593" spans="1:3" x14ac:dyDescent="0.2">
      <c r="A2593" s="6" t="s">
        <v>27</v>
      </c>
      <c r="B2593" s="4">
        <v>7003</v>
      </c>
      <c r="C2593" s="4">
        <v>80</v>
      </c>
    </row>
    <row r="2594" spans="1:3" x14ac:dyDescent="0.2">
      <c r="A2594" s="8" t="s">
        <v>29</v>
      </c>
      <c r="B2594" s="4">
        <v>7003</v>
      </c>
      <c r="C2594" s="4">
        <v>80</v>
      </c>
    </row>
    <row r="2595" spans="1:3" x14ac:dyDescent="0.2">
      <c r="A2595" s="3" t="s">
        <v>828</v>
      </c>
      <c r="B2595" s="4">
        <v>2123</v>
      </c>
      <c r="C2595" s="4">
        <v>80</v>
      </c>
    </row>
    <row r="2596" spans="1:3" x14ac:dyDescent="0.2">
      <c r="A2596" s="6" t="s">
        <v>27</v>
      </c>
      <c r="B2596" s="4">
        <v>2123</v>
      </c>
      <c r="C2596" s="4">
        <v>80</v>
      </c>
    </row>
    <row r="2597" spans="1:3" x14ac:dyDescent="0.2">
      <c r="A2597" s="8" t="s">
        <v>4</v>
      </c>
      <c r="B2597" s="4">
        <v>2123</v>
      </c>
      <c r="C2597" s="4">
        <v>80</v>
      </c>
    </row>
    <row r="2598" spans="1:3" x14ac:dyDescent="0.2">
      <c r="A2598" s="3" t="s">
        <v>1037</v>
      </c>
      <c r="B2598" s="4">
        <v>11782</v>
      </c>
      <c r="C2598" s="4">
        <v>80</v>
      </c>
    </row>
    <row r="2599" spans="1:3" x14ac:dyDescent="0.2">
      <c r="A2599" s="6" t="s">
        <v>27</v>
      </c>
      <c r="B2599" s="4">
        <v>11782</v>
      </c>
      <c r="C2599" s="4">
        <v>80</v>
      </c>
    </row>
    <row r="2600" spans="1:3" x14ac:dyDescent="0.2">
      <c r="A2600" s="8" t="s">
        <v>4</v>
      </c>
      <c r="B2600" s="4">
        <v>11782</v>
      </c>
      <c r="C2600" s="4">
        <v>80</v>
      </c>
    </row>
    <row r="2601" spans="1:3" x14ac:dyDescent="0.2">
      <c r="A2601" s="3" t="s">
        <v>1048</v>
      </c>
      <c r="B2601" s="4">
        <v>12378</v>
      </c>
      <c r="C2601" s="4">
        <v>80</v>
      </c>
    </row>
    <row r="2602" spans="1:3" x14ac:dyDescent="0.2">
      <c r="A2602" s="6" t="s">
        <v>250</v>
      </c>
      <c r="B2602" s="4">
        <v>12378</v>
      </c>
      <c r="C2602" s="4">
        <v>80</v>
      </c>
    </row>
    <row r="2603" spans="1:3" x14ac:dyDescent="0.2">
      <c r="A2603" s="8" t="s">
        <v>4</v>
      </c>
      <c r="B2603" s="4">
        <v>12378</v>
      </c>
      <c r="C2603" s="4">
        <v>80</v>
      </c>
    </row>
    <row r="2604" spans="1:3" x14ac:dyDescent="0.2">
      <c r="A2604" s="3" t="s">
        <v>432</v>
      </c>
      <c r="B2604" s="4">
        <v>15024</v>
      </c>
      <c r="C2604" s="4">
        <v>78.89</v>
      </c>
    </row>
    <row r="2605" spans="1:3" x14ac:dyDescent="0.2">
      <c r="A2605" s="6" t="s">
        <v>27</v>
      </c>
      <c r="B2605" s="4">
        <v>15024</v>
      </c>
      <c r="C2605" s="4">
        <v>78.89</v>
      </c>
    </row>
    <row r="2606" spans="1:3" x14ac:dyDescent="0.2">
      <c r="A2606" s="8" t="s">
        <v>4</v>
      </c>
      <c r="B2606" s="4">
        <v>15024</v>
      </c>
      <c r="C2606" s="4">
        <v>78.89</v>
      </c>
    </row>
    <row r="2607" spans="1:3" x14ac:dyDescent="0.2">
      <c r="A2607" s="3" t="s">
        <v>1012</v>
      </c>
      <c r="B2607" s="4">
        <v>3624</v>
      </c>
      <c r="C2607" s="4">
        <v>75.959999999999994</v>
      </c>
    </row>
    <row r="2608" spans="1:3" x14ac:dyDescent="0.2">
      <c r="A2608" s="6" t="s">
        <v>2</v>
      </c>
      <c r="B2608" s="4">
        <v>3624</v>
      </c>
      <c r="C2608" s="4">
        <v>75.959999999999994</v>
      </c>
    </row>
    <row r="2609" spans="1:3" x14ac:dyDescent="0.2">
      <c r="A2609" s="8" t="s">
        <v>44</v>
      </c>
      <c r="B2609" s="4">
        <v>3624</v>
      </c>
      <c r="C2609" s="4">
        <v>75.959999999999994</v>
      </c>
    </row>
    <row r="2610" spans="1:3" x14ac:dyDescent="0.2">
      <c r="A2610" s="3" t="s">
        <v>976</v>
      </c>
      <c r="B2610" s="4">
        <v>2882</v>
      </c>
      <c r="C2610" s="4">
        <v>74.95</v>
      </c>
    </row>
    <row r="2611" spans="1:3" x14ac:dyDescent="0.2">
      <c r="A2611" s="6" t="s">
        <v>2</v>
      </c>
      <c r="B2611" s="4">
        <v>2882</v>
      </c>
      <c r="C2611" s="4">
        <v>74.95</v>
      </c>
    </row>
    <row r="2612" spans="1:3" x14ac:dyDescent="0.2">
      <c r="A2612" s="8" t="s">
        <v>4</v>
      </c>
      <c r="B2612" s="4">
        <v>2882</v>
      </c>
      <c r="C2612" s="4">
        <v>74.95</v>
      </c>
    </row>
    <row r="2613" spans="1:3" x14ac:dyDescent="0.2">
      <c r="A2613" s="3" t="s">
        <v>815</v>
      </c>
      <c r="B2613" s="4">
        <v>17746</v>
      </c>
      <c r="C2613" s="4">
        <v>69.989999999999995</v>
      </c>
    </row>
    <row r="2614" spans="1:3" x14ac:dyDescent="0.2">
      <c r="A2614" s="6" t="s">
        <v>2</v>
      </c>
      <c r="B2614" s="4">
        <v>17746</v>
      </c>
      <c r="C2614" s="4">
        <v>69.989999999999995</v>
      </c>
    </row>
    <row r="2615" spans="1:3" x14ac:dyDescent="0.2">
      <c r="A2615" s="8" t="s">
        <v>4</v>
      </c>
      <c r="B2615" s="4">
        <v>17746</v>
      </c>
      <c r="C2615" s="4">
        <v>69.989999999999995</v>
      </c>
    </row>
    <row r="2616" spans="1:3" x14ac:dyDescent="0.2">
      <c r="A2616" s="3" t="s">
        <v>748</v>
      </c>
      <c r="B2616" s="4">
        <v>4114</v>
      </c>
      <c r="C2616" s="4">
        <v>65</v>
      </c>
    </row>
    <row r="2617" spans="1:3" x14ac:dyDescent="0.2">
      <c r="A2617" s="6" t="s">
        <v>27</v>
      </c>
      <c r="B2617" s="4">
        <v>4114</v>
      </c>
      <c r="C2617" s="4">
        <v>65</v>
      </c>
    </row>
    <row r="2618" spans="1:3" x14ac:dyDescent="0.2">
      <c r="A2618" s="8" t="s">
        <v>4</v>
      </c>
      <c r="B2618" s="4">
        <v>4114</v>
      </c>
      <c r="C2618" s="4">
        <v>65</v>
      </c>
    </row>
    <row r="2619" spans="1:3" x14ac:dyDescent="0.2">
      <c r="A2619" s="3" t="s">
        <v>760</v>
      </c>
      <c r="B2619" s="4">
        <v>7177</v>
      </c>
      <c r="C2619" s="4">
        <v>65</v>
      </c>
    </row>
    <row r="2620" spans="1:3" x14ac:dyDescent="0.2">
      <c r="A2620" s="6" t="s">
        <v>27</v>
      </c>
      <c r="B2620" s="4">
        <v>7177</v>
      </c>
      <c r="C2620" s="4">
        <v>65</v>
      </c>
    </row>
    <row r="2621" spans="1:3" x14ac:dyDescent="0.2">
      <c r="A2621" s="8" t="s">
        <v>4</v>
      </c>
      <c r="B2621" s="4">
        <v>7177</v>
      </c>
      <c r="C2621" s="4">
        <v>65</v>
      </c>
    </row>
    <row r="2622" spans="1:3" x14ac:dyDescent="0.2">
      <c r="A2622" s="3" t="s">
        <v>803</v>
      </c>
      <c r="B2622" s="4">
        <v>3546</v>
      </c>
      <c r="C2622" s="4">
        <v>52.99</v>
      </c>
    </row>
    <row r="2623" spans="1:3" x14ac:dyDescent="0.2">
      <c r="A2623" s="6" t="s">
        <v>27</v>
      </c>
      <c r="B2623" s="4">
        <v>3546</v>
      </c>
      <c r="C2623" s="4">
        <v>52.99</v>
      </c>
    </row>
    <row r="2624" spans="1:3" x14ac:dyDescent="0.2">
      <c r="A2624" s="8" t="s">
        <v>4</v>
      </c>
      <c r="B2624" s="4">
        <v>3546</v>
      </c>
      <c r="C2624" s="4">
        <v>52.99</v>
      </c>
    </row>
    <row r="2625" spans="1:3" x14ac:dyDescent="0.2">
      <c r="A2625" s="3" t="s">
        <v>724</v>
      </c>
      <c r="B2625" s="4">
        <v>7146</v>
      </c>
      <c r="C2625" s="4">
        <v>40.89</v>
      </c>
    </row>
    <row r="2626" spans="1:3" x14ac:dyDescent="0.2">
      <c r="A2626" s="6" t="s">
        <v>27</v>
      </c>
      <c r="B2626" s="4">
        <v>7146</v>
      </c>
      <c r="C2626" s="4">
        <v>40.89</v>
      </c>
    </row>
    <row r="2627" spans="1:3" x14ac:dyDescent="0.2">
      <c r="A2627" s="8" t="s">
        <v>4</v>
      </c>
      <c r="B2627" s="4">
        <v>7146</v>
      </c>
      <c r="C2627" s="4">
        <v>40.89</v>
      </c>
    </row>
    <row r="2628" spans="1:3" x14ac:dyDescent="0.2">
      <c r="A2628" s="3" t="s">
        <v>806</v>
      </c>
      <c r="B2628" s="4">
        <v>16013</v>
      </c>
      <c r="C2628" s="4">
        <v>27.97</v>
      </c>
    </row>
    <row r="2629" spans="1:3" x14ac:dyDescent="0.2">
      <c r="A2629" s="6" t="s">
        <v>2</v>
      </c>
      <c r="B2629" s="4">
        <v>16013</v>
      </c>
      <c r="C2629" s="4">
        <v>27.97</v>
      </c>
    </row>
    <row r="2630" spans="1:3" x14ac:dyDescent="0.2">
      <c r="A2630" s="8" t="s">
        <v>4</v>
      </c>
      <c r="B2630" s="4">
        <v>16013</v>
      </c>
      <c r="C2630" s="4">
        <v>27.97</v>
      </c>
    </row>
    <row r="2631" spans="1:3" x14ac:dyDescent="0.2">
      <c r="A2631" s="3" t="s">
        <v>808</v>
      </c>
      <c r="B2631" s="4">
        <v>15995</v>
      </c>
      <c r="C2631" s="4">
        <v>27.97</v>
      </c>
    </row>
    <row r="2632" spans="1:3" x14ac:dyDescent="0.2">
      <c r="A2632" s="6" t="s">
        <v>2</v>
      </c>
      <c r="B2632" s="4">
        <v>15995</v>
      </c>
      <c r="C2632" s="4">
        <v>27.97</v>
      </c>
    </row>
    <row r="2633" spans="1:3" x14ac:dyDescent="0.2">
      <c r="A2633" s="8" t="s">
        <v>4</v>
      </c>
      <c r="B2633" s="4">
        <v>15995</v>
      </c>
      <c r="C2633" s="4">
        <v>27.97</v>
      </c>
    </row>
    <row r="2634" spans="1:3" x14ac:dyDescent="0.2">
      <c r="A2634" s="3" t="s">
        <v>444</v>
      </c>
      <c r="B2634" s="4">
        <v>12838</v>
      </c>
      <c r="C2634" s="4">
        <v>25.99</v>
      </c>
    </row>
    <row r="2635" spans="1:3" x14ac:dyDescent="0.2">
      <c r="A2635" s="6" t="s">
        <v>27</v>
      </c>
      <c r="B2635" s="4">
        <v>12838</v>
      </c>
      <c r="C2635" s="4">
        <v>25.99</v>
      </c>
    </row>
    <row r="2636" spans="1:3" x14ac:dyDescent="0.2">
      <c r="A2636" s="8" t="s">
        <v>4</v>
      </c>
      <c r="B2636" s="4">
        <v>12838</v>
      </c>
      <c r="C2636" s="4">
        <v>25.99</v>
      </c>
    </row>
    <row r="2637" spans="1:3" x14ac:dyDescent="0.2">
      <c r="A2637" s="3" t="s">
        <v>510</v>
      </c>
      <c r="B2637" s="4">
        <v>13702</v>
      </c>
      <c r="C2637" s="4">
        <v>22.74</v>
      </c>
    </row>
    <row r="2638" spans="1:3" x14ac:dyDescent="0.2">
      <c r="A2638" s="6" t="s">
        <v>27</v>
      </c>
      <c r="B2638" s="4">
        <v>13702</v>
      </c>
      <c r="C2638" s="4">
        <v>22.74</v>
      </c>
    </row>
    <row r="2639" spans="1:3" x14ac:dyDescent="0.2">
      <c r="A2639" s="8" t="s">
        <v>4</v>
      </c>
      <c r="B2639" s="4">
        <v>13702</v>
      </c>
      <c r="C2639" s="4">
        <v>22.74</v>
      </c>
    </row>
    <row r="2640" spans="1:3" x14ac:dyDescent="0.2">
      <c r="A2640" s="3" t="s">
        <v>494</v>
      </c>
      <c r="B2640" s="4">
        <v>13990</v>
      </c>
      <c r="C2640" s="4">
        <v>22.74</v>
      </c>
    </row>
    <row r="2641" spans="1:3" x14ac:dyDescent="0.2">
      <c r="A2641" s="6" t="s">
        <v>27</v>
      </c>
      <c r="B2641" s="4">
        <v>13990</v>
      </c>
      <c r="C2641" s="4">
        <v>22.74</v>
      </c>
    </row>
    <row r="2642" spans="1:3" x14ac:dyDescent="0.2">
      <c r="A2642" s="8" t="s">
        <v>4</v>
      </c>
      <c r="B2642" s="4">
        <v>13990</v>
      </c>
      <c r="C2642" s="4">
        <v>22.74</v>
      </c>
    </row>
    <row r="2643" spans="1:3" x14ac:dyDescent="0.2">
      <c r="A2643" s="3" t="s">
        <v>709</v>
      </c>
      <c r="B2643" s="4">
        <v>13933</v>
      </c>
      <c r="C2643" s="4">
        <v>22.74</v>
      </c>
    </row>
    <row r="2644" spans="1:3" x14ac:dyDescent="0.2">
      <c r="A2644" s="6" t="s">
        <v>27</v>
      </c>
      <c r="B2644" s="4">
        <v>13933</v>
      </c>
      <c r="C2644" s="4">
        <v>22.74</v>
      </c>
    </row>
    <row r="2645" spans="1:3" x14ac:dyDescent="0.2">
      <c r="A2645" s="8" t="s">
        <v>4</v>
      </c>
      <c r="B2645" s="4">
        <v>13933</v>
      </c>
      <c r="C2645" s="4">
        <v>22.74</v>
      </c>
    </row>
    <row r="2646" spans="1:3" x14ac:dyDescent="0.2">
      <c r="A2646" s="3" t="s">
        <v>338</v>
      </c>
      <c r="B2646" s="4">
        <v>14748</v>
      </c>
      <c r="C2646" s="4">
        <v>9.59</v>
      </c>
    </row>
    <row r="2647" spans="1:3" x14ac:dyDescent="0.2">
      <c r="A2647" s="6" t="s">
        <v>27</v>
      </c>
      <c r="B2647" s="4">
        <v>14748</v>
      </c>
      <c r="C2647" s="4">
        <v>9.59</v>
      </c>
    </row>
    <row r="2648" spans="1:3" x14ac:dyDescent="0.2">
      <c r="A2648" s="8" t="s">
        <v>4</v>
      </c>
      <c r="B2648" s="4">
        <v>14748</v>
      </c>
      <c r="C2648" s="4">
        <v>9.59</v>
      </c>
    </row>
    <row r="2649" spans="1:3" x14ac:dyDescent="0.2">
      <c r="A2649" s="3" t="s">
        <v>1086</v>
      </c>
      <c r="B2649" s="4">
        <v>17625359</v>
      </c>
      <c r="C2649" s="4">
        <v>620209.62999999907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E20" sqref="E20"/>
    </sheetView>
  </sheetViews>
  <sheetFormatPr defaultRowHeight="14.25" x14ac:dyDescent="0.2"/>
  <cols>
    <col min="1" max="1" width="13.625" bestFit="1" customWidth="1"/>
    <col min="2" max="2" width="12.5" bestFit="1" customWidth="1"/>
  </cols>
  <sheetData>
    <row r="3" spans="1:2" x14ac:dyDescent="0.2">
      <c r="A3" s="2" t="s">
        <v>1085</v>
      </c>
      <c r="B3" t="s">
        <v>1087</v>
      </c>
    </row>
    <row r="4" spans="1:2" x14ac:dyDescent="0.2">
      <c r="A4" s="3" t="s">
        <v>1098</v>
      </c>
      <c r="B4" s="9"/>
    </row>
    <row r="5" spans="1:2" x14ac:dyDescent="0.2">
      <c r="A5" s="3" t="s">
        <v>1099</v>
      </c>
      <c r="B5" s="9">
        <v>0.12045783328066798</v>
      </c>
    </row>
    <row r="6" spans="1:2" x14ac:dyDescent="0.2">
      <c r="A6" s="3" t="s">
        <v>1100</v>
      </c>
      <c r="B6" s="9">
        <v>0.49465214189331308</v>
      </c>
    </row>
    <row r="7" spans="1:2" x14ac:dyDescent="0.2">
      <c r="A7" s="3" t="s">
        <v>1101</v>
      </c>
      <c r="B7" s="9">
        <v>-0.96281726959967562</v>
      </c>
    </row>
    <row r="8" spans="1:2" x14ac:dyDescent="0.2">
      <c r="A8" s="3" t="s">
        <v>1086</v>
      </c>
      <c r="B8" s="9"/>
    </row>
    <row r="19" spans="1:1" x14ac:dyDescent="0.2">
      <c r="A19" t="s">
        <v>1102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4"/>
  <sheetViews>
    <sheetView topLeftCell="A2" workbookViewId="0">
      <selection activeCell="J21" sqref="J21"/>
    </sheetView>
  </sheetViews>
  <sheetFormatPr defaultRowHeight="14.25" x14ac:dyDescent="0.2"/>
  <cols>
    <col min="1" max="1" width="13.625" bestFit="1" customWidth="1"/>
    <col min="2" max="2" width="12.5" bestFit="1" customWidth="1"/>
  </cols>
  <sheetData>
    <row r="3" spans="1:2" x14ac:dyDescent="0.2">
      <c r="A3" s="2" t="s">
        <v>1085</v>
      </c>
      <c r="B3" t="s">
        <v>1087</v>
      </c>
    </row>
    <row r="4" spans="1:2" x14ac:dyDescent="0.2">
      <c r="A4" s="3" t="s">
        <v>1089</v>
      </c>
      <c r="B4" s="4">
        <v>77395.820000000007</v>
      </c>
    </row>
    <row r="5" spans="1:2" x14ac:dyDescent="0.2">
      <c r="A5" s="6" t="s">
        <v>27</v>
      </c>
      <c r="B5" s="4">
        <v>39486.520000000004</v>
      </c>
    </row>
    <row r="6" spans="1:2" x14ac:dyDescent="0.2">
      <c r="A6" s="6" t="s">
        <v>250</v>
      </c>
      <c r="B6" s="4">
        <v>345.33000000000004</v>
      </c>
    </row>
    <row r="7" spans="1:2" x14ac:dyDescent="0.2">
      <c r="A7" s="6" t="s">
        <v>2</v>
      </c>
      <c r="B7" s="4">
        <v>37563.97</v>
      </c>
    </row>
    <row r="8" spans="1:2" x14ac:dyDescent="0.2">
      <c r="A8" s="3" t="s">
        <v>1090</v>
      </c>
      <c r="B8" s="4">
        <v>89055.94</v>
      </c>
    </row>
    <row r="9" spans="1:2" x14ac:dyDescent="0.2">
      <c r="A9" s="6" t="s">
        <v>27</v>
      </c>
      <c r="B9" s="4">
        <v>51929.15</v>
      </c>
    </row>
    <row r="10" spans="1:2" x14ac:dyDescent="0.2">
      <c r="A10" s="6" t="s">
        <v>250</v>
      </c>
      <c r="B10" s="4">
        <v>903.95</v>
      </c>
    </row>
    <row r="11" spans="1:2" x14ac:dyDescent="0.2">
      <c r="A11" s="6" t="s">
        <v>2</v>
      </c>
      <c r="B11" s="4">
        <v>36222.840000000004</v>
      </c>
    </row>
    <row r="12" spans="1:2" x14ac:dyDescent="0.2">
      <c r="A12" s="3" t="s">
        <v>1091</v>
      </c>
      <c r="B12" s="4">
        <v>80190.300000000017</v>
      </c>
    </row>
    <row r="13" spans="1:2" x14ac:dyDescent="0.2">
      <c r="A13" s="6" t="s">
        <v>27</v>
      </c>
      <c r="B13" s="4">
        <v>40306.940000000024</v>
      </c>
    </row>
    <row r="14" spans="1:2" x14ac:dyDescent="0.2">
      <c r="A14" s="6" t="s">
        <v>250</v>
      </c>
      <c r="B14" s="4">
        <v>266.74</v>
      </c>
    </row>
    <row r="15" spans="1:2" x14ac:dyDescent="0.2">
      <c r="A15" s="6" t="s">
        <v>2</v>
      </c>
      <c r="B15" s="4">
        <v>39616.620000000003</v>
      </c>
    </row>
    <row r="16" spans="1:2" x14ac:dyDescent="0.2">
      <c r="A16" s="3" t="s">
        <v>1092</v>
      </c>
      <c r="B16" s="4">
        <v>80730.410000000033</v>
      </c>
    </row>
    <row r="17" spans="1:7" x14ac:dyDescent="0.2">
      <c r="A17" s="6" t="s">
        <v>27</v>
      </c>
      <c r="B17" s="4">
        <v>41183.230000000025</v>
      </c>
    </row>
    <row r="18" spans="1:7" x14ac:dyDescent="0.2">
      <c r="A18" s="6" t="s">
        <v>250</v>
      </c>
      <c r="B18" s="4">
        <v>230</v>
      </c>
    </row>
    <row r="19" spans="1:7" x14ac:dyDescent="0.2">
      <c r="A19" s="6" t="s">
        <v>2</v>
      </c>
      <c r="B19" s="4">
        <v>39317.180000000008</v>
      </c>
    </row>
    <row r="20" spans="1:7" x14ac:dyDescent="0.2">
      <c r="A20" s="3" t="s">
        <v>1093</v>
      </c>
      <c r="B20" s="4">
        <v>91816.760000000024</v>
      </c>
    </row>
    <row r="21" spans="1:7" x14ac:dyDescent="0.2">
      <c r="A21" s="6" t="s">
        <v>27</v>
      </c>
      <c r="B21" s="4">
        <v>46320.200000000026</v>
      </c>
    </row>
    <row r="22" spans="1:7" x14ac:dyDescent="0.2">
      <c r="A22" s="6" t="s">
        <v>250</v>
      </c>
      <c r="B22" s="4">
        <v>2396.75</v>
      </c>
      <c r="G22" t="s">
        <v>1103</v>
      </c>
    </row>
    <row r="23" spans="1:7" x14ac:dyDescent="0.2">
      <c r="A23" s="6" t="s">
        <v>2</v>
      </c>
      <c r="B23" s="4">
        <v>43099.81</v>
      </c>
    </row>
    <row r="24" spans="1:7" x14ac:dyDescent="0.2">
      <c r="A24" s="3" t="s">
        <v>1086</v>
      </c>
      <c r="B24" s="4">
        <v>419189.23000000004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1"/>
  <sheetViews>
    <sheetView workbookViewId="0">
      <selection activeCell="D22" sqref="D22"/>
    </sheetView>
  </sheetViews>
  <sheetFormatPr defaultRowHeight="14.25" x14ac:dyDescent="0.2"/>
  <cols>
    <col min="1" max="1" width="13.625" bestFit="1" customWidth="1"/>
    <col min="2" max="2" width="12.5" bestFit="1" customWidth="1"/>
  </cols>
  <sheetData>
    <row r="3" spans="1:2" x14ac:dyDescent="0.2">
      <c r="A3" s="2" t="s">
        <v>1085</v>
      </c>
      <c r="B3" t="s">
        <v>1087</v>
      </c>
    </row>
    <row r="4" spans="1:2" x14ac:dyDescent="0.2">
      <c r="A4" s="3" t="s">
        <v>1094</v>
      </c>
      <c r="B4" s="4">
        <v>101088.28000000006</v>
      </c>
    </row>
    <row r="5" spans="1:2" x14ac:dyDescent="0.2">
      <c r="A5" s="6" t="s">
        <v>27</v>
      </c>
      <c r="B5" s="4">
        <v>55820.000000000044</v>
      </c>
    </row>
    <row r="6" spans="1:2" x14ac:dyDescent="0.2">
      <c r="A6" s="6" t="s">
        <v>250</v>
      </c>
      <c r="B6" s="4">
        <v>747.87</v>
      </c>
    </row>
    <row r="7" spans="1:2" x14ac:dyDescent="0.2">
      <c r="A7" s="6" t="s">
        <v>2</v>
      </c>
      <c r="B7" s="4">
        <v>44520.41</v>
      </c>
    </row>
    <row r="8" spans="1:2" x14ac:dyDescent="0.2">
      <c r="A8" s="3" t="s">
        <v>1088</v>
      </c>
      <c r="B8" s="4">
        <v>99932.120000000054</v>
      </c>
    </row>
    <row r="9" spans="1:2" x14ac:dyDescent="0.2">
      <c r="A9" s="6" t="s">
        <v>27</v>
      </c>
      <c r="B9" s="4">
        <v>50956.220000000045</v>
      </c>
    </row>
    <row r="10" spans="1:2" x14ac:dyDescent="0.2">
      <c r="A10" s="6" t="s">
        <v>250</v>
      </c>
      <c r="B10" s="4">
        <v>503.37</v>
      </c>
    </row>
    <row r="11" spans="1:2" x14ac:dyDescent="0.2">
      <c r="A11" s="6" t="s">
        <v>2</v>
      </c>
      <c r="B11" s="4">
        <v>48472.530000000006</v>
      </c>
    </row>
    <row r="12" spans="1:2" x14ac:dyDescent="0.2">
      <c r="A12" s="3" t="s">
        <v>1086</v>
      </c>
      <c r="B12" s="4">
        <v>201020.40000000011</v>
      </c>
    </row>
    <row r="21" spans="4:4" x14ac:dyDescent="0.2">
      <c r="D21" t="s">
        <v>1104</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27"/>
  <sheetViews>
    <sheetView topLeftCell="A2004" workbookViewId="0">
      <selection activeCell="C2" sqref="C2"/>
    </sheetView>
  </sheetViews>
  <sheetFormatPr defaultRowHeight="14.25" x14ac:dyDescent="0.2"/>
  <cols>
    <col min="1" max="1" width="11.5" customWidth="1"/>
    <col min="2" max="4" width="12.125" style="1" customWidth="1"/>
    <col min="5" max="5" width="13" customWidth="1"/>
    <col min="6" max="6" width="21.75" customWidth="1"/>
    <col min="7" max="9" width="11.5" customWidth="1"/>
    <col min="10" max="10" width="16.875" customWidth="1"/>
    <col min="11" max="11" width="36.75" customWidth="1"/>
    <col min="12" max="12" width="11.625" customWidth="1"/>
    <col min="13" max="18" width="11.5" customWidth="1"/>
  </cols>
  <sheetData>
    <row r="1" spans="1:18" x14ac:dyDescent="0.2">
      <c r="A1" t="s">
        <v>1061</v>
      </c>
      <c r="B1" s="1" t="s">
        <v>1062</v>
      </c>
      <c r="C1" s="1" t="s">
        <v>1096</v>
      </c>
      <c r="D1" s="1" t="s">
        <v>1084</v>
      </c>
      <c r="E1" t="s">
        <v>1063</v>
      </c>
      <c r="F1" t="s">
        <v>1064</v>
      </c>
      <c r="G1" t="s">
        <v>1065</v>
      </c>
      <c r="H1" t="s">
        <v>1066</v>
      </c>
      <c r="I1" t="s">
        <v>1067</v>
      </c>
      <c r="J1" t="s">
        <v>1068</v>
      </c>
      <c r="K1" t="s">
        <v>1069</v>
      </c>
      <c r="L1" t="s">
        <v>1070</v>
      </c>
      <c r="M1" t="s">
        <v>1071</v>
      </c>
      <c r="N1" t="s">
        <v>740</v>
      </c>
      <c r="O1" t="s">
        <v>1072</v>
      </c>
      <c r="P1" t="s">
        <v>1073</v>
      </c>
      <c r="Q1" t="s">
        <v>1074</v>
      </c>
      <c r="R1" t="s">
        <v>1075</v>
      </c>
    </row>
    <row r="2" spans="1:18" x14ac:dyDescent="0.2">
      <c r="A2">
        <v>24118</v>
      </c>
      <c r="B2" s="1">
        <v>44196</v>
      </c>
      <c r="C2" s="1" t="str">
        <f>TEXT(B:B,"YYYY")</f>
        <v>2020</v>
      </c>
      <c r="D2" s="1" t="str">
        <f>TEXT(B2,"DDDD")</f>
        <v>Thursday</v>
      </c>
      <c r="E2">
        <v>9345</v>
      </c>
      <c r="F2" t="s">
        <v>0</v>
      </c>
      <c r="G2" t="s">
        <v>1</v>
      </c>
      <c r="H2" t="s">
        <v>2</v>
      </c>
      <c r="I2" t="s">
        <v>3</v>
      </c>
      <c r="J2" t="s">
        <v>4</v>
      </c>
      <c r="K2" t="s">
        <v>5</v>
      </c>
      <c r="L2">
        <v>810</v>
      </c>
      <c r="M2" t="s">
        <v>6</v>
      </c>
      <c r="N2">
        <v>18.989999999999998</v>
      </c>
      <c r="O2">
        <v>2</v>
      </c>
      <c r="P2">
        <f t="shared" ref="P2:P65" si="0">N2*O2</f>
        <v>37.979999999999997</v>
      </c>
      <c r="Q2">
        <v>21.020000459999999</v>
      </c>
      <c r="R2">
        <f>P2-Q2</f>
        <v>16.959999539999998</v>
      </c>
    </row>
    <row r="3" spans="1:18" x14ac:dyDescent="0.2">
      <c r="A3">
        <v>24992</v>
      </c>
      <c r="B3" s="1">
        <v>44196</v>
      </c>
      <c r="C3" s="1" t="str">
        <f t="shared" ref="C3:C66" si="1">TEXT(B:B,"YYYY")</f>
        <v>2020</v>
      </c>
      <c r="D3" s="1" t="str">
        <f t="shared" ref="D3:D66" si="2">TEXT(B3,"DDDD")</f>
        <v>Thursday</v>
      </c>
      <c r="E3">
        <v>1169</v>
      </c>
      <c r="F3" t="s">
        <v>7</v>
      </c>
      <c r="G3" t="s">
        <v>8</v>
      </c>
      <c r="H3" t="s">
        <v>2</v>
      </c>
      <c r="I3" t="s">
        <v>3</v>
      </c>
      <c r="J3" t="s">
        <v>4</v>
      </c>
      <c r="K3" t="s">
        <v>9</v>
      </c>
      <c r="L3">
        <v>403</v>
      </c>
      <c r="M3" t="s">
        <v>10</v>
      </c>
      <c r="N3">
        <v>133.37</v>
      </c>
      <c r="O3">
        <v>1</v>
      </c>
      <c r="P3">
        <f t="shared" si="0"/>
        <v>133.37</v>
      </c>
      <c r="Q3">
        <v>84.590000149999995</v>
      </c>
      <c r="R3">
        <f t="shared" ref="R3:R66" si="3">P3-Q3</f>
        <v>48.77999985000001</v>
      </c>
    </row>
    <row r="4" spans="1:18" x14ac:dyDescent="0.2">
      <c r="A4">
        <v>75928</v>
      </c>
      <c r="B4" s="1">
        <v>44196</v>
      </c>
      <c r="C4" s="1" t="str">
        <f t="shared" si="1"/>
        <v>2020</v>
      </c>
      <c r="D4" s="1" t="str">
        <f t="shared" si="2"/>
        <v>Thursday</v>
      </c>
      <c r="E4">
        <v>19481</v>
      </c>
      <c r="F4" t="s">
        <v>11</v>
      </c>
      <c r="G4" t="s">
        <v>12</v>
      </c>
      <c r="H4" t="s">
        <v>2</v>
      </c>
      <c r="I4" t="s">
        <v>3</v>
      </c>
      <c r="J4" t="s">
        <v>4</v>
      </c>
      <c r="K4" t="s">
        <v>13</v>
      </c>
      <c r="L4">
        <v>1360</v>
      </c>
      <c r="M4" t="s">
        <v>14</v>
      </c>
      <c r="N4">
        <v>370</v>
      </c>
      <c r="O4">
        <v>1</v>
      </c>
      <c r="P4">
        <f t="shared" si="0"/>
        <v>370</v>
      </c>
      <c r="Q4">
        <v>249.0899963</v>
      </c>
      <c r="R4">
        <f t="shared" si="3"/>
        <v>120.9100037</v>
      </c>
    </row>
    <row r="5" spans="1:18" x14ac:dyDescent="0.2">
      <c r="A5">
        <v>20755</v>
      </c>
      <c r="B5" s="1">
        <v>44195</v>
      </c>
      <c r="C5" s="1" t="str">
        <f t="shared" si="1"/>
        <v>2020</v>
      </c>
      <c r="D5" s="1" t="str">
        <f t="shared" si="2"/>
        <v>Wednesday</v>
      </c>
      <c r="E5">
        <v>640</v>
      </c>
      <c r="F5" t="s">
        <v>7</v>
      </c>
      <c r="G5" t="s">
        <v>15</v>
      </c>
      <c r="H5" t="s">
        <v>2</v>
      </c>
      <c r="I5" t="s">
        <v>3</v>
      </c>
      <c r="J5" t="s">
        <v>4</v>
      </c>
      <c r="K5" t="s">
        <v>16</v>
      </c>
      <c r="L5">
        <v>804</v>
      </c>
      <c r="M5" t="s">
        <v>6</v>
      </c>
      <c r="N5">
        <v>18.989999999999998</v>
      </c>
      <c r="O5">
        <v>2</v>
      </c>
      <c r="P5">
        <f t="shared" si="0"/>
        <v>37.979999999999997</v>
      </c>
      <c r="Q5">
        <v>23.639999400000001</v>
      </c>
      <c r="R5">
        <f t="shared" si="3"/>
        <v>14.340000599999996</v>
      </c>
    </row>
    <row r="6" spans="1:18" x14ac:dyDescent="0.2">
      <c r="A6">
        <v>75741</v>
      </c>
      <c r="B6" s="1">
        <v>44194</v>
      </c>
      <c r="C6" s="1" t="str">
        <f t="shared" si="1"/>
        <v>2020</v>
      </c>
      <c r="D6" s="1" t="str">
        <f t="shared" si="2"/>
        <v>Tuesday</v>
      </c>
      <c r="E6">
        <v>19294</v>
      </c>
      <c r="F6" t="s">
        <v>17</v>
      </c>
      <c r="G6" t="s">
        <v>18</v>
      </c>
      <c r="H6" t="s">
        <v>2</v>
      </c>
      <c r="I6" t="s">
        <v>3</v>
      </c>
      <c r="J6" t="s">
        <v>4</v>
      </c>
      <c r="K6" t="s">
        <v>13</v>
      </c>
      <c r="L6">
        <v>1360</v>
      </c>
      <c r="M6" t="s">
        <v>14</v>
      </c>
      <c r="N6">
        <v>370</v>
      </c>
      <c r="O6">
        <v>1</v>
      </c>
      <c r="P6">
        <f t="shared" si="0"/>
        <v>370</v>
      </c>
      <c r="Q6">
        <v>249.0899963</v>
      </c>
      <c r="R6">
        <f t="shared" si="3"/>
        <v>120.9100037</v>
      </c>
    </row>
    <row r="7" spans="1:18" x14ac:dyDescent="0.2">
      <c r="A7">
        <v>75742</v>
      </c>
      <c r="B7" s="1">
        <v>44193</v>
      </c>
      <c r="C7" s="1" t="str">
        <f t="shared" si="1"/>
        <v>2020</v>
      </c>
      <c r="D7" s="1" t="str">
        <f t="shared" si="2"/>
        <v>Monday</v>
      </c>
      <c r="E7">
        <v>19295</v>
      </c>
      <c r="F7" t="s">
        <v>19</v>
      </c>
      <c r="G7" t="s">
        <v>20</v>
      </c>
      <c r="H7" t="s">
        <v>2</v>
      </c>
      <c r="I7" t="s">
        <v>3</v>
      </c>
      <c r="J7" t="s">
        <v>4</v>
      </c>
      <c r="K7" t="s">
        <v>13</v>
      </c>
      <c r="L7">
        <v>1360</v>
      </c>
      <c r="M7" t="s">
        <v>14</v>
      </c>
      <c r="N7">
        <v>370</v>
      </c>
      <c r="O7">
        <v>1</v>
      </c>
      <c r="P7">
        <f t="shared" si="0"/>
        <v>370</v>
      </c>
      <c r="Q7">
        <v>249.0899963</v>
      </c>
      <c r="R7">
        <f t="shared" si="3"/>
        <v>120.9100037</v>
      </c>
    </row>
    <row r="8" spans="1:18" x14ac:dyDescent="0.2">
      <c r="A8">
        <v>75743</v>
      </c>
      <c r="B8" s="1">
        <v>44192</v>
      </c>
      <c r="C8" s="1" t="str">
        <f t="shared" si="1"/>
        <v>2020</v>
      </c>
      <c r="D8" s="1" t="str">
        <f t="shared" si="2"/>
        <v>Sunday</v>
      </c>
      <c r="E8">
        <v>19296</v>
      </c>
      <c r="F8" t="s">
        <v>21</v>
      </c>
      <c r="G8" t="s">
        <v>22</v>
      </c>
      <c r="H8" t="s">
        <v>2</v>
      </c>
      <c r="I8" t="s">
        <v>3</v>
      </c>
      <c r="J8" t="s">
        <v>4</v>
      </c>
      <c r="K8" t="s">
        <v>13</v>
      </c>
      <c r="L8">
        <v>1360</v>
      </c>
      <c r="M8" t="s">
        <v>14</v>
      </c>
      <c r="N8">
        <v>370</v>
      </c>
      <c r="O8">
        <v>1</v>
      </c>
      <c r="P8">
        <f t="shared" si="0"/>
        <v>370</v>
      </c>
      <c r="Q8">
        <v>249.0899963</v>
      </c>
      <c r="R8">
        <f t="shared" si="3"/>
        <v>120.9100037</v>
      </c>
    </row>
    <row r="9" spans="1:18" x14ac:dyDescent="0.2">
      <c r="A9">
        <v>75744</v>
      </c>
      <c r="B9" s="1">
        <v>44191</v>
      </c>
      <c r="C9" s="1" t="str">
        <f t="shared" si="1"/>
        <v>2020</v>
      </c>
      <c r="D9" s="1" t="str">
        <f t="shared" si="2"/>
        <v>Saturday</v>
      </c>
      <c r="E9">
        <v>19297</v>
      </c>
      <c r="F9" t="s">
        <v>23</v>
      </c>
      <c r="G9" t="s">
        <v>24</v>
      </c>
      <c r="H9" t="s">
        <v>2</v>
      </c>
      <c r="I9" t="s">
        <v>3</v>
      </c>
      <c r="J9" t="s">
        <v>4</v>
      </c>
      <c r="K9" t="s">
        <v>13</v>
      </c>
      <c r="L9">
        <v>1360</v>
      </c>
      <c r="M9" t="s">
        <v>14</v>
      </c>
      <c r="N9">
        <v>370</v>
      </c>
      <c r="O9">
        <v>1</v>
      </c>
      <c r="P9">
        <f t="shared" si="0"/>
        <v>370</v>
      </c>
      <c r="Q9">
        <v>249.0899963</v>
      </c>
      <c r="R9">
        <f t="shared" si="3"/>
        <v>120.9100037</v>
      </c>
    </row>
    <row r="10" spans="1:18" x14ac:dyDescent="0.2">
      <c r="A10">
        <v>75745</v>
      </c>
      <c r="B10" s="1">
        <v>44190</v>
      </c>
      <c r="C10" s="1" t="str">
        <f t="shared" si="1"/>
        <v>2020</v>
      </c>
      <c r="D10" s="1" t="str">
        <f t="shared" si="2"/>
        <v>Friday</v>
      </c>
      <c r="E10">
        <v>19298</v>
      </c>
      <c r="F10" t="s">
        <v>25</v>
      </c>
      <c r="G10" t="s">
        <v>26</v>
      </c>
      <c r="H10" t="s">
        <v>27</v>
      </c>
      <c r="I10" t="s">
        <v>28</v>
      </c>
      <c r="J10" t="s">
        <v>29</v>
      </c>
      <c r="K10" t="s">
        <v>13</v>
      </c>
      <c r="L10">
        <v>1360</v>
      </c>
      <c r="M10" t="s">
        <v>14</v>
      </c>
      <c r="N10">
        <v>370</v>
      </c>
      <c r="O10">
        <v>1</v>
      </c>
      <c r="P10">
        <f t="shared" si="0"/>
        <v>370</v>
      </c>
      <c r="Q10">
        <v>249.0899963</v>
      </c>
      <c r="R10">
        <f t="shared" si="3"/>
        <v>120.9100037</v>
      </c>
    </row>
    <row r="11" spans="1:18" x14ac:dyDescent="0.2">
      <c r="A11">
        <v>17582</v>
      </c>
      <c r="B11" s="1">
        <v>44190</v>
      </c>
      <c r="C11" s="1" t="str">
        <f t="shared" si="1"/>
        <v>2020</v>
      </c>
      <c r="D11" s="1" t="str">
        <f t="shared" si="2"/>
        <v>Friday</v>
      </c>
      <c r="E11">
        <v>5091</v>
      </c>
      <c r="F11" t="s">
        <v>7</v>
      </c>
      <c r="G11" t="s">
        <v>30</v>
      </c>
      <c r="H11" t="s">
        <v>27</v>
      </c>
      <c r="I11" t="s">
        <v>28</v>
      </c>
      <c r="J11" t="s">
        <v>4</v>
      </c>
      <c r="K11" t="s">
        <v>31</v>
      </c>
      <c r="L11">
        <v>957</v>
      </c>
      <c r="M11" t="s">
        <v>32</v>
      </c>
      <c r="N11">
        <v>80</v>
      </c>
      <c r="O11">
        <v>1</v>
      </c>
      <c r="P11">
        <f t="shared" si="0"/>
        <v>80</v>
      </c>
      <c r="Q11">
        <v>47.430000309999997</v>
      </c>
      <c r="R11">
        <f t="shared" si="3"/>
        <v>32.569999690000003</v>
      </c>
    </row>
    <row r="12" spans="1:18" x14ac:dyDescent="0.2">
      <c r="A12">
        <v>24548</v>
      </c>
      <c r="B12" s="1">
        <v>44190</v>
      </c>
      <c r="C12" s="1" t="str">
        <f t="shared" si="1"/>
        <v>2020</v>
      </c>
      <c r="D12" s="1" t="str">
        <f t="shared" si="2"/>
        <v>Friday</v>
      </c>
      <c r="E12">
        <v>6763</v>
      </c>
      <c r="F12" t="s">
        <v>33</v>
      </c>
      <c r="G12" t="s">
        <v>34</v>
      </c>
      <c r="H12" t="s">
        <v>2</v>
      </c>
      <c r="I12" t="s">
        <v>3</v>
      </c>
      <c r="J12" t="s">
        <v>4</v>
      </c>
      <c r="K12" t="s">
        <v>9</v>
      </c>
      <c r="L12">
        <v>403</v>
      </c>
      <c r="M12" t="s">
        <v>10</v>
      </c>
      <c r="N12">
        <v>133.37</v>
      </c>
      <c r="O12">
        <v>1</v>
      </c>
      <c r="P12">
        <f t="shared" si="0"/>
        <v>133.37</v>
      </c>
      <c r="Q12">
        <v>84.590000149999995</v>
      </c>
      <c r="R12">
        <f t="shared" si="3"/>
        <v>48.77999985000001</v>
      </c>
    </row>
    <row r="13" spans="1:18" x14ac:dyDescent="0.2">
      <c r="A13">
        <v>14960</v>
      </c>
      <c r="B13" s="1">
        <v>44189</v>
      </c>
      <c r="C13" s="1" t="str">
        <f t="shared" si="1"/>
        <v>2020</v>
      </c>
      <c r="D13" s="1" t="str">
        <f t="shared" si="2"/>
        <v>Thursday</v>
      </c>
      <c r="E13">
        <v>9857</v>
      </c>
      <c r="F13" t="s">
        <v>35</v>
      </c>
      <c r="G13" t="s">
        <v>30</v>
      </c>
      <c r="H13" t="s">
        <v>27</v>
      </c>
      <c r="I13" t="s">
        <v>28</v>
      </c>
      <c r="J13" t="s">
        <v>4</v>
      </c>
      <c r="K13" t="s">
        <v>1076</v>
      </c>
      <c r="L13">
        <v>1004</v>
      </c>
      <c r="M13" t="s">
        <v>294</v>
      </c>
      <c r="N13">
        <v>460.58</v>
      </c>
      <c r="O13">
        <v>1</v>
      </c>
      <c r="P13">
        <f t="shared" si="0"/>
        <v>460.58</v>
      </c>
      <c r="Q13">
        <v>268.7900085</v>
      </c>
      <c r="R13">
        <f t="shared" si="3"/>
        <v>191.78999149999999</v>
      </c>
    </row>
    <row r="14" spans="1:18" x14ac:dyDescent="0.2">
      <c r="A14">
        <v>10961</v>
      </c>
      <c r="B14" s="1">
        <v>44188</v>
      </c>
      <c r="C14" s="1" t="str">
        <f t="shared" si="1"/>
        <v>2020</v>
      </c>
      <c r="D14" s="1" t="str">
        <f t="shared" si="2"/>
        <v>Wednesday</v>
      </c>
      <c r="E14">
        <v>6320</v>
      </c>
      <c r="F14" t="s">
        <v>7</v>
      </c>
      <c r="G14" t="s">
        <v>30</v>
      </c>
      <c r="H14" t="s">
        <v>27</v>
      </c>
      <c r="I14" t="s">
        <v>28</v>
      </c>
      <c r="J14" t="s">
        <v>4</v>
      </c>
      <c r="K14" t="s">
        <v>1076</v>
      </c>
      <c r="L14">
        <v>1004</v>
      </c>
      <c r="M14" t="s">
        <v>294</v>
      </c>
      <c r="N14">
        <v>460.58</v>
      </c>
      <c r="O14">
        <v>1</v>
      </c>
      <c r="P14">
        <f t="shared" si="0"/>
        <v>460.58</v>
      </c>
      <c r="Q14">
        <v>268.7900085</v>
      </c>
      <c r="R14">
        <f t="shared" si="3"/>
        <v>191.78999149999999</v>
      </c>
    </row>
    <row r="15" spans="1:18" x14ac:dyDescent="0.2">
      <c r="A15">
        <v>17582</v>
      </c>
      <c r="B15" s="1">
        <v>44187</v>
      </c>
      <c r="C15" s="1" t="str">
        <f t="shared" si="1"/>
        <v>2020</v>
      </c>
      <c r="D15" s="1" t="str">
        <f t="shared" si="2"/>
        <v>Tuesday</v>
      </c>
      <c r="E15">
        <v>5091</v>
      </c>
      <c r="F15" t="s">
        <v>7</v>
      </c>
      <c r="G15" t="s">
        <v>30</v>
      </c>
      <c r="H15" t="s">
        <v>27</v>
      </c>
      <c r="I15" t="s">
        <v>28</v>
      </c>
      <c r="J15" t="s">
        <v>4</v>
      </c>
      <c r="K15" t="s">
        <v>31</v>
      </c>
      <c r="L15">
        <v>957</v>
      </c>
      <c r="M15" t="s">
        <v>32</v>
      </c>
      <c r="N15">
        <v>80</v>
      </c>
      <c r="O15">
        <v>1</v>
      </c>
      <c r="P15">
        <f t="shared" si="0"/>
        <v>80</v>
      </c>
      <c r="Q15">
        <v>47.430000309999997</v>
      </c>
      <c r="R15">
        <f t="shared" si="3"/>
        <v>32.569999690000003</v>
      </c>
    </row>
    <row r="16" spans="1:18" x14ac:dyDescent="0.2">
      <c r="A16">
        <v>14960</v>
      </c>
      <c r="B16" s="1">
        <v>44186</v>
      </c>
      <c r="C16" s="1" t="str">
        <f t="shared" si="1"/>
        <v>2020</v>
      </c>
      <c r="D16" s="1" t="str">
        <f t="shared" si="2"/>
        <v>Monday</v>
      </c>
      <c r="E16">
        <v>9857</v>
      </c>
      <c r="F16" t="s">
        <v>35</v>
      </c>
      <c r="G16" t="s">
        <v>30</v>
      </c>
      <c r="H16" t="s">
        <v>27</v>
      </c>
      <c r="I16" t="s">
        <v>28</v>
      </c>
      <c r="J16" t="s">
        <v>4</v>
      </c>
      <c r="K16" t="s">
        <v>1076</v>
      </c>
      <c r="L16">
        <v>1004</v>
      </c>
      <c r="M16" t="s">
        <v>294</v>
      </c>
      <c r="N16">
        <v>460.58</v>
      </c>
      <c r="O16">
        <v>1</v>
      </c>
      <c r="P16">
        <f t="shared" si="0"/>
        <v>460.58</v>
      </c>
      <c r="Q16">
        <v>268.7900085</v>
      </c>
      <c r="R16">
        <f t="shared" si="3"/>
        <v>191.78999149999999</v>
      </c>
    </row>
    <row r="17" spans="1:18" x14ac:dyDescent="0.2">
      <c r="A17">
        <v>16966</v>
      </c>
      <c r="B17" s="1">
        <v>44185</v>
      </c>
      <c r="C17" s="1" t="str">
        <f t="shared" si="1"/>
        <v>2020</v>
      </c>
      <c r="D17" s="1" t="str">
        <f t="shared" si="2"/>
        <v>Sunday</v>
      </c>
      <c r="E17">
        <v>1948</v>
      </c>
      <c r="F17" t="s">
        <v>7</v>
      </c>
      <c r="G17" t="s">
        <v>30</v>
      </c>
      <c r="H17" t="s">
        <v>27</v>
      </c>
      <c r="I17" t="s">
        <v>28</v>
      </c>
      <c r="J17" t="s">
        <v>4</v>
      </c>
      <c r="K17" t="s">
        <v>1076</v>
      </c>
      <c r="L17">
        <v>1004</v>
      </c>
      <c r="M17" t="s">
        <v>294</v>
      </c>
      <c r="N17">
        <v>460.58</v>
      </c>
      <c r="O17">
        <v>1</v>
      </c>
      <c r="P17">
        <f t="shared" si="0"/>
        <v>460.58</v>
      </c>
      <c r="Q17">
        <v>268.7900085</v>
      </c>
      <c r="R17">
        <f t="shared" si="3"/>
        <v>191.78999149999999</v>
      </c>
    </row>
    <row r="18" spans="1:18" x14ac:dyDescent="0.2">
      <c r="A18">
        <v>19497</v>
      </c>
      <c r="B18" s="1">
        <v>44185</v>
      </c>
      <c r="C18" s="1" t="str">
        <f t="shared" si="1"/>
        <v>2020</v>
      </c>
      <c r="D18" s="1" t="str">
        <f t="shared" si="2"/>
        <v>Sunday</v>
      </c>
      <c r="E18">
        <v>2881</v>
      </c>
      <c r="F18" t="s">
        <v>7</v>
      </c>
      <c r="G18" t="s">
        <v>36</v>
      </c>
      <c r="H18" t="s">
        <v>27</v>
      </c>
      <c r="I18" t="s">
        <v>3</v>
      </c>
      <c r="J18" t="s">
        <v>4</v>
      </c>
      <c r="K18" t="s">
        <v>9</v>
      </c>
      <c r="L18">
        <v>403</v>
      </c>
      <c r="M18" t="s">
        <v>10</v>
      </c>
      <c r="N18">
        <v>133.37</v>
      </c>
      <c r="O18">
        <v>1</v>
      </c>
      <c r="P18">
        <f t="shared" si="0"/>
        <v>133.37</v>
      </c>
      <c r="Q18">
        <v>84.590000149999995</v>
      </c>
      <c r="R18">
        <f t="shared" si="3"/>
        <v>48.77999985000001</v>
      </c>
    </row>
    <row r="19" spans="1:18" x14ac:dyDescent="0.2">
      <c r="A19">
        <v>24230</v>
      </c>
      <c r="B19" s="1">
        <v>44185</v>
      </c>
      <c r="C19" s="1" t="str">
        <f t="shared" si="1"/>
        <v>2020</v>
      </c>
      <c r="D19" s="1" t="str">
        <f t="shared" si="2"/>
        <v>Sunday</v>
      </c>
      <c r="E19">
        <v>1718</v>
      </c>
      <c r="F19" t="s">
        <v>7</v>
      </c>
      <c r="G19" t="s">
        <v>37</v>
      </c>
      <c r="H19" t="s">
        <v>2</v>
      </c>
      <c r="I19" t="s">
        <v>3</v>
      </c>
      <c r="J19" t="s">
        <v>4</v>
      </c>
      <c r="K19" t="s">
        <v>9</v>
      </c>
      <c r="L19">
        <v>403</v>
      </c>
      <c r="M19" t="s">
        <v>10</v>
      </c>
      <c r="N19">
        <v>133.37</v>
      </c>
      <c r="O19">
        <v>1</v>
      </c>
      <c r="P19">
        <f t="shared" si="0"/>
        <v>133.37</v>
      </c>
      <c r="Q19">
        <v>84.590000149999995</v>
      </c>
      <c r="R19">
        <f t="shared" si="3"/>
        <v>48.77999985000001</v>
      </c>
    </row>
    <row r="20" spans="1:18" x14ac:dyDescent="0.2">
      <c r="A20">
        <v>16953</v>
      </c>
      <c r="B20" s="1">
        <v>44184</v>
      </c>
      <c r="C20" s="1" t="str">
        <f t="shared" si="1"/>
        <v>2020</v>
      </c>
      <c r="D20" s="1" t="str">
        <f t="shared" si="2"/>
        <v>Saturday</v>
      </c>
      <c r="E20">
        <v>2078</v>
      </c>
      <c r="F20" t="s">
        <v>38</v>
      </c>
      <c r="G20" t="s">
        <v>39</v>
      </c>
      <c r="H20" t="s">
        <v>27</v>
      </c>
      <c r="I20" t="s">
        <v>28</v>
      </c>
      <c r="J20" t="s">
        <v>4</v>
      </c>
      <c r="K20" t="s">
        <v>31</v>
      </c>
      <c r="L20">
        <v>957</v>
      </c>
      <c r="M20" t="s">
        <v>32</v>
      </c>
      <c r="N20">
        <v>80</v>
      </c>
      <c r="O20">
        <v>1</v>
      </c>
      <c r="P20">
        <f t="shared" si="0"/>
        <v>80</v>
      </c>
      <c r="Q20">
        <v>47.430000309999997</v>
      </c>
      <c r="R20">
        <f t="shared" si="3"/>
        <v>32.569999690000003</v>
      </c>
    </row>
    <row r="21" spans="1:18" x14ac:dyDescent="0.2">
      <c r="A21">
        <v>16864</v>
      </c>
      <c r="B21" s="1">
        <v>44184</v>
      </c>
      <c r="C21" s="1" t="str">
        <f t="shared" si="1"/>
        <v>2020</v>
      </c>
      <c r="D21" s="1" t="str">
        <f t="shared" si="2"/>
        <v>Saturday</v>
      </c>
      <c r="E21">
        <v>10992</v>
      </c>
      <c r="F21" t="s">
        <v>40</v>
      </c>
      <c r="G21" t="s">
        <v>41</v>
      </c>
      <c r="H21" t="s">
        <v>27</v>
      </c>
      <c r="I21" t="s">
        <v>3</v>
      </c>
      <c r="J21" t="s">
        <v>4</v>
      </c>
      <c r="K21" t="s">
        <v>42</v>
      </c>
      <c r="L21">
        <v>365</v>
      </c>
      <c r="M21" t="s">
        <v>10</v>
      </c>
      <c r="N21">
        <v>94.75</v>
      </c>
      <c r="O21">
        <v>1</v>
      </c>
      <c r="P21">
        <f t="shared" si="0"/>
        <v>94.75</v>
      </c>
      <c r="Q21">
        <v>30.5699997</v>
      </c>
      <c r="R21">
        <f t="shared" si="3"/>
        <v>64.180000300000003</v>
      </c>
    </row>
    <row r="22" spans="1:18" x14ac:dyDescent="0.2">
      <c r="A22">
        <v>10459</v>
      </c>
      <c r="B22" s="1">
        <v>44184</v>
      </c>
      <c r="C22" s="1" t="str">
        <f t="shared" si="1"/>
        <v>2020</v>
      </c>
      <c r="D22" s="1" t="str">
        <f t="shared" si="2"/>
        <v>Saturday</v>
      </c>
      <c r="E22">
        <v>9814</v>
      </c>
      <c r="F22" t="s">
        <v>7</v>
      </c>
      <c r="G22" t="s">
        <v>43</v>
      </c>
      <c r="H22" t="s">
        <v>2</v>
      </c>
      <c r="I22" t="s">
        <v>3</v>
      </c>
      <c r="J22" t="s">
        <v>44</v>
      </c>
      <c r="K22" t="s">
        <v>45</v>
      </c>
      <c r="L22">
        <v>893</v>
      </c>
      <c r="M22" t="s">
        <v>6</v>
      </c>
      <c r="N22">
        <v>52.99</v>
      </c>
      <c r="O22">
        <v>4</v>
      </c>
      <c r="P22">
        <f t="shared" si="0"/>
        <v>211.96</v>
      </c>
      <c r="Q22">
        <v>145.47999572000001</v>
      </c>
      <c r="R22">
        <f t="shared" si="3"/>
        <v>66.480004280000003</v>
      </c>
    </row>
    <row r="23" spans="1:18" x14ac:dyDescent="0.2">
      <c r="A23">
        <v>18857</v>
      </c>
      <c r="B23" s="1">
        <v>44183</v>
      </c>
      <c r="C23" s="1" t="str">
        <f t="shared" si="1"/>
        <v>2020</v>
      </c>
      <c r="D23" s="1" t="str">
        <f t="shared" si="2"/>
        <v>Friday</v>
      </c>
      <c r="E23">
        <v>4838</v>
      </c>
      <c r="F23" t="s">
        <v>46</v>
      </c>
      <c r="G23" t="s">
        <v>30</v>
      </c>
      <c r="H23" t="s">
        <v>27</v>
      </c>
      <c r="I23" t="s">
        <v>28</v>
      </c>
      <c r="J23" t="s">
        <v>4</v>
      </c>
      <c r="K23" t="s">
        <v>31</v>
      </c>
      <c r="L23">
        <v>957</v>
      </c>
      <c r="M23" t="s">
        <v>32</v>
      </c>
      <c r="N23">
        <v>80</v>
      </c>
      <c r="O23">
        <v>1</v>
      </c>
      <c r="P23">
        <f t="shared" si="0"/>
        <v>80</v>
      </c>
      <c r="Q23">
        <v>47.430000309999997</v>
      </c>
      <c r="R23">
        <f t="shared" si="3"/>
        <v>32.569999690000003</v>
      </c>
    </row>
    <row r="24" spans="1:18" x14ac:dyDescent="0.2">
      <c r="A24">
        <v>16081</v>
      </c>
      <c r="B24" s="1">
        <v>44183</v>
      </c>
      <c r="C24" s="1" t="str">
        <f t="shared" si="1"/>
        <v>2020</v>
      </c>
      <c r="D24" s="1" t="str">
        <f t="shared" si="2"/>
        <v>Friday</v>
      </c>
      <c r="E24">
        <v>5367</v>
      </c>
      <c r="F24" t="s">
        <v>47</v>
      </c>
      <c r="G24" t="s">
        <v>48</v>
      </c>
      <c r="H24" t="s">
        <v>27</v>
      </c>
      <c r="I24" t="s">
        <v>3</v>
      </c>
      <c r="J24" t="s">
        <v>4</v>
      </c>
      <c r="K24" t="s">
        <v>9</v>
      </c>
      <c r="L24">
        <v>403</v>
      </c>
      <c r="M24" t="s">
        <v>10</v>
      </c>
      <c r="N24">
        <v>133.37</v>
      </c>
      <c r="O24">
        <v>1</v>
      </c>
      <c r="P24">
        <f t="shared" si="0"/>
        <v>133.37</v>
      </c>
      <c r="Q24">
        <v>84.590000149999995</v>
      </c>
      <c r="R24">
        <f t="shared" si="3"/>
        <v>48.77999985000001</v>
      </c>
    </row>
    <row r="25" spans="1:18" x14ac:dyDescent="0.2">
      <c r="A25">
        <v>49878</v>
      </c>
      <c r="B25" s="1">
        <v>44183</v>
      </c>
      <c r="C25" s="1" t="str">
        <f t="shared" si="1"/>
        <v>2020</v>
      </c>
      <c r="D25" s="1" t="str">
        <f t="shared" si="2"/>
        <v>Friday</v>
      </c>
      <c r="E25">
        <v>1564</v>
      </c>
      <c r="F25" t="s">
        <v>49</v>
      </c>
      <c r="G25" t="s">
        <v>50</v>
      </c>
      <c r="H25" t="s">
        <v>2</v>
      </c>
      <c r="I25" t="s">
        <v>3</v>
      </c>
      <c r="J25" t="s">
        <v>44</v>
      </c>
      <c r="K25" t="s">
        <v>51</v>
      </c>
      <c r="L25">
        <v>818</v>
      </c>
      <c r="M25" t="s">
        <v>6</v>
      </c>
      <c r="N25">
        <v>46.69</v>
      </c>
      <c r="O25">
        <v>4</v>
      </c>
      <c r="P25">
        <f t="shared" si="0"/>
        <v>186.76</v>
      </c>
      <c r="Q25">
        <v>118.76000212</v>
      </c>
      <c r="R25">
        <f t="shared" si="3"/>
        <v>67.999997879999995</v>
      </c>
    </row>
    <row r="26" spans="1:18" x14ac:dyDescent="0.2">
      <c r="A26">
        <v>75771</v>
      </c>
      <c r="B26" s="1">
        <v>44183</v>
      </c>
      <c r="C26" s="1" t="str">
        <f t="shared" si="1"/>
        <v>2020</v>
      </c>
      <c r="D26" s="1" t="str">
        <f t="shared" si="2"/>
        <v>Friday</v>
      </c>
      <c r="E26">
        <v>19324</v>
      </c>
      <c r="F26" t="s">
        <v>52</v>
      </c>
      <c r="G26" t="s">
        <v>53</v>
      </c>
      <c r="H26" t="s">
        <v>2</v>
      </c>
      <c r="I26" t="s">
        <v>3</v>
      </c>
      <c r="J26" t="s">
        <v>44</v>
      </c>
      <c r="K26" t="s">
        <v>13</v>
      </c>
      <c r="L26">
        <v>1360</v>
      </c>
      <c r="M26" t="s">
        <v>14</v>
      </c>
      <c r="N26">
        <v>370</v>
      </c>
      <c r="O26">
        <v>1</v>
      </c>
      <c r="P26">
        <f t="shared" si="0"/>
        <v>370</v>
      </c>
      <c r="Q26">
        <v>249.0899963</v>
      </c>
      <c r="R26">
        <f t="shared" si="3"/>
        <v>120.9100037</v>
      </c>
    </row>
    <row r="27" spans="1:18" x14ac:dyDescent="0.2">
      <c r="A27">
        <v>75730</v>
      </c>
      <c r="B27" s="1">
        <v>44182</v>
      </c>
      <c r="C27" s="1" t="str">
        <f t="shared" si="1"/>
        <v>2020</v>
      </c>
      <c r="D27" s="1" t="str">
        <f t="shared" si="2"/>
        <v>Thursday</v>
      </c>
      <c r="E27">
        <v>19283</v>
      </c>
      <c r="F27" t="s">
        <v>54</v>
      </c>
      <c r="G27" t="s">
        <v>26</v>
      </c>
      <c r="H27" t="s">
        <v>27</v>
      </c>
      <c r="I27" t="s">
        <v>28</v>
      </c>
      <c r="J27" t="s">
        <v>29</v>
      </c>
      <c r="K27" t="s">
        <v>13</v>
      </c>
      <c r="L27">
        <v>1360</v>
      </c>
      <c r="M27" t="s">
        <v>14</v>
      </c>
      <c r="N27">
        <v>370</v>
      </c>
      <c r="O27">
        <v>1</v>
      </c>
      <c r="P27">
        <f t="shared" si="0"/>
        <v>370</v>
      </c>
      <c r="Q27">
        <v>249.0899963</v>
      </c>
      <c r="R27">
        <f t="shared" si="3"/>
        <v>120.9100037</v>
      </c>
    </row>
    <row r="28" spans="1:18" x14ac:dyDescent="0.2">
      <c r="A28">
        <v>17810</v>
      </c>
      <c r="B28" s="1">
        <v>44182</v>
      </c>
      <c r="C28" s="1" t="str">
        <f t="shared" si="1"/>
        <v>2020</v>
      </c>
      <c r="D28" s="1" t="str">
        <f t="shared" si="2"/>
        <v>Thursday</v>
      </c>
      <c r="E28">
        <v>6365</v>
      </c>
      <c r="F28" t="s">
        <v>7</v>
      </c>
      <c r="G28" t="s">
        <v>30</v>
      </c>
      <c r="H28" t="s">
        <v>27</v>
      </c>
      <c r="I28" t="s">
        <v>28</v>
      </c>
      <c r="J28" t="s">
        <v>4</v>
      </c>
      <c r="K28" t="s">
        <v>1076</v>
      </c>
      <c r="L28">
        <v>1004</v>
      </c>
      <c r="M28" t="s">
        <v>294</v>
      </c>
      <c r="N28">
        <v>460.58</v>
      </c>
      <c r="O28">
        <v>1</v>
      </c>
      <c r="P28">
        <f t="shared" si="0"/>
        <v>460.58</v>
      </c>
      <c r="Q28">
        <v>268.7900085</v>
      </c>
      <c r="R28">
        <f t="shared" si="3"/>
        <v>191.78999149999999</v>
      </c>
    </row>
    <row r="29" spans="1:18" x14ac:dyDescent="0.2">
      <c r="A29">
        <v>62342</v>
      </c>
      <c r="B29" s="1">
        <v>44182</v>
      </c>
      <c r="C29" s="1" t="str">
        <f t="shared" si="1"/>
        <v>2020</v>
      </c>
      <c r="D29" s="1" t="str">
        <f t="shared" si="2"/>
        <v>Thursday</v>
      </c>
      <c r="E29">
        <v>471</v>
      </c>
      <c r="F29" t="s">
        <v>7</v>
      </c>
      <c r="G29" t="s">
        <v>30</v>
      </c>
      <c r="H29" t="s">
        <v>27</v>
      </c>
      <c r="I29" t="s">
        <v>3</v>
      </c>
      <c r="J29" t="s">
        <v>4</v>
      </c>
      <c r="K29" t="s">
        <v>9</v>
      </c>
      <c r="L29">
        <v>403</v>
      </c>
      <c r="M29" t="s">
        <v>10</v>
      </c>
      <c r="N29">
        <v>133.37</v>
      </c>
      <c r="O29">
        <v>1</v>
      </c>
      <c r="P29">
        <f t="shared" si="0"/>
        <v>133.37</v>
      </c>
      <c r="Q29">
        <v>84.590000149999995</v>
      </c>
      <c r="R29">
        <f t="shared" si="3"/>
        <v>48.77999985000001</v>
      </c>
    </row>
    <row r="30" spans="1:18" x14ac:dyDescent="0.2">
      <c r="A30">
        <v>62197</v>
      </c>
      <c r="B30" s="1">
        <v>44182</v>
      </c>
      <c r="C30" s="1" t="str">
        <f t="shared" si="1"/>
        <v>2020</v>
      </c>
      <c r="D30" s="1" t="str">
        <f t="shared" si="2"/>
        <v>Thursday</v>
      </c>
      <c r="E30">
        <v>3914</v>
      </c>
      <c r="F30" t="s">
        <v>55</v>
      </c>
      <c r="G30" t="s">
        <v>56</v>
      </c>
      <c r="H30" t="s">
        <v>2</v>
      </c>
      <c r="I30" t="s">
        <v>3</v>
      </c>
      <c r="J30" t="s">
        <v>44</v>
      </c>
      <c r="K30" t="s">
        <v>57</v>
      </c>
      <c r="L30">
        <v>191</v>
      </c>
      <c r="M30" t="s">
        <v>65</v>
      </c>
      <c r="N30">
        <v>85</v>
      </c>
      <c r="O30">
        <v>4</v>
      </c>
      <c r="P30">
        <f t="shared" si="0"/>
        <v>340</v>
      </c>
      <c r="Q30">
        <v>219.11999520000001</v>
      </c>
      <c r="R30">
        <f t="shared" si="3"/>
        <v>120.88000479999999</v>
      </c>
    </row>
    <row r="31" spans="1:18" x14ac:dyDescent="0.2">
      <c r="A31">
        <v>75772</v>
      </c>
      <c r="B31" s="1">
        <v>44182</v>
      </c>
      <c r="C31" s="1" t="str">
        <f t="shared" si="1"/>
        <v>2020</v>
      </c>
      <c r="D31" s="1" t="str">
        <f t="shared" si="2"/>
        <v>Thursday</v>
      </c>
      <c r="E31">
        <v>19325</v>
      </c>
      <c r="F31" t="s">
        <v>58</v>
      </c>
      <c r="G31" t="s">
        <v>59</v>
      </c>
      <c r="H31" t="s">
        <v>2</v>
      </c>
      <c r="I31" t="s">
        <v>3</v>
      </c>
      <c r="J31" t="s">
        <v>4</v>
      </c>
      <c r="K31" t="s">
        <v>13</v>
      </c>
      <c r="L31">
        <v>1360</v>
      </c>
      <c r="M31" t="s">
        <v>14</v>
      </c>
      <c r="N31">
        <v>370</v>
      </c>
      <c r="O31">
        <v>1</v>
      </c>
      <c r="P31">
        <f t="shared" si="0"/>
        <v>370</v>
      </c>
      <c r="Q31">
        <v>249.0899963</v>
      </c>
      <c r="R31">
        <f t="shared" si="3"/>
        <v>120.9100037</v>
      </c>
    </row>
    <row r="32" spans="1:18" x14ac:dyDescent="0.2">
      <c r="A32">
        <v>15078</v>
      </c>
      <c r="B32" s="1">
        <v>44182</v>
      </c>
      <c r="C32" s="1" t="str">
        <f t="shared" si="1"/>
        <v>2020</v>
      </c>
      <c r="D32" s="1" t="str">
        <f t="shared" si="2"/>
        <v>Thursday</v>
      </c>
      <c r="E32">
        <v>3921</v>
      </c>
      <c r="F32" t="s">
        <v>60</v>
      </c>
      <c r="G32" t="s">
        <v>12</v>
      </c>
      <c r="H32" t="s">
        <v>2</v>
      </c>
      <c r="I32" t="s">
        <v>3</v>
      </c>
      <c r="J32" t="s">
        <v>4</v>
      </c>
      <c r="K32" t="s">
        <v>61</v>
      </c>
      <c r="L32">
        <v>823</v>
      </c>
      <c r="M32" t="s">
        <v>6</v>
      </c>
      <c r="N32">
        <v>64.989999999999995</v>
      </c>
      <c r="O32">
        <v>4</v>
      </c>
      <c r="P32">
        <f t="shared" si="0"/>
        <v>259.95999999999998</v>
      </c>
      <c r="Q32">
        <v>170.24000548000001</v>
      </c>
      <c r="R32">
        <f t="shared" si="3"/>
        <v>89.719994519999972</v>
      </c>
    </row>
    <row r="33" spans="1:18" x14ac:dyDescent="0.2">
      <c r="A33">
        <v>71189</v>
      </c>
      <c r="B33" s="1">
        <v>44181</v>
      </c>
      <c r="C33" s="1" t="str">
        <f t="shared" si="1"/>
        <v>2020</v>
      </c>
      <c r="D33" s="1" t="str">
        <f t="shared" si="2"/>
        <v>Wednesday</v>
      </c>
      <c r="E33">
        <v>14742</v>
      </c>
      <c r="F33" t="s">
        <v>62</v>
      </c>
      <c r="G33" t="s">
        <v>63</v>
      </c>
      <c r="H33" t="s">
        <v>27</v>
      </c>
      <c r="I33" t="s">
        <v>3</v>
      </c>
      <c r="J33" t="s">
        <v>4</v>
      </c>
      <c r="K33" t="s">
        <v>64</v>
      </c>
      <c r="L33">
        <v>1353</v>
      </c>
      <c r="M33" t="s">
        <v>65</v>
      </c>
      <c r="N33">
        <v>9.59</v>
      </c>
      <c r="O33">
        <v>1</v>
      </c>
      <c r="P33">
        <f t="shared" si="0"/>
        <v>9.59</v>
      </c>
      <c r="Q33">
        <v>3.6100006100000002</v>
      </c>
      <c r="R33">
        <f t="shared" si="3"/>
        <v>5.9799993899999997</v>
      </c>
    </row>
    <row r="34" spans="1:18" x14ac:dyDescent="0.2">
      <c r="A34">
        <v>62527</v>
      </c>
      <c r="B34" s="1">
        <v>44181</v>
      </c>
      <c r="C34" s="1" t="str">
        <f t="shared" si="1"/>
        <v>2020</v>
      </c>
      <c r="D34" s="1" t="str">
        <f t="shared" si="2"/>
        <v>Wednesday</v>
      </c>
      <c r="E34">
        <v>1449</v>
      </c>
      <c r="F34" t="s">
        <v>7</v>
      </c>
      <c r="G34" t="s">
        <v>66</v>
      </c>
      <c r="H34" t="s">
        <v>2</v>
      </c>
      <c r="I34" t="s">
        <v>3</v>
      </c>
      <c r="J34" t="s">
        <v>4</v>
      </c>
      <c r="K34" t="s">
        <v>67</v>
      </c>
      <c r="L34">
        <v>359</v>
      </c>
      <c r="M34" t="s">
        <v>65</v>
      </c>
      <c r="N34">
        <v>85</v>
      </c>
      <c r="O34">
        <v>4</v>
      </c>
      <c r="P34">
        <f t="shared" si="0"/>
        <v>340</v>
      </c>
      <c r="Q34">
        <v>177.4400024</v>
      </c>
      <c r="R34">
        <f t="shared" si="3"/>
        <v>162.5599976</v>
      </c>
    </row>
    <row r="35" spans="1:18" x14ac:dyDescent="0.2">
      <c r="A35">
        <v>17683</v>
      </c>
      <c r="B35" s="1">
        <v>44181</v>
      </c>
      <c r="C35" s="1" t="str">
        <f t="shared" si="1"/>
        <v>2020</v>
      </c>
      <c r="D35" s="1" t="str">
        <f t="shared" si="2"/>
        <v>Wednesday</v>
      </c>
      <c r="E35">
        <v>9220</v>
      </c>
      <c r="F35" t="s">
        <v>68</v>
      </c>
      <c r="G35" t="s">
        <v>69</v>
      </c>
      <c r="H35" t="s">
        <v>2</v>
      </c>
      <c r="I35" t="s">
        <v>3</v>
      </c>
      <c r="J35" t="s">
        <v>4</v>
      </c>
      <c r="K35" t="s">
        <v>70</v>
      </c>
      <c r="L35">
        <v>926</v>
      </c>
      <c r="M35" t="s">
        <v>6</v>
      </c>
      <c r="N35">
        <v>14.99</v>
      </c>
      <c r="O35">
        <v>4</v>
      </c>
      <c r="P35">
        <f t="shared" si="0"/>
        <v>59.96</v>
      </c>
      <c r="Q35">
        <v>28.319999696</v>
      </c>
      <c r="R35">
        <f t="shared" si="3"/>
        <v>31.640000304000001</v>
      </c>
    </row>
    <row r="36" spans="1:18" x14ac:dyDescent="0.2">
      <c r="A36">
        <v>75731</v>
      </c>
      <c r="B36" s="1">
        <v>44181</v>
      </c>
      <c r="C36" s="1" t="str">
        <f t="shared" si="1"/>
        <v>2020</v>
      </c>
      <c r="D36" s="1" t="str">
        <f t="shared" si="2"/>
        <v>Wednesday</v>
      </c>
      <c r="E36">
        <v>19284</v>
      </c>
      <c r="F36" t="s">
        <v>71</v>
      </c>
      <c r="G36" t="s">
        <v>12</v>
      </c>
      <c r="H36" t="s">
        <v>2</v>
      </c>
      <c r="I36" t="s">
        <v>3</v>
      </c>
      <c r="J36" t="s">
        <v>4</v>
      </c>
      <c r="K36" t="s">
        <v>13</v>
      </c>
      <c r="L36">
        <v>1360</v>
      </c>
      <c r="M36" t="s">
        <v>14</v>
      </c>
      <c r="N36">
        <v>370</v>
      </c>
      <c r="O36">
        <v>1</v>
      </c>
      <c r="P36">
        <f t="shared" si="0"/>
        <v>370</v>
      </c>
      <c r="Q36">
        <v>249.0899963</v>
      </c>
      <c r="R36">
        <f t="shared" si="3"/>
        <v>120.9100037</v>
      </c>
    </row>
    <row r="37" spans="1:18" x14ac:dyDescent="0.2">
      <c r="A37">
        <v>75773</v>
      </c>
      <c r="B37" s="1">
        <v>44181</v>
      </c>
      <c r="C37" s="1" t="str">
        <f t="shared" si="1"/>
        <v>2020</v>
      </c>
      <c r="D37" s="1" t="str">
        <f t="shared" si="2"/>
        <v>Wednesday</v>
      </c>
      <c r="E37">
        <v>19326</v>
      </c>
      <c r="F37" t="s">
        <v>72</v>
      </c>
      <c r="G37" t="s">
        <v>73</v>
      </c>
      <c r="H37" t="s">
        <v>2</v>
      </c>
      <c r="I37" t="s">
        <v>3</v>
      </c>
      <c r="J37" t="s">
        <v>4</v>
      </c>
      <c r="K37" t="s">
        <v>13</v>
      </c>
      <c r="L37">
        <v>1360</v>
      </c>
      <c r="M37" t="s">
        <v>14</v>
      </c>
      <c r="N37">
        <v>370</v>
      </c>
      <c r="O37">
        <v>1</v>
      </c>
      <c r="P37">
        <f t="shared" si="0"/>
        <v>370</v>
      </c>
      <c r="Q37">
        <v>249.0899963</v>
      </c>
      <c r="R37">
        <f t="shared" si="3"/>
        <v>120.9100037</v>
      </c>
    </row>
    <row r="38" spans="1:18" x14ac:dyDescent="0.2">
      <c r="A38">
        <v>75732</v>
      </c>
      <c r="B38" s="1">
        <v>44180</v>
      </c>
      <c r="C38" s="1" t="str">
        <f t="shared" si="1"/>
        <v>2020</v>
      </c>
      <c r="D38" s="1" t="str">
        <f t="shared" si="2"/>
        <v>Tuesday</v>
      </c>
      <c r="E38">
        <v>19285</v>
      </c>
      <c r="F38" t="s">
        <v>74</v>
      </c>
      <c r="G38" t="s">
        <v>26</v>
      </c>
      <c r="H38" t="s">
        <v>27</v>
      </c>
      <c r="I38" t="s">
        <v>28</v>
      </c>
      <c r="J38" t="s">
        <v>44</v>
      </c>
      <c r="K38" t="s">
        <v>13</v>
      </c>
      <c r="L38">
        <v>1360</v>
      </c>
      <c r="M38" t="s">
        <v>14</v>
      </c>
      <c r="N38">
        <v>370</v>
      </c>
      <c r="O38">
        <v>1</v>
      </c>
      <c r="P38">
        <f t="shared" si="0"/>
        <v>370</v>
      </c>
      <c r="Q38">
        <v>249.0899963</v>
      </c>
      <c r="R38">
        <f t="shared" si="3"/>
        <v>120.9100037</v>
      </c>
    </row>
    <row r="39" spans="1:18" x14ac:dyDescent="0.2">
      <c r="A39">
        <v>20775</v>
      </c>
      <c r="B39" s="1">
        <v>44180</v>
      </c>
      <c r="C39" s="1" t="str">
        <f t="shared" si="1"/>
        <v>2020</v>
      </c>
      <c r="D39" s="1" t="str">
        <f t="shared" si="2"/>
        <v>Tuesday</v>
      </c>
      <c r="E39">
        <v>11129</v>
      </c>
      <c r="F39" t="s">
        <v>7</v>
      </c>
      <c r="G39" t="s">
        <v>30</v>
      </c>
      <c r="H39" t="s">
        <v>27</v>
      </c>
      <c r="I39" t="s">
        <v>28</v>
      </c>
      <c r="J39" t="s">
        <v>44</v>
      </c>
      <c r="K39" t="s">
        <v>75</v>
      </c>
      <c r="L39">
        <v>897</v>
      </c>
      <c r="M39" t="s">
        <v>6</v>
      </c>
      <c r="N39">
        <v>52.99</v>
      </c>
      <c r="O39">
        <v>5</v>
      </c>
      <c r="P39">
        <f t="shared" si="0"/>
        <v>264.95</v>
      </c>
      <c r="Q39">
        <v>179.30000304999999</v>
      </c>
      <c r="R39">
        <f t="shared" si="3"/>
        <v>85.649996950000002</v>
      </c>
    </row>
    <row r="40" spans="1:18" x14ac:dyDescent="0.2">
      <c r="A40">
        <v>48098</v>
      </c>
      <c r="B40" s="1">
        <v>44180</v>
      </c>
      <c r="C40" s="1" t="str">
        <f t="shared" si="1"/>
        <v>2020</v>
      </c>
      <c r="D40" s="1" t="str">
        <f t="shared" si="2"/>
        <v>Tuesday</v>
      </c>
      <c r="E40">
        <v>4238</v>
      </c>
      <c r="F40" t="s">
        <v>76</v>
      </c>
      <c r="G40" t="s">
        <v>77</v>
      </c>
      <c r="H40" t="s">
        <v>27</v>
      </c>
      <c r="I40" t="s">
        <v>3</v>
      </c>
      <c r="J40" t="s">
        <v>4</v>
      </c>
      <c r="K40" t="s">
        <v>42</v>
      </c>
      <c r="L40">
        <v>365</v>
      </c>
      <c r="M40" t="s">
        <v>10</v>
      </c>
      <c r="N40">
        <v>94.75</v>
      </c>
      <c r="O40">
        <v>1</v>
      </c>
      <c r="P40">
        <f t="shared" si="0"/>
        <v>94.75</v>
      </c>
      <c r="Q40">
        <v>30.5699997</v>
      </c>
      <c r="R40">
        <f t="shared" si="3"/>
        <v>64.180000300000003</v>
      </c>
    </row>
    <row r="41" spans="1:18" x14ac:dyDescent="0.2">
      <c r="A41">
        <v>75774</v>
      </c>
      <c r="B41" s="1">
        <v>44180</v>
      </c>
      <c r="C41" s="1" t="str">
        <f t="shared" si="1"/>
        <v>2020</v>
      </c>
      <c r="D41" s="1" t="str">
        <f t="shared" si="2"/>
        <v>Tuesday</v>
      </c>
      <c r="E41">
        <v>19327</v>
      </c>
      <c r="F41" t="s">
        <v>78</v>
      </c>
      <c r="G41" t="s">
        <v>79</v>
      </c>
      <c r="H41" t="s">
        <v>27</v>
      </c>
      <c r="I41" t="s">
        <v>3</v>
      </c>
      <c r="J41" t="s">
        <v>4</v>
      </c>
      <c r="K41" t="s">
        <v>13</v>
      </c>
      <c r="L41">
        <v>1360</v>
      </c>
      <c r="M41" t="s">
        <v>14</v>
      </c>
      <c r="N41">
        <v>370</v>
      </c>
      <c r="O41">
        <v>1</v>
      </c>
      <c r="P41">
        <f t="shared" si="0"/>
        <v>370</v>
      </c>
      <c r="Q41">
        <v>249.0899963</v>
      </c>
      <c r="R41">
        <f t="shared" si="3"/>
        <v>120.9100037</v>
      </c>
    </row>
    <row r="42" spans="1:18" x14ac:dyDescent="0.2">
      <c r="A42">
        <v>15042</v>
      </c>
      <c r="B42" s="1">
        <v>44180</v>
      </c>
      <c r="C42" s="1" t="str">
        <f t="shared" si="1"/>
        <v>2020</v>
      </c>
      <c r="D42" s="1" t="str">
        <f t="shared" si="2"/>
        <v>Tuesday</v>
      </c>
      <c r="E42">
        <v>1443</v>
      </c>
      <c r="F42" t="s">
        <v>80</v>
      </c>
      <c r="G42" t="s">
        <v>59</v>
      </c>
      <c r="H42" t="s">
        <v>2</v>
      </c>
      <c r="I42" t="s">
        <v>3</v>
      </c>
      <c r="J42" t="s">
        <v>44</v>
      </c>
      <c r="K42" t="s">
        <v>57</v>
      </c>
      <c r="L42">
        <v>191</v>
      </c>
      <c r="M42" t="s">
        <v>65</v>
      </c>
      <c r="N42">
        <v>85</v>
      </c>
      <c r="O42">
        <v>4</v>
      </c>
      <c r="P42">
        <f t="shared" si="0"/>
        <v>340</v>
      </c>
      <c r="Q42">
        <v>219.11999520000001</v>
      </c>
      <c r="R42">
        <f t="shared" si="3"/>
        <v>120.88000479999999</v>
      </c>
    </row>
    <row r="43" spans="1:18" x14ac:dyDescent="0.2">
      <c r="A43">
        <v>21312</v>
      </c>
      <c r="B43" s="1">
        <v>44179</v>
      </c>
      <c r="C43" s="1" t="str">
        <f t="shared" si="1"/>
        <v>2020</v>
      </c>
      <c r="D43" s="1" t="str">
        <f t="shared" si="2"/>
        <v>Monday</v>
      </c>
      <c r="E43">
        <v>6706</v>
      </c>
      <c r="F43" t="s">
        <v>81</v>
      </c>
      <c r="G43" t="s">
        <v>30</v>
      </c>
      <c r="H43" t="s">
        <v>27</v>
      </c>
      <c r="I43" t="s">
        <v>28</v>
      </c>
      <c r="J43" t="s">
        <v>44</v>
      </c>
      <c r="K43" t="s">
        <v>82</v>
      </c>
      <c r="L43">
        <v>797</v>
      </c>
      <c r="M43" t="s">
        <v>6</v>
      </c>
      <c r="N43">
        <v>54.85</v>
      </c>
      <c r="O43">
        <v>5</v>
      </c>
      <c r="P43">
        <f t="shared" si="0"/>
        <v>274.25</v>
      </c>
      <c r="Q43">
        <v>185.1000023</v>
      </c>
      <c r="R43">
        <f t="shared" si="3"/>
        <v>89.1499977</v>
      </c>
    </row>
    <row r="44" spans="1:18" x14ac:dyDescent="0.2">
      <c r="A44">
        <v>51298</v>
      </c>
      <c r="B44" s="1">
        <v>44179</v>
      </c>
      <c r="C44" s="1" t="str">
        <f t="shared" si="1"/>
        <v>2020</v>
      </c>
      <c r="D44" s="1" t="str">
        <f t="shared" si="2"/>
        <v>Monday</v>
      </c>
      <c r="E44">
        <v>9272</v>
      </c>
      <c r="F44" t="s">
        <v>83</v>
      </c>
      <c r="G44" t="s">
        <v>84</v>
      </c>
      <c r="H44" t="s">
        <v>27</v>
      </c>
      <c r="I44" t="s">
        <v>3</v>
      </c>
      <c r="J44" t="s">
        <v>4</v>
      </c>
      <c r="K44" t="s">
        <v>85</v>
      </c>
      <c r="L44">
        <v>502</v>
      </c>
      <c r="M44" t="s">
        <v>65</v>
      </c>
      <c r="N44">
        <v>65</v>
      </c>
      <c r="O44">
        <v>5</v>
      </c>
      <c r="P44">
        <f t="shared" si="0"/>
        <v>325</v>
      </c>
      <c r="Q44">
        <v>167.99999235000001</v>
      </c>
      <c r="R44">
        <f t="shared" si="3"/>
        <v>157.00000764999999</v>
      </c>
    </row>
    <row r="45" spans="1:18" x14ac:dyDescent="0.2">
      <c r="A45">
        <v>10595</v>
      </c>
      <c r="B45" s="1">
        <v>44179</v>
      </c>
      <c r="C45" s="1" t="str">
        <f t="shared" si="1"/>
        <v>2020</v>
      </c>
      <c r="D45" s="1" t="str">
        <f t="shared" si="2"/>
        <v>Monday</v>
      </c>
      <c r="E45">
        <v>11034</v>
      </c>
      <c r="F45" t="s">
        <v>7</v>
      </c>
      <c r="G45" t="s">
        <v>41</v>
      </c>
      <c r="H45" t="s">
        <v>27</v>
      </c>
      <c r="I45" t="s">
        <v>3</v>
      </c>
      <c r="J45" t="s">
        <v>4</v>
      </c>
      <c r="K45" t="s">
        <v>9</v>
      </c>
      <c r="L45">
        <v>403</v>
      </c>
      <c r="M45" t="s">
        <v>10</v>
      </c>
      <c r="N45">
        <v>133.37</v>
      </c>
      <c r="O45">
        <v>1</v>
      </c>
      <c r="P45">
        <f t="shared" si="0"/>
        <v>133.37</v>
      </c>
      <c r="Q45">
        <v>84.590000149999995</v>
      </c>
      <c r="R45">
        <f t="shared" si="3"/>
        <v>48.77999985000001</v>
      </c>
    </row>
    <row r="46" spans="1:18" x14ac:dyDescent="0.2">
      <c r="A46">
        <v>47199</v>
      </c>
      <c r="B46" s="1">
        <v>44179</v>
      </c>
      <c r="C46" s="1" t="str">
        <f t="shared" si="1"/>
        <v>2020</v>
      </c>
      <c r="D46" s="1" t="str">
        <f t="shared" si="2"/>
        <v>Monday</v>
      </c>
      <c r="E46">
        <v>4839</v>
      </c>
      <c r="F46" t="s">
        <v>7</v>
      </c>
      <c r="G46" t="s">
        <v>86</v>
      </c>
      <c r="H46" t="s">
        <v>2</v>
      </c>
      <c r="I46" t="s">
        <v>3</v>
      </c>
      <c r="J46" t="s">
        <v>44</v>
      </c>
      <c r="K46" t="s">
        <v>87</v>
      </c>
      <c r="L46">
        <v>172</v>
      </c>
      <c r="M46" t="s">
        <v>65</v>
      </c>
      <c r="N46">
        <v>30</v>
      </c>
      <c r="O46">
        <v>4</v>
      </c>
      <c r="P46">
        <f t="shared" si="0"/>
        <v>120</v>
      </c>
      <c r="Q46">
        <v>59.80000304</v>
      </c>
      <c r="R46">
        <f t="shared" si="3"/>
        <v>60.19999696</v>
      </c>
    </row>
    <row r="47" spans="1:18" x14ac:dyDescent="0.2">
      <c r="A47">
        <v>75733</v>
      </c>
      <c r="B47" s="1">
        <v>44179</v>
      </c>
      <c r="C47" s="1" t="str">
        <f t="shared" si="1"/>
        <v>2020</v>
      </c>
      <c r="D47" s="1" t="str">
        <f t="shared" si="2"/>
        <v>Monday</v>
      </c>
      <c r="E47">
        <v>19286</v>
      </c>
      <c r="F47" t="s">
        <v>88</v>
      </c>
      <c r="G47" t="s">
        <v>59</v>
      </c>
      <c r="H47" t="s">
        <v>2</v>
      </c>
      <c r="I47" t="s">
        <v>3</v>
      </c>
      <c r="J47" t="s">
        <v>4</v>
      </c>
      <c r="K47" t="s">
        <v>13</v>
      </c>
      <c r="L47">
        <v>1360</v>
      </c>
      <c r="M47" t="s">
        <v>14</v>
      </c>
      <c r="N47">
        <v>370</v>
      </c>
      <c r="O47">
        <v>1</v>
      </c>
      <c r="P47">
        <f t="shared" si="0"/>
        <v>370</v>
      </c>
      <c r="Q47">
        <v>249.0899963</v>
      </c>
      <c r="R47">
        <f t="shared" si="3"/>
        <v>120.9100037</v>
      </c>
    </row>
    <row r="48" spans="1:18" x14ac:dyDescent="0.2">
      <c r="A48">
        <v>75775</v>
      </c>
      <c r="B48" s="1">
        <v>44179</v>
      </c>
      <c r="C48" s="1" t="str">
        <f t="shared" si="1"/>
        <v>2020</v>
      </c>
      <c r="D48" s="1" t="str">
        <f t="shared" si="2"/>
        <v>Monday</v>
      </c>
      <c r="E48">
        <v>19328</v>
      </c>
      <c r="F48" t="s">
        <v>89</v>
      </c>
      <c r="G48" t="s">
        <v>12</v>
      </c>
      <c r="H48" t="s">
        <v>2</v>
      </c>
      <c r="I48" t="s">
        <v>3</v>
      </c>
      <c r="J48" t="s">
        <v>4</v>
      </c>
      <c r="K48" t="s">
        <v>13</v>
      </c>
      <c r="L48">
        <v>1360</v>
      </c>
      <c r="M48" t="s">
        <v>14</v>
      </c>
      <c r="N48">
        <v>370</v>
      </c>
      <c r="O48">
        <v>1</v>
      </c>
      <c r="P48">
        <f t="shared" si="0"/>
        <v>370</v>
      </c>
      <c r="Q48">
        <v>249.0899963</v>
      </c>
      <c r="R48">
        <f t="shared" si="3"/>
        <v>120.9100037</v>
      </c>
    </row>
    <row r="49" spans="1:18" x14ac:dyDescent="0.2">
      <c r="A49">
        <v>75734</v>
      </c>
      <c r="B49" s="1">
        <v>44178</v>
      </c>
      <c r="C49" s="1" t="str">
        <f t="shared" si="1"/>
        <v>2020</v>
      </c>
      <c r="D49" s="1" t="str">
        <f t="shared" si="2"/>
        <v>Sunday</v>
      </c>
      <c r="E49">
        <v>19287</v>
      </c>
      <c r="F49" t="s">
        <v>90</v>
      </c>
      <c r="G49" t="s">
        <v>26</v>
      </c>
      <c r="H49" t="s">
        <v>27</v>
      </c>
      <c r="I49" t="s">
        <v>28</v>
      </c>
      <c r="J49" t="s">
        <v>4</v>
      </c>
      <c r="K49" t="s">
        <v>13</v>
      </c>
      <c r="L49">
        <v>1360</v>
      </c>
      <c r="M49" t="s">
        <v>14</v>
      </c>
      <c r="N49">
        <v>370</v>
      </c>
      <c r="O49">
        <v>1</v>
      </c>
      <c r="P49">
        <f t="shared" si="0"/>
        <v>370</v>
      </c>
      <c r="Q49">
        <v>249.0899963</v>
      </c>
      <c r="R49">
        <f t="shared" si="3"/>
        <v>120.9100037</v>
      </c>
    </row>
    <row r="50" spans="1:18" x14ac:dyDescent="0.2">
      <c r="A50">
        <v>29995</v>
      </c>
      <c r="B50" s="1">
        <v>44178</v>
      </c>
      <c r="C50" s="1" t="str">
        <f t="shared" si="1"/>
        <v>2020</v>
      </c>
      <c r="D50" s="1" t="str">
        <f t="shared" si="2"/>
        <v>Sunday</v>
      </c>
      <c r="E50">
        <v>387</v>
      </c>
      <c r="F50" t="s">
        <v>91</v>
      </c>
      <c r="G50" t="s">
        <v>30</v>
      </c>
      <c r="H50" t="s">
        <v>27</v>
      </c>
      <c r="I50" t="s">
        <v>28</v>
      </c>
      <c r="J50" t="s">
        <v>44</v>
      </c>
      <c r="K50" t="s">
        <v>92</v>
      </c>
      <c r="L50">
        <v>924</v>
      </c>
      <c r="M50" t="s">
        <v>6</v>
      </c>
      <c r="N50">
        <v>14.99</v>
      </c>
      <c r="O50">
        <v>5</v>
      </c>
      <c r="P50">
        <f t="shared" si="0"/>
        <v>74.95</v>
      </c>
      <c r="Q50">
        <v>40.649995799999999</v>
      </c>
      <c r="R50">
        <f t="shared" si="3"/>
        <v>34.300004200000004</v>
      </c>
    </row>
    <row r="51" spans="1:18" x14ac:dyDescent="0.2">
      <c r="A51">
        <v>17506</v>
      </c>
      <c r="B51" s="1">
        <v>44178</v>
      </c>
      <c r="C51" s="1" t="str">
        <f t="shared" si="1"/>
        <v>2020</v>
      </c>
      <c r="D51" s="1" t="str">
        <f t="shared" si="2"/>
        <v>Sunday</v>
      </c>
      <c r="E51">
        <v>9876</v>
      </c>
      <c r="F51" t="s">
        <v>7</v>
      </c>
      <c r="G51" t="s">
        <v>84</v>
      </c>
      <c r="H51" t="s">
        <v>27</v>
      </c>
      <c r="I51" t="s">
        <v>3</v>
      </c>
      <c r="J51" t="s">
        <v>4</v>
      </c>
      <c r="K51" t="s">
        <v>9</v>
      </c>
      <c r="L51">
        <v>403</v>
      </c>
      <c r="M51" t="s">
        <v>10</v>
      </c>
      <c r="N51">
        <v>133.37</v>
      </c>
      <c r="O51">
        <v>1</v>
      </c>
      <c r="P51">
        <f t="shared" si="0"/>
        <v>133.37</v>
      </c>
      <c r="Q51">
        <v>84.590000149999995</v>
      </c>
      <c r="R51">
        <f t="shared" si="3"/>
        <v>48.77999985000001</v>
      </c>
    </row>
    <row r="52" spans="1:18" x14ac:dyDescent="0.2">
      <c r="A52">
        <v>75776</v>
      </c>
      <c r="B52" s="1">
        <v>44178</v>
      </c>
      <c r="C52" s="1" t="str">
        <f t="shared" si="1"/>
        <v>2020</v>
      </c>
      <c r="D52" s="1" t="str">
        <f t="shared" si="2"/>
        <v>Sunday</v>
      </c>
      <c r="E52">
        <v>19329</v>
      </c>
      <c r="F52" t="s">
        <v>93</v>
      </c>
      <c r="G52" t="s">
        <v>79</v>
      </c>
      <c r="H52" t="s">
        <v>27</v>
      </c>
      <c r="I52" t="s">
        <v>3</v>
      </c>
      <c r="J52" t="s">
        <v>4</v>
      </c>
      <c r="K52" t="s">
        <v>13</v>
      </c>
      <c r="L52">
        <v>1360</v>
      </c>
      <c r="M52" t="s">
        <v>14</v>
      </c>
      <c r="N52">
        <v>370</v>
      </c>
      <c r="O52">
        <v>1</v>
      </c>
      <c r="P52">
        <f t="shared" si="0"/>
        <v>370</v>
      </c>
      <c r="Q52">
        <v>249.0899963</v>
      </c>
      <c r="R52">
        <f t="shared" si="3"/>
        <v>120.9100037</v>
      </c>
    </row>
    <row r="53" spans="1:18" x14ac:dyDescent="0.2">
      <c r="A53">
        <v>5042</v>
      </c>
      <c r="B53" s="1">
        <v>44178</v>
      </c>
      <c r="C53" s="1" t="str">
        <f t="shared" si="1"/>
        <v>2020</v>
      </c>
      <c r="D53" s="1" t="str">
        <f t="shared" si="2"/>
        <v>Sunday</v>
      </c>
      <c r="E53">
        <v>2339</v>
      </c>
      <c r="F53" t="s">
        <v>7</v>
      </c>
      <c r="G53" t="s">
        <v>36</v>
      </c>
      <c r="H53" t="s">
        <v>27</v>
      </c>
      <c r="I53" t="s">
        <v>3</v>
      </c>
      <c r="J53" t="s">
        <v>4</v>
      </c>
      <c r="K53" t="s">
        <v>85</v>
      </c>
      <c r="L53">
        <v>502</v>
      </c>
      <c r="M53" t="s">
        <v>65</v>
      </c>
      <c r="N53">
        <v>65</v>
      </c>
      <c r="O53">
        <v>5</v>
      </c>
      <c r="P53">
        <f t="shared" si="0"/>
        <v>325</v>
      </c>
      <c r="Q53">
        <v>167.99999235000001</v>
      </c>
      <c r="R53">
        <f t="shared" si="3"/>
        <v>157.00000764999999</v>
      </c>
    </row>
    <row r="54" spans="1:18" x14ac:dyDescent="0.2">
      <c r="A54">
        <v>64892</v>
      </c>
      <c r="B54" s="1">
        <v>44178</v>
      </c>
      <c r="C54" s="1" t="str">
        <f t="shared" si="1"/>
        <v>2020</v>
      </c>
      <c r="D54" s="1" t="str">
        <f t="shared" si="2"/>
        <v>Sunday</v>
      </c>
      <c r="E54">
        <v>2947</v>
      </c>
      <c r="F54" t="s">
        <v>7</v>
      </c>
      <c r="G54" t="s">
        <v>94</v>
      </c>
      <c r="H54" t="s">
        <v>2</v>
      </c>
      <c r="I54" t="s">
        <v>3</v>
      </c>
      <c r="J54" t="s">
        <v>44</v>
      </c>
      <c r="K54" t="s">
        <v>57</v>
      </c>
      <c r="L54">
        <v>191</v>
      </c>
      <c r="M54" t="s">
        <v>65</v>
      </c>
      <c r="N54">
        <v>85</v>
      </c>
      <c r="O54">
        <v>4</v>
      </c>
      <c r="P54">
        <f t="shared" si="0"/>
        <v>340</v>
      </c>
      <c r="Q54">
        <v>219.11999520000001</v>
      </c>
      <c r="R54">
        <f t="shared" si="3"/>
        <v>120.88000479999999</v>
      </c>
    </row>
    <row r="55" spans="1:18" x14ac:dyDescent="0.2">
      <c r="A55">
        <v>23767</v>
      </c>
      <c r="B55" s="1">
        <v>44178</v>
      </c>
      <c r="C55" s="1" t="str">
        <f t="shared" si="1"/>
        <v>2020</v>
      </c>
      <c r="D55" s="1" t="str">
        <f t="shared" si="2"/>
        <v>Sunday</v>
      </c>
      <c r="E55">
        <v>10966</v>
      </c>
      <c r="F55" t="s">
        <v>95</v>
      </c>
      <c r="G55" t="s">
        <v>96</v>
      </c>
      <c r="H55" t="s">
        <v>2</v>
      </c>
      <c r="I55" t="s">
        <v>3</v>
      </c>
      <c r="J55" t="s">
        <v>4</v>
      </c>
      <c r="K55" t="s">
        <v>9</v>
      </c>
      <c r="L55">
        <v>403</v>
      </c>
      <c r="M55" t="s">
        <v>10</v>
      </c>
      <c r="N55">
        <v>133.37</v>
      </c>
      <c r="O55">
        <v>1</v>
      </c>
      <c r="P55">
        <f t="shared" si="0"/>
        <v>133.37</v>
      </c>
      <c r="Q55">
        <v>84.590000149999995</v>
      </c>
      <c r="R55">
        <f t="shared" si="3"/>
        <v>48.77999985000001</v>
      </c>
    </row>
    <row r="56" spans="1:18" x14ac:dyDescent="0.2">
      <c r="A56">
        <v>54128</v>
      </c>
      <c r="B56" s="1">
        <v>44177</v>
      </c>
      <c r="C56" s="1" t="str">
        <f t="shared" si="1"/>
        <v>2020</v>
      </c>
      <c r="D56" s="1" t="str">
        <f t="shared" si="2"/>
        <v>Saturday</v>
      </c>
      <c r="E56">
        <v>8986</v>
      </c>
      <c r="F56" t="s">
        <v>7</v>
      </c>
      <c r="G56" t="s">
        <v>39</v>
      </c>
      <c r="H56" t="s">
        <v>27</v>
      </c>
      <c r="I56" t="s">
        <v>3</v>
      </c>
      <c r="J56" t="s">
        <v>4</v>
      </c>
      <c r="K56" t="s">
        <v>85</v>
      </c>
      <c r="L56">
        <v>502</v>
      </c>
      <c r="M56" t="s">
        <v>65</v>
      </c>
      <c r="N56">
        <v>65</v>
      </c>
      <c r="O56">
        <v>5</v>
      </c>
      <c r="P56">
        <f t="shared" si="0"/>
        <v>325</v>
      </c>
      <c r="Q56">
        <v>167.99999235000001</v>
      </c>
      <c r="R56">
        <f t="shared" si="3"/>
        <v>157.00000764999999</v>
      </c>
    </row>
    <row r="57" spans="1:18" x14ac:dyDescent="0.2">
      <c r="A57">
        <v>75777</v>
      </c>
      <c r="B57" s="1">
        <v>44177</v>
      </c>
      <c r="C57" s="1" t="str">
        <f t="shared" si="1"/>
        <v>2020</v>
      </c>
      <c r="D57" s="1" t="str">
        <f t="shared" si="2"/>
        <v>Saturday</v>
      </c>
      <c r="E57">
        <v>19330</v>
      </c>
      <c r="F57" t="s">
        <v>23</v>
      </c>
      <c r="G57" t="s">
        <v>97</v>
      </c>
      <c r="H57" t="s">
        <v>2</v>
      </c>
      <c r="I57" t="s">
        <v>3</v>
      </c>
      <c r="J57" t="s">
        <v>4</v>
      </c>
      <c r="K57" t="s">
        <v>13</v>
      </c>
      <c r="L57">
        <v>1360</v>
      </c>
      <c r="M57" t="s">
        <v>14</v>
      </c>
      <c r="N57">
        <v>370</v>
      </c>
      <c r="O57">
        <v>1</v>
      </c>
      <c r="P57">
        <f t="shared" si="0"/>
        <v>370</v>
      </c>
      <c r="Q57">
        <v>249.0899963</v>
      </c>
      <c r="R57">
        <f t="shared" si="3"/>
        <v>120.9100037</v>
      </c>
    </row>
    <row r="58" spans="1:18" x14ac:dyDescent="0.2">
      <c r="A58">
        <v>16852</v>
      </c>
      <c r="B58" s="1">
        <v>44177</v>
      </c>
      <c r="C58" s="1" t="str">
        <f t="shared" si="1"/>
        <v>2020</v>
      </c>
      <c r="D58" s="1" t="str">
        <f t="shared" si="2"/>
        <v>Saturday</v>
      </c>
      <c r="E58">
        <v>777</v>
      </c>
      <c r="F58" t="s">
        <v>98</v>
      </c>
      <c r="G58" t="s">
        <v>34</v>
      </c>
      <c r="H58" t="s">
        <v>2</v>
      </c>
      <c r="I58" t="s">
        <v>3</v>
      </c>
      <c r="J58" t="s">
        <v>44</v>
      </c>
      <c r="K58" t="s">
        <v>99</v>
      </c>
      <c r="L58">
        <v>235</v>
      </c>
      <c r="M58" t="s">
        <v>1077</v>
      </c>
      <c r="N58">
        <v>34.950000000000003</v>
      </c>
      <c r="O58">
        <v>4</v>
      </c>
      <c r="P58">
        <f t="shared" si="0"/>
        <v>139.80000000000001</v>
      </c>
      <c r="Q58">
        <v>76.520004279999995</v>
      </c>
      <c r="R58">
        <f t="shared" si="3"/>
        <v>63.279995720000016</v>
      </c>
    </row>
    <row r="59" spans="1:18" x14ac:dyDescent="0.2">
      <c r="A59">
        <v>75735</v>
      </c>
      <c r="B59" s="1">
        <v>44177</v>
      </c>
      <c r="C59" s="1" t="str">
        <f t="shared" si="1"/>
        <v>2020</v>
      </c>
      <c r="D59" s="1" t="str">
        <f t="shared" si="2"/>
        <v>Saturday</v>
      </c>
      <c r="E59">
        <v>19288</v>
      </c>
      <c r="F59" t="s">
        <v>100</v>
      </c>
      <c r="G59" t="s">
        <v>69</v>
      </c>
      <c r="H59" t="s">
        <v>2</v>
      </c>
      <c r="I59" t="s">
        <v>3</v>
      </c>
      <c r="J59" t="s">
        <v>4</v>
      </c>
      <c r="K59" t="s">
        <v>13</v>
      </c>
      <c r="L59">
        <v>1360</v>
      </c>
      <c r="M59" t="s">
        <v>14</v>
      </c>
      <c r="N59">
        <v>370</v>
      </c>
      <c r="O59">
        <v>1</v>
      </c>
      <c r="P59">
        <f t="shared" si="0"/>
        <v>370</v>
      </c>
      <c r="Q59">
        <v>249.0899963</v>
      </c>
      <c r="R59">
        <f t="shared" si="3"/>
        <v>120.9100037</v>
      </c>
    </row>
    <row r="60" spans="1:18" x14ac:dyDescent="0.2">
      <c r="A60">
        <v>75736</v>
      </c>
      <c r="B60" s="1">
        <v>44176</v>
      </c>
      <c r="C60" s="1" t="str">
        <f t="shared" si="1"/>
        <v>2020</v>
      </c>
      <c r="D60" s="1" t="str">
        <f t="shared" si="2"/>
        <v>Friday</v>
      </c>
      <c r="E60">
        <v>19289</v>
      </c>
      <c r="F60" t="s">
        <v>101</v>
      </c>
      <c r="G60" t="s">
        <v>79</v>
      </c>
      <c r="H60" t="s">
        <v>27</v>
      </c>
      <c r="I60" t="s">
        <v>3</v>
      </c>
      <c r="J60" t="s">
        <v>4</v>
      </c>
      <c r="K60" t="s">
        <v>13</v>
      </c>
      <c r="L60">
        <v>1360</v>
      </c>
      <c r="M60" t="s">
        <v>14</v>
      </c>
      <c r="N60">
        <v>370</v>
      </c>
      <c r="O60">
        <v>1</v>
      </c>
      <c r="P60">
        <f t="shared" si="0"/>
        <v>370</v>
      </c>
      <c r="Q60">
        <v>249.0899963</v>
      </c>
      <c r="R60">
        <f t="shared" si="3"/>
        <v>120.9100037</v>
      </c>
    </row>
    <row r="61" spans="1:18" x14ac:dyDescent="0.2">
      <c r="A61">
        <v>54128</v>
      </c>
      <c r="B61" s="1">
        <v>44176</v>
      </c>
      <c r="C61" s="1" t="str">
        <f t="shared" si="1"/>
        <v>2020</v>
      </c>
      <c r="D61" s="1" t="str">
        <f t="shared" si="2"/>
        <v>Friday</v>
      </c>
      <c r="E61">
        <v>8986</v>
      </c>
      <c r="F61" t="s">
        <v>7</v>
      </c>
      <c r="G61" t="s">
        <v>39</v>
      </c>
      <c r="H61" t="s">
        <v>27</v>
      </c>
      <c r="I61" t="s">
        <v>3</v>
      </c>
      <c r="J61" t="s">
        <v>4</v>
      </c>
      <c r="K61" t="s">
        <v>85</v>
      </c>
      <c r="L61">
        <v>502</v>
      </c>
      <c r="M61" t="s">
        <v>65</v>
      </c>
      <c r="N61">
        <v>65</v>
      </c>
      <c r="O61">
        <v>5</v>
      </c>
      <c r="P61">
        <f t="shared" si="0"/>
        <v>325</v>
      </c>
      <c r="Q61">
        <v>167.99999235000001</v>
      </c>
      <c r="R61">
        <f t="shared" si="3"/>
        <v>157.00000764999999</v>
      </c>
    </row>
    <row r="62" spans="1:18" x14ac:dyDescent="0.2">
      <c r="A62">
        <v>15228</v>
      </c>
      <c r="B62" s="1">
        <v>44176</v>
      </c>
      <c r="C62" s="1" t="str">
        <f t="shared" si="1"/>
        <v>2020</v>
      </c>
      <c r="D62" s="1" t="str">
        <f t="shared" si="2"/>
        <v>Friday</v>
      </c>
      <c r="E62">
        <v>3138</v>
      </c>
      <c r="F62" t="s">
        <v>102</v>
      </c>
      <c r="G62" t="s">
        <v>103</v>
      </c>
      <c r="H62" t="s">
        <v>2</v>
      </c>
      <c r="I62" t="s">
        <v>3</v>
      </c>
      <c r="J62" t="s">
        <v>44</v>
      </c>
      <c r="K62" t="s">
        <v>104</v>
      </c>
      <c r="L62">
        <v>273</v>
      </c>
      <c r="M62" t="s">
        <v>65</v>
      </c>
      <c r="N62">
        <v>54.99</v>
      </c>
      <c r="O62">
        <v>4</v>
      </c>
      <c r="P62">
        <f t="shared" si="0"/>
        <v>219.96</v>
      </c>
      <c r="Q62">
        <v>103.32000732</v>
      </c>
      <c r="R62">
        <f t="shared" si="3"/>
        <v>116.63999268000001</v>
      </c>
    </row>
    <row r="63" spans="1:18" x14ac:dyDescent="0.2">
      <c r="A63">
        <v>75778</v>
      </c>
      <c r="B63" s="1">
        <v>44176</v>
      </c>
      <c r="C63" s="1" t="str">
        <f t="shared" si="1"/>
        <v>2020</v>
      </c>
      <c r="D63" s="1" t="str">
        <f t="shared" si="2"/>
        <v>Friday</v>
      </c>
      <c r="E63">
        <v>19331</v>
      </c>
      <c r="F63" t="s">
        <v>105</v>
      </c>
      <c r="G63" t="s">
        <v>106</v>
      </c>
      <c r="H63" t="s">
        <v>2</v>
      </c>
      <c r="I63" t="s">
        <v>3</v>
      </c>
      <c r="J63" t="s">
        <v>4</v>
      </c>
      <c r="K63" t="s">
        <v>13</v>
      </c>
      <c r="L63">
        <v>1360</v>
      </c>
      <c r="M63" t="s">
        <v>14</v>
      </c>
      <c r="N63">
        <v>370</v>
      </c>
      <c r="O63">
        <v>1</v>
      </c>
      <c r="P63">
        <f t="shared" si="0"/>
        <v>370</v>
      </c>
      <c r="Q63">
        <v>249.0899963</v>
      </c>
      <c r="R63">
        <f t="shared" si="3"/>
        <v>120.9100037</v>
      </c>
    </row>
    <row r="64" spans="1:18" x14ac:dyDescent="0.2">
      <c r="A64">
        <v>3975</v>
      </c>
      <c r="B64" s="1">
        <v>44175</v>
      </c>
      <c r="C64" s="1" t="str">
        <f t="shared" si="1"/>
        <v>2020</v>
      </c>
      <c r="D64" s="1" t="str">
        <f t="shared" si="2"/>
        <v>Thursday</v>
      </c>
      <c r="E64">
        <v>7468</v>
      </c>
      <c r="F64" t="s">
        <v>107</v>
      </c>
      <c r="G64" t="s">
        <v>108</v>
      </c>
      <c r="H64" t="s">
        <v>27</v>
      </c>
      <c r="I64" t="s">
        <v>3</v>
      </c>
      <c r="J64" t="s">
        <v>4</v>
      </c>
      <c r="K64" t="s">
        <v>109</v>
      </c>
      <c r="L64">
        <v>627</v>
      </c>
      <c r="M64" t="s">
        <v>6</v>
      </c>
      <c r="N64">
        <v>165</v>
      </c>
      <c r="O64">
        <v>5</v>
      </c>
      <c r="P64">
        <f t="shared" si="0"/>
        <v>825</v>
      </c>
      <c r="Q64">
        <v>613.65001700000005</v>
      </c>
      <c r="R64">
        <f t="shared" si="3"/>
        <v>211.34998299999995</v>
      </c>
    </row>
    <row r="65" spans="1:18" x14ac:dyDescent="0.2">
      <c r="A65">
        <v>75737</v>
      </c>
      <c r="B65" s="1">
        <v>44175</v>
      </c>
      <c r="C65" s="1" t="str">
        <f t="shared" si="1"/>
        <v>2020</v>
      </c>
      <c r="D65" s="1" t="str">
        <f t="shared" si="2"/>
        <v>Thursday</v>
      </c>
      <c r="E65">
        <v>19290</v>
      </c>
      <c r="F65" t="s">
        <v>110</v>
      </c>
      <c r="G65" t="s">
        <v>111</v>
      </c>
      <c r="H65" t="s">
        <v>2</v>
      </c>
      <c r="I65" t="s">
        <v>3</v>
      </c>
      <c r="J65" t="s">
        <v>44</v>
      </c>
      <c r="K65" t="s">
        <v>13</v>
      </c>
      <c r="L65">
        <v>1360</v>
      </c>
      <c r="M65" t="s">
        <v>14</v>
      </c>
      <c r="N65">
        <v>370</v>
      </c>
      <c r="O65">
        <v>1</v>
      </c>
      <c r="P65">
        <f t="shared" si="0"/>
        <v>370</v>
      </c>
      <c r="Q65">
        <v>249.0899963</v>
      </c>
      <c r="R65">
        <f t="shared" si="3"/>
        <v>120.9100037</v>
      </c>
    </row>
    <row r="66" spans="1:18" x14ac:dyDescent="0.2">
      <c r="A66">
        <v>58239</v>
      </c>
      <c r="B66" s="1">
        <v>44174</v>
      </c>
      <c r="C66" s="1" t="str">
        <f t="shared" si="1"/>
        <v>2020</v>
      </c>
      <c r="D66" s="1" t="str">
        <f t="shared" si="2"/>
        <v>Wednesday</v>
      </c>
      <c r="E66">
        <v>10166</v>
      </c>
      <c r="F66" t="s">
        <v>7</v>
      </c>
      <c r="G66" t="s">
        <v>84</v>
      </c>
      <c r="H66" t="s">
        <v>27</v>
      </c>
      <c r="I66" t="s">
        <v>3</v>
      </c>
      <c r="J66" t="s">
        <v>4</v>
      </c>
      <c r="K66" t="s">
        <v>109</v>
      </c>
      <c r="L66">
        <v>627</v>
      </c>
      <c r="M66" t="s">
        <v>6</v>
      </c>
      <c r="N66">
        <v>165</v>
      </c>
      <c r="O66">
        <v>5</v>
      </c>
      <c r="P66">
        <f t="shared" ref="P66:P129" si="4">N66*O66</f>
        <v>825</v>
      </c>
      <c r="Q66">
        <v>613.65001700000005</v>
      </c>
      <c r="R66">
        <f t="shared" si="3"/>
        <v>211.34998299999995</v>
      </c>
    </row>
    <row r="67" spans="1:18" x14ac:dyDescent="0.2">
      <c r="A67">
        <v>10164</v>
      </c>
      <c r="B67" s="1">
        <v>44173</v>
      </c>
      <c r="C67" s="1" t="str">
        <f t="shared" ref="C67:C130" si="5">TEXT(B:B,"YYYY")</f>
        <v>2020</v>
      </c>
      <c r="D67" s="1" t="str">
        <f t="shared" ref="D67:D130" si="6">TEXT(B67,"DDDD")</f>
        <v>Tuesday</v>
      </c>
      <c r="E67">
        <v>146</v>
      </c>
      <c r="F67" t="s">
        <v>112</v>
      </c>
      <c r="G67" t="s">
        <v>30</v>
      </c>
      <c r="H67" t="s">
        <v>27</v>
      </c>
      <c r="I67" t="s">
        <v>3</v>
      </c>
      <c r="J67" t="s">
        <v>4</v>
      </c>
      <c r="K67" t="s">
        <v>85</v>
      </c>
      <c r="L67">
        <v>502</v>
      </c>
      <c r="M67" t="s">
        <v>65</v>
      </c>
      <c r="N67">
        <v>65</v>
      </c>
      <c r="O67">
        <v>5</v>
      </c>
      <c r="P67">
        <f t="shared" si="4"/>
        <v>325</v>
      </c>
      <c r="Q67">
        <v>167.99999235000001</v>
      </c>
      <c r="R67">
        <f t="shared" ref="R67:R130" si="7">P67-Q67</f>
        <v>157.00000764999999</v>
      </c>
    </row>
    <row r="68" spans="1:18" x14ac:dyDescent="0.2">
      <c r="A68">
        <v>1784</v>
      </c>
      <c r="B68" s="1">
        <v>44173</v>
      </c>
      <c r="C68" s="1" t="str">
        <f t="shared" si="5"/>
        <v>2020</v>
      </c>
      <c r="D68" s="1" t="str">
        <f t="shared" si="6"/>
        <v>Tuesday</v>
      </c>
      <c r="E68">
        <v>8010</v>
      </c>
      <c r="F68" t="s">
        <v>7</v>
      </c>
      <c r="G68" t="s">
        <v>113</v>
      </c>
      <c r="H68" t="s">
        <v>2</v>
      </c>
      <c r="I68" t="s">
        <v>3</v>
      </c>
      <c r="J68" t="s">
        <v>44</v>
      </c>
      <c r="K68" t="s">
        <v>85</v>
      </c>
      <c r="L68">
        <v>502</v>
      </c>
      <c r="M68" t="s">
        <v>65</v>
      </c>
      <c r="N68">
        <v>65</v>
      </c>
      <c r="O68">
        <v>2</v>
      </c>
      <c r="P68">
        <f t="shared" si="4"/>
        <v>130</v>
      </c>
      <c r="Q68">
        <v>67.199996940000005</v>
      </c>
      <c r="R68">
        <f t="shared" si="7"/>
        <v>62.800003059999995</v>
      </c>
    </row>
    <row r="69" spans="1:18" x14ac:dyDescent="0.2">
      <c r="A69">
        <v>12827</v>
      </c>
      <c r="B69" s="1">
        <v>44172</v>
      </c>
      <c r="C69" s="1" t="str">
        <f t="shared" si="5"/>
        <v>2020</v>
      </c>
      <c r="D69" s="1" t="str">
        <f t="shared" si="6"/>
        <v>Monday</v>
      </c>
      <c r="E69">
        <v>542</v>
      </c>
      <c r="F69" t="s">
        <v>7</v>
      </c>
      <c r="G69" t="s">
        <v>30</v>
      </c>
      <c r="H69" t="s">
        <v>27</v>
      </c>
      <c r="I69" t="s">
        <v>3</v>
      </c>
      <c r="J69" t="s">
        <v>4</v>
      </c>
      <c r="K69" t="s">
        <v>57</v>
      </c>
      <c r="L69">
        <v>191</v>
      </c>
      <c r="M69" t="s">
        <v>65</v>
      </c>
      <c r="N69">
        <v>85</v>
      </c>
      <c r="O69">
        <v>3</v>
      </c>
      <c r="P69">
        <f t="shared" si="4"/>
        <v>255</v>
      </c>
      <c r="Q69">
        <v>164.33999640000002</v>
      </c>
      <c r="R69">
        <f t="shared" si="7"/>
        <v>90.660003599999982</v>
      </c>
    </row>
    <row r="70" spans="1:18" x14ac:dyDescent="0.2">
      <c r="A70">
        <v>55906</v>
      </c>
      <c r="B70" s="1">
        <v>44172</v>
      </c>
      <c r="C70" s="1" t="str">
        <f t="shared" si="5"/>
        <v>2020</v>
      </c>
      <c r="D70" s="1" t="str">
        <f t="shared" si="6"/>
        <v>Monday</v>
      </c>
      <c r="E70">
        <v>633</v>
      </c>
      <c r="F70" t="s">
        <v>114</v>
      </c>
      <c r="G70" t="s">
        <v>30</v>
      </c>
      <c r="H70" t="s">
        <v>27</v>
      </c>
      <c r="I70" t="s">
        <v>3</v>
      </c>
      <c r="J70" t="s">
        <v>4</v>
      </c>
      <c r="K70" t="s">
        <v>85</v>
      </c>
      <c r="L70">
        <v>502</v>
      </c>
      <c r="M70" t="s">
        <v>65</v>
      </c>
      <c r="N70">
        <v>65</v>
      </c>
      <c r="O70">
        <v>5</v>
      </c>
      <c r="P70">
        <f t="shared" si="4"/>
        <v>325</v>
      </c>
      <c r="Q70">
        <v>167.99999235000001</v>
      </c>
      <c r="R70">
        <f t="shared" si="7"/>
        <v>157.00000764999999</v>
      </c>
    </row>
    <row r="71" spans="1:18" x14ac:dyDescent="0.2">
      <c r="A71">
        <v>52353</v>
      </c>
      <c r="B71" s="1">
        <v>44172</v>
      </c>
      <c r="C71" s="1" t="str">
        <f t="shared" si="5"/>
        <v>2020</v>
      </c>
      <c r="D71" s="1" t="str">
        <f t="shared" si="6"/>
        <v>Monday</v>
      </c>
      <c r="E71">
        <v>9634</v>
      </c>
      <c r="F71" t="s">
        <v>115</v>
      </c>
      <c r="G71" t="s">
        <v>116</v>
      </c>
      <c r="H71" t="s">
        <v>2</v>
      </c>
      <c r="I71" t="s">
        <v>3</v>
      </c>
      <c r="J71" t="s">
        <v>44</v>
      </c>
      <c r="K71" t="s">
        <v>85</v>
      </c>
      <c r="L71">
        <v>502</v>
      </c>
      <c r="M71" t="s">
        <v>65</v>
      </c>
      <c r="N71">
        <v>65</v>
      </c>
      <c r="O71">
        <v>2</v>
      </c>
      <c r="P71">
        <f t="shared" si="4"/>
        <v>130</v>
      </c>
      <c r="Q71">
        <v>67.199996940000005</v>
      </c>
      <c r="R71">
        <f t="shared" si="7"/>
        <v>62.800003059999995</v>
      </c>
    </row>
    <row r="72" spans="1:18" x14ac:dyDescent="0.2">
      <c r="A72">
        <v>12778</v>
      </c>
      <c r="B72" s="1">
        <v>44171</v>
      </c>
      <c r="C72" s="1" t="str">
        <f t="shared" si="5"/>
        <v>2020</v>
      </c>
      <c r="D72" s="1" t="str">
        <f t="shared" si="6"/>
        <v>Sunday</v>
      </c>
      <c r="E72">
        <v>9091</v>
      </c>
      <c r="F72" t="s">
        <v>117</v>
      </c>
      <c r="G72" t="s">
        <v>39</v>
      </c>
      <c r="H72" t="s">
        <v>27</v>
      </c>
      <c r="I72" t="s">
        <v>3</v>
      </c>
      <c r="J72" t="s">
        <v>4</v>
      </c>
      <c r="K72" t="s">
        <v>9</v>
      </c>
      <c r="L72">
        <v>403</v>
      </c>
      <c r="M72" t="s">
        <v>10</v>
      </c>
      <c r="N72">
        <v>133.37</v>
      </c>
      <c r="O72">
        <v>1</v>
      </c>
      <c r="P72">
        <f t="shared" si="4"/>
        <v>133.37</v>
      </c>
      <c r="Q72">
        <v>84.590000149999995</v>
      </c>
      <c r="R72">
        <f t="shared" si="7"/>
        <v>48.77999985000001</v>
      </c>
    </row>
    <row r="73" spans="1:18" x14ac:dyDescent="0.2">
      <c r="A73">
        <v>8578</v>
      </c>
      <c r="B73" s="1">
        <v>44171</v>
      </c>
      <c r="C73" s="1" t="str">
        <f t="shared" si="5"/>
        <v>2020</v>
      </c>
      <c r="D73" s="1" t="str">
        <f t="shared" si="6"/>
        <v>Sunday</v>
      </c>
      <c r="E73">
        <v>1989</v>
      </c>
      <c r="F73" t="s">
        <v>118</v>
      </c>
      <c r="G73" t="s">
        <v>36</v>
      </c>
      <c r="H73" t="s">
        <v>27</v>
      </c>
      <c r="I73" t="s">
        <v>3</v>
      </c>
      <c r="J73" t="s">
        <v>4</v>
      </c>
      <c r="K73" t="s">
        <v>109</v>
      </c>
      <c r="L73">
        <v>627</v>
      </c>
      <c r="M73" t="s">
        <v>6</v>
      </c>
      <c r="N73">
        <v>165</v>
      </c>
      <c r="O73">
        <v>5</v>
      </c>
      <c r="P73">
        <f t="shared" si="4"/>
        <v>825</v>
      </c>
      <c r="Q73">
        <v>613.65001700000005</v>
      </c>
      <c r="R73">
        <f t="shared" si="7"/>
        <v>211.34998299999995</v>
      </c>
    </row>
    <row r="74" spans="1:18" x14ac:dyDescent="0.2">
      <c r="A74">
        <v>367</v>
      </c>
      <c r="B74" s="1">
        <v>44171</v>
      </c>
      <c r="C74" s="1" t="str">
        <f t="shared" si="5"/>
        <v>2020</v>
      </c>
      <c r="D74" s="1" t="str">
        <f t="shared" si="6"/>
        <v>Sunday</v>
      </c>
      <c r="E74">
        <v>8730</v>
      </c>
      <c r="F74" t="s">
        <v>7</v>
      </c>
      <c r="G74" t="s">
        <v>94</v>
      </c>
      <c r="H74" t="s">
        <v>2</v>
      </c>
      <c r="I74" t="s">
        <v>3</v>
      </c>
      <c r="J74" t="s">
        <v>44</v>
      </c>
      <c r="K74" t="s">
        <v>109</v>
      </c>
      <c r="L74">
        <v>627</v>
      </c>
      <c r="M74" t="s">
        <v>6</v>
      </c>
      <c r="N74">
        <v>165</v>
      </c>
      <c r="O74">
        <v>2</v>
      </c>
      <c r="P74">
        <f t="shared" si="4"/>
        <v>330</v>
      </c>
      <c r="Q74">
        <v>245.4600068</v>
      </c>
      <c r="R74">
        <f t="shared" si="7"/>
        <v>84.539993199999998</v>
      </c>
    </row>
    <row r="75" spans="1:18" x14ac:dyDescent="0.2">
      <c r="A75">
        <v>14837</v>
      </c>
      <c r="B75" s="1">
        <v>44170</v>
      </c>
      <c r="C75" s="1" t="str">
        <f t="shared" si="5"/>
        <v>2020</v>
      </c>
      <c r="D75" s="1" t="str">
        <f t="shared" si="6"/>
        <v>Saturday</v>
      </c>
      <c r="E75">
        <v>1948</v>
      </c>
      <c r="F75" t="s">
        <v>7</v>
      </c>
      <c r="G75" t="s">
        <v>30</v>
      </c>
      <c r="H75" t="s">
        <v>27</v>
      </c>
      <c r="I75" t="s">
        <v>28</v>
      </c>
      <c r="J75" t="s">
        <v>4</v>
      </c>
      <c r="K75" t="s">
        <v>9</v>
      </c>
      <c r="L75">
        <v>403</v>
      </c>
      <c r="M75" t="s">
        <v>10</v>
      </c>
      <c r="N75">
        <v>133.37</v>
      </c>
      <c r="O75">
        <v>1</v>
      </c>
      <c r="P75">
        <f t="shared" si="4"/>
        <v>133.37</v>
      </c>
      <c r="Q75">
        <v>84.590000149999995</v>
      </c>
      <c r="R75">
        <f t="shared" si="7"/>
        <v>48.77999985000001</v>
      </c>
    </row>
    <row r="76" spans="1:18" x14ac:dyDescent="0.2">
      <c r="A76">
        <v>12698</v>
      </c>
      <c r="B76" s="1">
        <v>44170</v>
      </c>
      <c r="C76" s="1" t="str">
        <f t="shared" si="5"/>
        <v>2020</v>
      </c>
      <c r="D76" s="1" t="str">
        <f t="shared" si="6"/>
        <v>Saturday</v>
      </c>
      <c r="E76">
        <v>3940</v>
      </c>
      <c r="F76" t="s">
        <v>7</v>
      </c>
      <c r="G76" t="s">
        <v>30</v>
      </c>
      <c r="H76" t="s">
        <v>27</v>
      </c>
      <c r="I76" t="s">
        <v>28</v>
      </c>
      <c r="J76" t="s">
        <v>4</v>
      </c>
      <c r="K76" t="s">
        <v>42</v>
      </c>
      <c r="L76">
        <v>365</v>
      </c>
      <c r="M76" t="s">
        <v>10</v>
      </c>
      <c r="N76">
        <v>94.75</v>
      </c>
      <c r="O76">
        <v>1</v>
      </c>
      <c r="P76">
        <f t="shared" si="4"/>
        <v>94.75</v>
      </c>
      <c r="Q76">
        <v>30.5699997</v>
      </c>
      <c r="R76">
        <f t="shared" si="7"/>
        <v>64.180000300000003</v>
      </c>
    </row>
    <row r="77" spans="1:18" x14ac:dyDescent="0.2">
      <c r="A77">
        <v>23156</v>
      </c>
      <c r="B77" s="1">
        <v>44170</v>
      </c>
      <c r="C77" s="1" t="str">
        <f t="shared" si="5"/>
        <v>2020</v>
      </c>
      <c r="D77" s="1" t="str">
        <f t="shared" si="6"/>
        <v>Saturday</v>
      </c>
      <c r="E77">
        <v>6466</v>
      </c>
      <c r="F77" t="s">
        <v>119</v>
      </c>
      <c r="G77" t="s">
        <v>30</v>
      </c>
      <c r="H77" t="s">
        <v>27</v>
      </c>
      <c r="I77" t="s">
        <v>28</v>
      </c>
      <c r="J77" t="s">
        <v>44</v>
      </c>
      <c r="K77" t="s">
        <v>42</v>
      </c>
      <c r="L77">
        <v>365</v>
      </c>
      <c r="M77" t="s">
        <v>10</v>
      </c>
      <c r="N77">
        <v>94.75</v>
      </c>
      <c r="O77">
        <v>5</v>
      </c>
      <c r="P77">
        <f t="shared" si="4"/>
        <v>473.75</v>
      </c>
      <c r="Q77">
        <v>152.8499985</v>
      </c>
      <c r="R77">
        <f t="shared" si="7"/>
        <v>320.90000150000003</v>
      </c>
    </row>
    <row r="78" spans="1:18" x14ac:dyDescent="0.2">
      <c r="A78">
        <v>3987</v>
      </c>
      <c r="B78" s="1">
        <v>44170</v>
      </c>
      <c r="C78" s="1" t="str">
        <f t="shared" si="5"/>
        <v>2020</v>
      </c>
      <c r="D78" s="1" t="str">
        <f t="shared" si="6"/>
        <v>Saturday</v>
      </c>
      <c r="E78">
        <v>6280</v>
      </c>
      <c r="F78" t="s">
        <v>120</v>
      </c>
      <c r="G78" t="s">
        <v>121</v>
      </c>
      <c r="H78" t="s">
        <v>27</v>
      </c>
      <c r="I78" t="s">
        <v>3</v>
      </c>
      <c r="J78" t="s">
        <v>4</v>
      </c>
      <c r="K78" t="s">
        <v>85</v>
      </c>
      <c r="L78">
        <v>502</v>
      </c>
      <c r="M78" t="s">
        <v>65</v>
      </c>
      <c r="N78">
        <v>65</v>
      </c>
      <c r="O78">
        <v>5</v>
      </c>
      <c r="P78">
        <f t="shared" si="4"/>
        <v>325</v>
      </c>
      <c r="Q78">
        <v>167.99999235000001</v>
      </c>
      <c r="R78">
        <f t="shared" si="7"/>
        <v>157.00000764999999</v>
      </c>
    </row>
    <row r="79" spans="1:18" x14ac:dyDescent="0.2">
      <c r="A79">
        <v>2911</v>
      </c>
      <c r="B79" s="1">
        <v>44170</v>
      </c>
      <c r="C79" s="1" t="str">
        <f t="shared" si="5"/>
        <v>2020</v>
      </c>
      <c r="D79" s="1" t="str">
        <f t="shared" si="6"/>
        <v>Saturday</v>
      </c>
      <c r="E79">
        <v>2817</v>
      </c>
      <c r="F79" t="s">
        <v>122</v>
      </c>
      <c r="G79" t="s">
        <v>123</v>
      </c>
      <c r="H79" t="s">
        <v>2</v>
      </c>
      <c r="I79" t="s">
        <v>3</v>
      </c>
      <c r="J79" t="s">
        <v>4</v>
      </c>
      <c r="K79" t="s">
        <v>85</v>
      </c>
      <c r="L79">
        <v>502</v>
      </c>
      <c r="M79" t="s">
        <v>65</v>
      </c>
      <c r="N79">
        <v>65</v>
      </c>
      <c r="O79">
        <v>2</v>
      </c>
      <c r="P79">
        <f t="shared" si="4"/>
        <v>130</v>
      </c>
      <c r="Q79">
        <v>67.199996940000005</v>
      </c>
      <c r="R79">
        <f t="shared" si="7"/>
        <v>62.800003059999995</v>
      </c>
    </row>
    <row r="80" spans="1:18" x14ac:dyDescent="0.2">
      <c r="A80">
        <v>53202</v>
      </c>
      <c r="B80" s="1">
        <v>44169</v>
      </c>
      <c r="C80" s="1" t="str">
        <f t="shared" si="5"/>
        <v>2020</v>
      </c>
      <c r="D80" s="1" t="str">
        <f t="shared" si="6"/>
        <v>Friday</v>
      </c>
      <c r="E80">
        <v>5007</v>
      </c>
      <c r="F80" t="s">
        <v>7</v>
      </c>
      <c r="G80" t="s">
        <v>77</v>
      </c>
      <c r="H80" t="s">
        <v>27</v>
      </c>
      <c r="I80" t="s">
        <v>3</v>
      </c>
      <c r="J80" t="s">
        <v>4</v>
      </c>
      <c r="K80" t="s">
        <v>42</v>
      </c>
      <c r="L80">
        <v>365</v>
      </c>
      <c r="M80" t="s">
        <v>10</v>
      </c>
      <c r="N80">
        <v>94.75</v>
      </c>
      <c r="O80">
        <v>5</v>
      </c>
      <c r="P80">
        <f t="shared" si="4"/>
        <v>473.75</v>
      </c>
      <c r="Q80">
        <v>152.8499985</v>
      </c>
      <c r="R80">
        <f t="shared" si="7"/>
        <v>320.90000150000003</v>
      </c>
    </row>
    <row r="81" spans="1:18" x14ac:dyDescent="0.2">
      <c r="A81">
        <v>10276</v>
      </c>
      <c r="B81" s="1">
        <v>44169</v>
      </c>
      <c r="C81" s="1" t="str">
        <f t="shared" si="5"/>
        <v>2020</v>
      </c>
      <c r="D81" s="1" t="str">
        <f t="shared" si="6"/>
        <v>Friday</v>
      </c>
      <c r="E81">
        <v>7887</v>
      </c>
      <c r="F81" t="s">
        <v>124</v>
      </c>
      <c r="G81" t="s">
        <v>24</v>
      </c>
      <c r="H81" t="s">
        <v>2</v>
      </c>
      <c r="I81" t="s">
        <v>3</v>
      </c>
      <c r="J81" t="s">
        <v>4</v>
      </c>
      <c r="K81" t="s">
        <v>85</v>
      </c>
      <c r="L81">
        <v>502</v>
      </c>
      <c r="M81" t="s">
        <v>65</v>
      </c>
      <c r="N81">
        <v>65</v>
      </c>
      <c r="O81">
        <v>2</v>
      </c>
      <c r="P81">
        <f t="shared" si="4"/>
        <v>130</v>
      </c>
      <c r="Q81">
        <v>67.199996940000005</v>
      </c>
      <c r="R81">
        <f t="shared" si="7"/>
        <v>62.800003059999995</v>
      </c>
    </row>
    <row r="82" spans="1:18" x14ac:dyDescent="0.2">
      <c r="A82">
        <v>10584</v>
      </c>
      <c r="B82" s="1">
        <v>44169</v>
      </c>
      <c r="C82" s="1" t="str">
        <f t="shared" si="5"/>
        <v>2020</v>
      </c>
      <c r="D82" s="1" t="str">
        <f t="shared" si="6"/>
        <v>Friday</v>
      </c>
      <c r="E82">
        <v>2698</v>
      </c>
      <c r="F82" t="s">
        <v>125</v>
      </c>
      <c r="G82" t="s">
        <v>126</v>
      </c>
      <c r="H82" t="s">
        <v>2</v>
      </c>
      <c r="I82" t="s">
        <v>3</v>
      </c>
      <c r="J82" t="s">
        <v>4</v>
      </c>
      <c r="K82" t="s">
        <v>42</v>
      </c>
      <c r="L82">
        <v>365</v>
      </c>
      <c r="M82" t="s">
        <v>10</v>
      </c>
      <c r="N82">
        <v>94.75</v>
      </c>
      <c r="O82">
        <v>5</v>
      </c>
      <c r="P82">
        <f t="shared" si="4"/>
        <v>473.75</v>
      </c>
      <c r="Q82">
        <v>152.8499985</v>
      </c>
      <c r="R82">
        <f t="shared" si="7"/>
        <v>320.90000150000003</v>
      </c>
    </row>
    <row r="83" spans="1:18" x14ac:dyDescent="0.2">
      <c r="A83">
        <v>75912</v>
      </c>
      <c r="B83" s="1">
        <v>44169</v>
      </c>
      <c r="C83" s="1" t="str">
        <f t="shared" si="5"/>
        <v>2020</v>
      </c>
      <c r="D83" s="1" t="str">
        <f t="shared" si="6"/>
        <v>Friday</v>
      </c>
      <c r="E83">
        <v>19465</v>
      </c>
      <c r="F83" t="s">
        <v>127</v>
      </c>
      <c r="G83" t="s">
        <v>128</v>
      </c>
      <c r="H83" t="s">
        <v>2</v>
      </c>
      <c r="I83" t="s">
        <v>3</v>
      </c>
      <c r="J83" t="s">
        <v>4</v>
      </c>
      <c r="K83" t="s">
        <v>13</v>
      </c>
      <c r="L83">
        <v>1360</v>
      </c>
      <c r="M83" t="s">
        <v>14</v>
      </c>
      <c r="N83">
        <v>370</v>
      </c>
      <c r="O83">
        <v>1</v>
      </c>
      <c r="P83">
        <f t="shared" si="4"/>
        <v>370</v>
      </c>
      <c r="Q83">
        <v>249.0899963</v>
      </c>
      <c r="R83">
        <f t="shared" si="7"/>
        <v>120.9100037</v>
      </c>
    </row>
    <row r="84" spans="1:18" x14ac:dyDescent="0.2">
      <c r="A84">
        <v>64637</v>
      </c>
      <c r="B84" s="1">
        <v>44168</v>
      </c>
      <c r="C84" s="1" t="str">
        <f t="shared" si="5"/>
        <v>2020</v>
      </c>
      <c r="D84" s="1" t="str">
        <f t="shared" si="6"/>
        <v>Thursday</v>
      </c>
      <c r="E84">
        <v>9857</v>
      </c>
      <c r="F84" t="s">
        <v>35</v>
      </c>
      <c r="G84" t="s">
        <v>30</v>
      </c>
      <c r="H84" t="s">
        <v>27</v>
      </c>
      <c r="I84" t="s">
        <v>28</v>
      </c>
      <c r="J84" t="s">
        <v>4</v>
      </c>
      <c r="K84" t="s">
        <v>9</v>
      </c>
      <c r="L84">
        <v>403</v>
      </c>
      <c r="M84" t="s">
        <v>10</v>
      </c>
      <c r="N84">
        <v>133.37</v>
      </c>
      <c r="O84">
        <v>1</v>
      </c>
      <c r="P84">
        <f t="shared" si="4"/>
        <v>133.37</v>
      </c>
      <c r="Q84">
        <v>84.590000149999995</v>
      </c>
      <c r="R84">
        <f t="shared" si="7"/>
        <v>48.77999985000001</v>
      </c>
    </row>
    <row r="85" spans="1:18" x14ac:dyDescent="0.2">
      <c r="A85">
        <v>53413</v>
      </c>
      <c r="B85" s="1">
        <v>44168</v>
      </c>
      <c r="C85" s="1" t="str">
        <f t="shared" si="5"/>
        <v>2020</v>
      </c>
      <c r="D85" s="1" t="str">
        <f t="shared" si="6"/>
        <v>Thursday</v>
      </c>
      <c r="E85">
        <v>376</v>
      </c>
      <c r="F85" t="s">
        <v>129</v>
      </c>
      <c r="G85" t="s">
        <v>30</v>
      </c>
      <c r="H85" t="s">
        <v>27</v>
      </c>
      <c r="I85" t="s">
        <v>3</v>
      </c>
      <c r="J85" t="s">
        <v>4</v>
      </c>
      <c r="K85" t="s">
        <v>42</v>
      </c>
      <c r="L85">
        <v>365</v>
      </c>
      <c r="M85" t="s">
        <v>10</v>
      </c>
      <c r="N85">
        <v>94.75</v>
      </c>
      <c r="O85">
        <v>5</v>
      </c>
      <c r="P85">
        <f t="shared" si="4"/>
        <v>473.75</v>
      </c>
      <c r="Q85">
        <v>152.8499985</v>
      </c>
      <c r="R85">
        <f t="shared" si="7"/>
        <v>320.90000150000003</v>
      </c>
    </row>
    <row r="86" spans="1:18" x14ac:dyDescent="0.2">
      <c r="A86">
        <v>2332</v>
      </c>
      <c r="B86" s="1">
        <v>44168</v>
      </c>
      <c r="C86" s="1" t="str">
        <f t="shared" si="5"/>
        <v>2020</v>
      </c>
      <c r="D86" s="1" t="str">
        <f t="shared" si="6"/>
        <v>Thursday</v>
      </c>
      <c r="E86">
        <v>9145</v>
      </c>
      <c r="F86" t="s">
        <v>7</v>
      </c>
      <c r="G86" t="s">
        <v>50</v>
      </c>
      <c r="H86" t="s">
        <v>2</v>
      </c>
      <c r="I86" t="s">
        <v>3</v>
      </c>
      <c r="J86" t="s">
        <v>4</v>
      </c>
      <c r="K86" t="s">
        <v>42</v>
      </c>
      <c r="L86">
        <v>365</v>
      </c>
      <c r="M86" t="s">
        <v>10</v>
      </c>
      <c r="N86">
        <v>94.75</v>
      </c>
      <c r="O86">
        <v>2</v>
      </c>
      <c r="P86">
        <f t="shared" si="4"/>
        <v>189.5</v>
      </c>
      <c r="Q86">
        <v>61.139999400000001</v>
      </c>
      <c r="R86">
        <f t="shared" si="7"/>
        <v>128.36000060000001</v>
      </c>
    </row>
    <row r="87" spans="1:18" x14ac:dyDescent="0.2">
      <c r="A87">
        <v>10444</v>
      </c>
      <c r="B87" s="1">
        <v>44167</v>
      </c>
      <c r="C87" s="1" t="str">
        <f t="shared" si="5"/>
        <v>2020</v>
      </c>
      <c r="D87" s="1" t="str">
        <f t="shared" si="6"/>
        <v>Wednesday</v>
      </c>
      <c r="E87">
        <v>1596</v>
      </c>
      <c r="F87" t="s">
        <v>130</v>
      </c>
      <c r="G87" t="s">
        <v>30</v>
      </c>
      <c r="H87" t="s">
        <v>27</v>
      </c>
      <c r="I87" t="s">
        <v>28</v>
      </c>
      <c r="J87" t="s">
        <v>4</v>
      </c>
      <c r="K87" t="s">
        <v>9</v>
      </c>
      <c r="L87">
        <v>403</v>
      </c>
      <c r="M87" t="s">
        <v>10</v>
      </c>
      <c r="N87">
        <v>133.37</v>
      </c>
      <c r="O87">
        <v>1</v>
      </c>
      <c r="P87">
        <f t="shared" si="4"/>
        <v>133.37</v>
      </c>
      <c r="Q87">
        <v>84.590000149999995</v>
      </c>
      <c r="R87">
        <f t="shared" si="7"/>
        <v>48.77999985000001</v>
      </c>
    </row>
    <row r="88" spans="1:18" x14ac:dyDescent="0.2">
      <c r="A88">
        <v>8163</v>
      </c>
      <c r="B88" s="1">
        <v>44167</v>
      </c>
      <c r="C88" s="1" t="str">
        <f t="shared" si="5"/>
        <v>2020</v>
      </c>
      <c r="D88" s="1" t="str">
        <f t="shared" si="6"/>
        <v>Wednesday</v>
      </c>
      <c r="E88">
        <v>10588</v>
      </c>
      <c r="F88" t="s">
        <v>131</v>
      </c>
      <c r="G88" t="s">
        <v>41</v>
      </c>
      <c r="H88" t="s">
        <v>27</v>
      </c>
      <c r="I88" t="s">
        <v>3</v>
      </c>
      <c r="J88" t="s">
        <v>4</v>
      </c>
      <c r="K88" t="s">
        <v>42</v>
      </c>
      <c r="L88">
        <v>365</v>
      </c>
      <c r="M88" t="s">
        <v>10</v>
      </c>
      <c r="N88">
        <v>94.75</v>
      </c>
      <c r="O88">
        <v>5</v>
      </c>
      <c r="P88">
        <f t="shared" si="4"/>
        <v>473.75</v>
      </c>
      <c r="Q88">
        <v>152.8499985</v>
      </c>
      <c r="R88">
        <f t="shared" si="7"/>
        <v>320.90000150000003</v>
      </c>
    </row>
    <row r="89" spans="1:18" x14ac:dyDescent="0.2">
      <c r="A89">
        <v>27207</v>
      </c>
      <c r="B89" s="1">
        <v>44167</v>
      </c>
      <c r="C89" s="1" t="str">
        <f t="shared" si="5"/>
        <v>2020</v>
      </c>
      <c r="D89" s="1" t="str">
        <f t="shared" si="6"/>
        <v>Wednesday</v>
      </c>
      <c r="E89">
        <v>10026</v>
      </c>
      <c r="F89" t="s">
        <v>132</v>
      </c>
      <c r="G89" t="s">
        <v>133</v>
      </c>
      <c r="H89" t="s">
        <v>2</v>
      </c>
      <c r="I89" t="s">
        <v>3</v>
      </c>
      <c r="J89" t="s">
        <v>4</v>
      </c>
      <c r="K89" t="s">
        <v>9</v>
      </c>
      <c r="L89">
        <v>403</v>
      </c>
      <c r="M89" t="s">
        <v>10</v>
      </c>
      <c r="N89">
        <v>133.37</v>
      </c>
      <c r="O89">
        <v>1</v>
      </c>
      <c r="P89">
        <f t="shared" si="4"/>
        <v>133.37</v>
      </c>
      <c r="Q89">
        <v>84.590000149999995</v>
      </c>
      <c r="R89">
        <f t="shared" si="7"/>
        <v>48.77999985000001</v>
      </c>
    </row>
    <row r="90" spans="1:18" x14ac:dyDescent="0.2">
      <c r="A90">
        <v>52533</v>
      </c>
      <c r="B90" s="1">
        <v>44167</v>
      </c>
      <c r="C90" s="1" t="str">
        <f t="shared" si="5"/>
        <v>2020</v>
      </c>
      <c r="D90" s="1" t="str">
        <f t="shared" si="6"/>
        <v>Wednesday</v>
      </c>
      <c r="E90">
        <v>9002</v>
      </c>
      <c r="F90" t="s">
        <v>98</v>
      </c>
      <c r="G90" t="s">
        <v>59</v>
      </c>
      <c r="H90" t="s">
        <v>2</v>
      </c>
      <c r="I90" t="s">
        <v>3</v>
      </c>
      <c r="J90" t="s">
        <v>4</v>
      </c>
      <c r="K90" t="s">
        <v>42</v>
      </c>
      <c r="L90">
        <v>365</v>
      </c>
      <c r="M90" t="s">
        <v>10</v>
      </c>
      <c r="N90">
        <v>94.75</v>
      </c>
      <c r="O90">
        <v>2</v>
      </c>
      <c r="P90">
        <f t="shared" si="4"/>
        <v>189.5</v>
      </c>
      <c r="Q90">
        <v>61.139999400000001</v>
      </c>
      <c r="R90">
        <f t="shared" si="7"/>
        <v>128.36000060000001</v>
      </c>
    </row>
    <row r="91" spans="1:18" x14ac:dyDescent="0.2">
      <c r="A91">
        <v>3975</v>
      </c>
      <c r="B91" s="1">
        <v>44166</v>
      </c>
      <c r="C91" s="1" t="str">
        <f t="shared" si="5"/>
        <v>2020</v>
      </c>
      <c r="D91" s="1" t="str">
        <f t="shared" si="6"/>
        <v>Tuesday</v>
      </c>
      <c r="E91">
        <v>7468</v>
      </c>
      <c r="F91" t="s">
        <v>107</v>
      </c>
      <c r="G91" t="s">
        <v>108</v>
      </c>
      <c r="H91" t="s">
        <v>27</v>
      </c>
      <c r="I91" t="s">
        <v>3</v>
      </c>
      <c r="J91" t="s">
        <v>4</v>
      </c>
      <c r="K91" t="s">
        <v>42</v>
      </c>
      <c r="L91">
        <v>365</v>
      </c>
      <c r="M91" t="s">
        <v>10</v>
      </c>
      <c r="N91">
        <v>94.75</v>
      </c>
      <c r="O91">
        <v>5</v>
      </c>
      <c r="P91">
        <f t="shared" si="4"/>
        <v>473.75</v>
      </c>
      <c r="Q91">
        <v>152.8499985</v>
      </c>
      <c r="R91">
        <f t="shared" si="7"/>
        <v>320.90000150000003</v>
      </c>
    </row>
    <row r="92" spans="1:18" x14ac:dyDescent="0.2">
      <c r="A92">
        <v>52533</v>
      </c>
      <c r="B92" s="1">
        <v>44166</v>
      </c>
      <c r="C92" s="1" t="str">
        <f t="shared" si="5"/>
        <v>2020</v>
      </c>
      <c r="D92" s="1" t="str">
        <f t="shared" si="6"/>
        <v>Tuesday</v>
      </c>
      <c r="E92">
        <v>9002</v>
      </c>
      <c r="F92" t="s">
        <v>98</v>
      </c>
      <c r="G92" t="s">
        <v>59</v>
      </c>
      <c r="H92" t="s">
        <v>2</v>
      </c>
      <c r="I92" t="s">
        <v>3</v>
      </c>
      <c r="J92" t="s">
        <v>4</v>
      </c>
      <c r="K92" t="s">
        <v>42</v>
      </c>
      <c r="L92">
        <v>365</v>
      </c>
      <c r="M92" t="s">
        <v>10</v>
      </c>
      <c r="N92">
        <v>94.75</v>
      </c>
      <c r="O92">
        <v>2</v>
      </c>
      <c r="P92">
        <f t="shared" si="4"/>
        <v>189.5</v>
      </c>
      <c r="Q92">
        <v>61.139999400000001</v>
      </c>
      <c r="R92">
        <f t="shared" si="7"/>
        <v>128.36000060000001</v>
      </c>
    </row>
    <row r="93" spans="1:18" x14ac:dyDescent="0.2">
      <c r="A93">
        <v>6326</v>
      </c>
      <c r="B93" s="1">
        <v>44165</v>
      </c>
      <c r="C93" s="1" t="str">
        <f t="shared" si="5"/>
        <v>2020</v>
      </c>
      <c r="D93" s="1" t="str">
        <f t="shared" si="6"/>
        <v>Monday</v>
      </c>
      <c r="E93">
        <v>6636</v>
      </c>
      <c r="F93" t="s">
        <v>7</v>
      </c>
      <c r="G93" t="s">
        <v>30</v>
      </c>
      <c r="H93" t="s">
        <v>27</v>
      </c>
      <c r="I93" t="s">
        <v>3</v>
      </c>
      <c r="J93" t="s">
        <v>4</v>
      </c>
      <c r="K93" t="s">
        <v>42</v>
      </c>
      <c r="L93">
        <v>365</v>
      </c>
      <c r="M93" t="s">
        <v>10</v>
      </c>
      <c r="N93">
        <v>94.75</v>
      </c>
      <c r="O93">
        <v>5</v>
      </c>
      <c r="P93">
        <f t="shared" si="4"/>
        <v>473.75</v>
      </c>
      <c r="Q93">
        <v>152.8499985</v>
      </c>
      <c r="R93">
        <f t="shared" si="7"/>
        <v>320.90000150000003</v>
      </c>
    </row>
    <row r="94" spans="1:18" x14ac:dyDescent="0.2">
      <c r="A94">
        <v>1991</v>
      </c>
      <c r="B94" s="1">
        <v>44165</v>
      </c>
      <c r="C94" s="1" t="str">
        <f t="shared" si="5"/>
        <v>2020</v>
      </c>
      <c r="D94" s="1" t="str">
        <f t="shared" si="6"/>
        <v>Monday</v>
      </c>
      <c r="E94">
        <v>242</v>
      </c>
      <c r="F94" t="s">
        <v>134</v>
      </c>
      <c r="G94" t="s">
        <v>135</v>
      </c>
      <c r="H94" t="s">
        <v>2</v>
      </c>
      <c r="I94" t="s">
        <v>3</v>
      </c>
      <c r="J94" t="s">
        <v>4</v>
      </c>
      <c r="K94" t="s">
        <v>57</v>
      </c>
      <c r="L94">
        <v>191</v>
      </c>
      <c r="M94" t="s">
        <v>65</v>
      </c>
      <c r="N94">
        <v>85</v>
      </c>
      <c r="O94">
        <v>2</v>
      </c>
      <c r="P94">
        <f t="shared" si="4"/>
        <v>170</v>
      </c>
      <c r="Q94">
        <v>109.5599976</v>
      </c>
      <c r="R94">
        <f t="shared" si="7"/>
        <v>60.440002399999997</v>
      </c>
    </row>
    <row r="95" spans="1:18" x14ac:dyDescent="0.2">
      <c r="A95">
        <v>56357</v>
      </c>
      <c r="B95" s="1">
        <v>44164</v>
      </c>
      <c r="C95" s="1" t="str">
        <f t="shared" si="5"/>
        <v>2020</v>
      </c>
      <c r="D95" s="1" t="str">
        <f t="shared" si="6"/>
        <v>Sunday</v>
      </c>
      <c r="E95">
        <v>6268</v>
      </c>
      <c r="F95" t="s">
        <v>136</v>
      </c>
      <c r="G95" t="s">
        <v>121</v>
      </c>
      <c r="H95" t="s">
        <v>27</v>
      </c>
      <c r="I95" t="s">
        <v>3</v>
      </c>
      <c r="J95" t="s">
        <v>4</v>
      </c>
      <c r="K95" t="s">
        <v>42</v>
      </c>
      <c r="L95">
        <v>365</v>
      </c>
      <c r="M95" t="s">
        <v>10</v>
      </c>
      <c r="N95">
        <v>94.75</v>
      </c>
      <c r="O95">
        <v>5</v>
      </c>
      <c r="P95">
        <f t="shared" si="4"/>
        <v>473.75</v>
      </c>
      <c r="Q95">
        <v>152.8499985</v>
      </c>
      <c r="R95">
        <f t="shared" si="7"/>
        <v>320.90000150000003</v>
      </c>
    </row>
    <row r="96" spans="1:18" x14ac:dyDescent="0.2">
      <c r="A96">
        <v>5895</v>
      </c>
      <c r="B96" s="1">
        <v>44163</v>
      </c>
      <c r="C96" s="1" t="str">
        <f t="shared" si="5"/>
        <v>2020</v>
      </c>
      <c r="D96" s="1" t="str">
        <f t="shared" si="6"/>
        <v>Saturday</v>
      </c>
      <c r="E96">
        <v>8707</v>
      </c>
      <c r="F96" t="s">
        <v>7</v>
      </c>
      <c r="G96" t="s">
        <v>39</v>
      </c>
      <c r="H96" t="s">
        <v>27</v>
      </c>
      <c r="I96" t="s">
        <v>3</v>
      </c>
      <c r="J96" t="s">
        <v>4</v>
      </c>
      <c r="K96" t="s">
        <v>42</v>
      </c>
      <c r="L96">
        <v>365</v>
      </c>
      <c r="M96" t="s">
        <v>10</v>
      </c>
      <c r="N96">
        <v>94.75</v>
      </c>
      <c r="O96">
        <v>5</v>
      </c>
      <c r="P96">
        <f t="shared" si="4"/>
        <v>473.75</v>
      </c>
      <c r="Q96">
        <v>152.8499985</v>
      </c>
      <c r="R96">
        <f t="shared" si="7"/>
        <v>320.90000150000003</v>
      </c>
    </row>
    <row r="97" spans="1:18" x14ac:dyDescent="0.2">
      <c r="A97">
        <v>75918</v>
      </c>
      <c r="B97" s="1">
        <v>44161</v>
      </c>
      <c r="C97" s="1" t="str">
        <f t="shared" si="5"/>
        <v>2020</v>
      </c>
      <c r="D97" s="1" t="str">
        <f t="shared" si="6"/>
        <v>Thursday</v>
      </c>
      <c r="E97">
        <v>19471</v>
      </c>
      <c r="F97" t="s">
        <v>137</v>
      </c>
      <c r="G97" t="s">
        <v>103</v>
      </c>
      <c r="H97" t="s">
        <v>2</v>
      </c>
      <c r="I97" t="s">
        <v>3</v>
      </c>
      <c r="J97" t="s">
        <v>4</v>
      </c>
      <c r="K97" t="s">
        <v>13</v>
      </c>
      <c r="L97">
        <v>1360</v>
      </c>
      <c r="M97" t="s">
        <v>14</v>
      </c>
      <c r="N97">
        <v>370</v>
      </c>
      <c r="O97">
        <v>1</v>
      </c>
      <c r="P97">
        <f t="shared" si="4"/>
        <v>370</v>
      </c>
      <c r="Q97">
        <v>249.0899963</v>
      </c>
      <c r="R97">
        <f t="shared" si="7"/>
        <v>120.9100037</v>
      </c>
    </row>
    <row r="98" spans="1:18" x14ac:dyDescent="0.2">
      <c r="A98">
        <v>19618</v>
      </c>
      <c r="B98" s="1">
        <v>44158</v>
      </c>
      <c r="C98" s="1" t="str">
        <f t="shared" si="5"/>
        <v>2020</v>
      </c>
      <c r="D98" s="1" t="str">
        <f t="shared" si="6"/>
        <v>Monday</v>
      </c>
      <c r="E98">
        <v>11395</v>
      </c>
      <c r="F98" t="s">
        <v>138</v>
      </c>
      <c r="G98" t="s">
        <v>63</v>
      </c>
      <c r="H98" t="s">
        <v>27</v>
      </c>
      <c r="I98" t="s">
        <v>3</v>
      </c>
      <c r="J98" t="s">
        <v>4</v>
      </c>
      <c r="K98" t="s">
        <v>42</v>
      </c>
      <c r="L98">
        <v>365</v>
      </c>
      <c r="M98" t="s">
        <v>10</v>
      </c>
      <c r="N98">
        <v>94.75</v>
      </c>
      <c r="O98">
        <v>1</v>
      </c>
      <c r="P98">
        <f t="shared" si="4"/>
        <v>94.75</v>
      </c>
      <c r="Q98">
        <v>30.5699997</v>
      </c>
      <c r="R98">
        <f t="shared" si="7"/>
        <v>64.180000300000003</v>
      </c>
    </row>
    <row r="99" spans="1:18" x14ac:dyDescent="0.2">
      <c r="A99">
        <v>44706</v>
      </c>
      <c r="B99" s="1">
        <v>44158</v>
      </c>
      <c r="C99" s="1" t="str">
        <f t="shared" si="5"/>
        <v>2020</v>
      </c>
      <c r="D99" s="1" t="str">
        <f t="shared" si="6"/>
        <v>Monday</v>
      </c>
      <c r="E99">
        <v>9023</v>
      </c>
      <c r="F99" t="s">
        <v>138</v>
      </c>
      <c r="G99" t="s">
        <v>139</v>
      </c>
      <c r="H99" t="s">
        <v>2</v>
      </c>
      <c r="I99" t="s">
        <v>3</v>
      </c>
      <c r="J99" t="s">
        <v>4</v>
      </c>
      <c r="K99" t="s">
        <v>42</v>
      </c>
      <c r="L99">
        <v>365</v>
      </c>
      <c r="M99" t="s">
        <v>10</v>
      </c>
      <c r="N99">
        <v>94.75</v>
      </c>
      <c r="O99">
        <v>1</v>
      </c>
      <c r="P99">
        <f t="shared" si="4"/>
        <v>94.75</v>
      </c>
      <c r="Q99">
        <v>30.5699997</v>
      </c>
      <c r="R99">
        <f t="shared" si="7"/>
        <v>64.180000300000003</v>
      </c>
    </row>
    <row r="100" spans="1:18" x14ac:dyDescent="0.2">
      <c r="A100">
        <v>18133</v>
      </c>
      <c r="B100" s="1">
        <v>44157</v>
      </c>
      <c r="C100" s="1" t="str">
        <f t="shared" si="5"/>
        <v>2020</v>
      </c>
      <c r="D100" s="1" t="str">
        <f t="shared" si="6"/>
        <v>Sunday</v>
      </c>
      <c r="E100">
        <v>11423</v>
      </c>
      <c r="F100" t="s">
        <v>140</v>
      </c>
      <c r="G100" t="s">
        <v>63</v>
      </c>
      <c r="H100" t="s">
        <v>27</v>
      </c>
      <c r="I100" t="s">
        <v>3</v>
      </c>
      <c r="J100" t="s">
        <v>4</v>
      </c>
      <c r="K100" t="s">
        <v>9</v>
      </c>
      <c r="L100">
        <v>403</v>
      </c>
      <c r="M100" t="s">
        <v>10</v>
      </c>
      <c r="N100">
        <v>133.37</v>
      </c>
      <c r="O100">
        <v>1</v>
      </c>
      <c r="P100">
        <f t="shared" si="4"/>
        <v>133.37</v>
      </c>
      <c r="Q100">
        <v>84.590000149999995</v>
      </c>
      <c r="R100">
        <f t="shared" si="7"/>
        <v>48.77999985000001</v>
      </c>
    </row>
    <row r="101" spans="1:18" x14ac:dyDescent="0.2">
      <c r="A101">
        <v>24552</v>
      </c>
      <c r="B101" s="1">
        <v>44157</v>
      </c>
      <c r="C101" s="1" t="str">
        <f t="shared" si="5"/>
        <v>2020</v>
      </c>
      <c r="D101" s="1" t="str">
        <f t="shared" si="6"/>
        <v>Sunday</v>
      </c>
      <c r="E101">
        <v>3275</v>
      </c>
      <c r="F101" t="s">
        <v>141</v>
      </c>
      <c r="G101" t="s">
        <v>142</v>
      </c>
      <c r="H101" t="s">
        <v>2</v>
      </c>
      <c r="I101" t="s">
        <v>3</v>
      </c>
      <c r="J101" t="s">
        <v>4</v>
      </c>
      <c r="K101" t="s">
        <v>9</v>
      </c>
      <c r="L101">
        <v>403</v>
      </c>
      <c r="M101" t="s">
        <v>10</v>
      </c>
      <c r="N101">
        <v>133.37</v>
      </c>
      <c r="O101">
        <v>1</v>
      </c>
      <c r="P101">
        <f t="shared" si="4"/>
        <v>133.37</v>
      </c>
      <c r="Q101">
        <v>84.590000149999995</v>
      </c>
      <c r="R101">
        <f t="shared" si="7"/>
        <v>48.77999985000001</v>
      </c>
    </row>
    <row r="102" spans="1:18" x14ac:dyDescent="0.2">
      <c r="A102">
        <v>75755</v>
      </c>
      <c r="B102" s="1">
        <v>44154</v>
      </c>
      <c r="C102" s="1" t="str">
        <f t="shared" si="5"/>
        <v>2020</v>
      </c>
      <c r="D102" s="1" t="str">
        <f t="shared" si="6"/>
        <v>Thursday</v>
      </c>
      <c r="E102">
        <v>19308</v>
      </c>
      <c r="F102" t="s">
        <v>143</v>
      </c>
      <c r="G102" t="s">
        <v>34</v>
      </c>
      <c r="H102" t="s">
        <v>2</v>
      </c>
      <c r="I102" t="s">
        <v>3</v>
      </c>
      <c r="J102" t="s">
        <v>4</v>
      </c>
      <c r="K102" t="s">
        <v>13</v>
      </c>
      <c r="L102">
        <v>1360</v>
      </c>
      <c r="M102" t="s">
        <v>14</v>
      </c>
      <c r="N102">
        <v>370</v>
      </c>
      <c r="O102">
        <v>1</v>
      </c>
      <c r="P102">
        <f t="shared" si="4"/>
        <v>370</v>
      </c>
      <c r="Q102">
        <v>249.0899963</v>
      </c>
      <c r="R102">
        <f t="shared" si="7"/>
        <v>120.9100037</v>
      </c>
    </row>
    <row r="103" spans="1:18" x14ac:dyDescent="0.2">
      <c r="A103">
        <v>75756</v>
      </c>
      <c r="B103" s="1">
        <v>44153</v>
      </c>
      <c r="C103" s="1" t="str">
        <f t="shared" si="5"/>
        <v>2020</v>
      </c>
      <c r="D103" s="1" t="str">
        <f t="shared" si="6"/>
        <v>Wednesday</v>
      </c>
      <c r="E103">
        <v>19309</v>
      </c>
      <c r="F103" t="s">
        <v>144</v>
      </c>
      <c r="G103" t="s">
        <v>26</v>
      </c>
      <c r="H103" t="s">
        <v>27</v>
      </c>
      <c r="I103" t="s">
        <v>28</v>
      </c>
      <c r="J103" t="s">
        <v>4</v>
      </c>
      <c r="K103" t="s">
        <v>13</v>
      </c>
      <c r="L103">
        <v>1360</v>
      </c>
      <c r="M103" t="s">
        <v>14</v>
      </c>
      <c r="N103">
        <v>370</v>
      </c>
      <c r="O103">
        <v>1</v>
      </c>
      <c r="P103">
        <f t="shared" si="4"/>
        <v>370</v>
      </c>
      <c r="Q103">
        <v>249.0899963</v>
      </c>
      <c r="R103">
        <f t="shared" si="7"/>
        <v>120.9100037</v>
      </c>
    </row>
    <row r="104" spans="1:18" x14ac:dyDescent="0.2">
      <c r="A104">
        <v>17055</v>
      </c>
      <c r="B104" s="1">
        <v>44153</v>
      </c>
      <c r="C104" s="1" t="str">
        <f t="shared" si="5"/>
        <v>2020</v>
      </c>
      <c r="D104" s="1" t="str">
        <f t="shared" si="6"/>
        <v>Wednesday</v>
      </c>
      <c r="E104">
        <v>5456</v>
      </c>
      <c r="F104" t="s">
        <v>7</v>
      </c>
      <c r="G104" t="s">
        <v>48</v>
      </c>
      <c r="H104" t="s">
        <v>27</v>
      </c>
      <c r="I104" t="s">
        <v>3</v>
      </c>
      <c r="J104" t="s">
        <v>4</v>
      </c>
      <c r="K104" t="s">
        <v>42</v>
      </c>
      <c r="L104">
        <v>365</v>
      </c>
      <c r="M104" t="s">
        <v>10</v>
      </c>
      <c r="N104">
        <v>94.75</v>
      </c>
      <c r="O104">
        <v>1</v>
      </c>
      <c r="P104">
        <f t="shared" si="4"/>
        <v>94.75</v>
      </c>
      <c r="Q104">
        <v>30.5699997</v>
      </c>
      <c r="R104">
        <f t="shared" si="7"/>
        <v>64.180000300000003</v>
      </c>
    </row>
    <row r="105" spans="1:18" x14ac:dyDescent="0.2">
      <c r="A105">
        <v>75757</v>
      </c>
      <c r="B105" s="1">
        <v>44152</v>
      </c>
      <c r="C105" s="1" t="str">
        <f t="shared" si="5"/>
        <v>2020</v>
      </c>
      <c r="D105" s="1" t="str">
        <f t="shared" si="6"/>
        <v>Tuesday</v>
      </c>
      <c r="E105">
        <v>19310</v>
      </c>
      <c r="F105" t="s">
        <v>145</v>
      </c>
      <c r="G105" t="s">
        <v>146</v>
      </c>
      <c r="H105" t="s">
        <v>27</v>
      </c>
      <c r="I105" t="s">
        <v>28</v>
      </c>
      <c r="J105" t="s">
        <v>4</v>
      </c>
      <c r="K105" t="s">
        <v>13</v>
      </c>
      <c r="L105">
        <v>1360</v>
      </c>
      <c r="M105" t="s">
        <v>14</v>
      </c>
      <c r="N105">
        <v>370</v>
      </c>
      <c r="O105">
        <v>1</v>
      </c>
      <c r="P105">
        <f t="shared" si="4"/>
        <v>370</v>
      </c>
      <c r="Q105">
        <v>249.0899963</v>
      </c>
      <c r="R105">
        <f t="shared" si="7"/>
        <v>120.9100037</v>
      </c>
    </row>
    <row r="106" spans="1:18" x14ac:dyDescent="0.2">
      <c r="A106">
        <v>75913</v>
      </c>
      <c r="B106" s="1">
        <v>44152</v>
      </c>
      <c r="C106" s="1" t="str">
        <f t="shared" si="5"/>
        <v>2020</v>
      </c>
      <c r="D106" s="1" t="str">
        <f t="shared" si="6"/>
        <v>Tuesday</v>
      </c>
      <c r="E106">
        <v>19466</v>
      </c>
      <c r="F106" t="s">
        <v>147</v>
      </c>
      <c r="G106" t="s">
        <v>148</v>
      </c>
      <c r="H106" t="s">
        <v>27</v>
      </c>
      <c r="I106" t="s">
        <v>3</v>
      </c>
      <c r="J106" t="s">
        <v>4</v>
      </c>
      <c r="K106" t="s">
        <v>13</v>
      </c>
      <c r="L106">
        <v>1360</v>
      </c>
      <c r="M106" t="s">
        <v>14</v>
      </c>
      <c r="N106">
        <v>370</v>
      </c>
      <c r="O106">
        <v>1</v>
      </c>
      <c r="P106">
        <f t="shared" si="4"/>
        <v>370</v>
      </c>
      <c r="Q106">
        <v>249.0899963</v>
      </c>
      <c r="R106">
        <f t="shared" si="7"/>
        <v>120.9100037</v>
      </c>
    </row>
    <row r="107" spans="1:18" x14ac:dyDescent="0.2">
      <c r="A107">
        <v>75758</v>
      </c>
      <c r="B107" s="1">
        <v>44151</v>
      </c>
      <c r="C107" s="1" t="str">
        <f t="shared" si="5"/>
        <v>2020</v>
      </c>
      <c r="D107" s="1" t="str">
        <f t="shared" si="6"/>
        <v>Monday</v>
      </c>
      <c r="E107">
        <v>19311</v>
      </c>
      <c r="F107" t="s">
        <v>149</v>
      </c>
      <c r="G107" t="s">
        <v>150</v>
      </c>
      <c r="H107" t="s">
        <v>2</v>
      </c>
      <c r="I107" t="s">
        <v>3</v>
      </c>
      <c r="J107" t="s">
        <v>4</v>
      </c>
      <c r="K107" t="s">
        <v>13</v>
      </c>
      <c r="L107">
        <v>1360</v>
      </c>
      <c r="M107" t="s">
        <v>14</v>
      </c>
      <c r="N107">
        <v>370</v>
      </c>
      <c r="O107">
        <v>1</v>
      </c>
      <c r="P107">
        <f t="shared" si="4"/>
        <v>370</v>
      </c>
      <c r="Q107">
        <v>249.0899963</v>
      </c>
      <c r="R107">
        <f t="shared" si="7"/>
        <v>120.9100037</v>
      </c>
    </row>
    <row r="108" spans="1:18" x14ac:dyDescent="0.2">
      <c r="A108">
        <v>75759</v>
      </c>
      <c r="B108" s="1">
        <v>44150</v>
      </c>
      <c r="C108" s="1" t="str">
        <f t="shared" si="5"/>
        <v>2020</v>
      </c>
      <c r="D108" s="1" t="str">
        <f t="shared" si="6"/>
        <v>Sunday</v>
      </c>
      <c r="E108">
        <v>19312</v>
      </c>
      <c r="F108" t="s">
        <v>151</v>
      </c>
      <c r="G108" t="s">
        <v>152</v>
      </c>
      <c r="H108" t="s">
        <v>2</v>
      </c>
      <c r="I108" t="s">
        <v>3</v>
      </c>
      <c r="J108" t="s">
        <v>4</v>
      </c>
      <c r="K108" t="s">
        <v>13</v>
      </c>
      <c r="L108">
        <v>1360</v>
      </c>
      <c r="M108" t="s">
        <v>14</v>
      </c>
      <c r="N108">
        <v>370</v>
      </c>
      <c r="O108">
        <v>1</v>
      </c>
      <c r="P108">
        <f t="shared" si="4"/>
        <v>370</v>
      </c>
      <c r="Q108">
        <v>249.0899963</v>
      </c>
      <c r="R108">
        <f t="shared" si="7"/>
        <v>120.9100037</v>
      </c>
    </row>
    <row r="109" spans="1:18" x14ac:dyDescent="0.2">
      <c r="A109">
        <v>75760</v>
      </c>
      <c r="B109" s="1">
        <v>44149</v>
      </c>
      <c r="C109" s="1" t="str">
        <f t="shared" si="5"/>
        <v>2020</v>
      </c>
      <c r="D109" s="1" t="str">
        <f t="shared" si="6"/>
        <v>Saturday</v>
      </c>
      <c r="E109">
        <v>19313</v>
      </c>
      <c r="F109" t="s">
        <v>153</v>
      </c>
      <c r="G109" t="s">
        <v>26</v>
      </c>
      <c r="H109" t="s">
        <v>27</v>
      </c>
      <c r="I109" t="s">
        <v>28</v>
      </c>
      <c r="J109" t="s">
        <v>4</v>
      </c>
      <c r="K109" t="s">
        <v>13</v>
      </c>
      <c r="L109">
        <v>1360</v>
      </c>
      <c r="M109" t="s">
        <v>14</v>
      </c>
      <c r="N109">
        <v>370</v>
      </c>
      <c r="O109">
        <v>1</v>
      </c>
      <c r="P109">
        <f t="shared" si="4"/>
        <v>370</v>
      </c>
      <c r="Q109">
        <v>249.0899963</v>
      </c>
      <c r="R109">
        <f t="shared" si="7"/>
        <v>120.9100037</v>
      </c>
    </row>
    <row r="110" spans="1:18" x14ac:dyDescent="0.2">
      <c r="A110">
        <v>70022</v>
      </c>
      <c r="B110" s="1">
        <v>44149</v>
      </c>
      <c r="C110" s="1" t="str">
        <f t="shared" si="5"/>
        <v>2020</v>
      </c>
      <c r="D110" s="1" t="str">
        <f t="shared" si="6"/>
        <v>Saturday</v>
      </c>
      <c r="E110">
        <v>13575</v>
      </c>
      <c r="F110" t="s">
        <v>154</v>
      </c>
      <c r="G110" t="s">
        <v>155</v>
      </c>
      <c r="H110" t="s">
        <v>27</v>
      </c>
      <c r="I110" t="s">
        <v>28</v>
      </c>
      <c r="J110" t="s">
        <v>29</v>
      </c>
      <c r="K110" t="s">
        <v>156</v>
      </c>
      <c r="L110">
        <v>1350</v>
      </c>
      <c r="M110" t="s">
        <v>65</v>
      </c>
      <c r="N110">
        <v>22.74</v>
      </c>
      <c r="O110">
        <v>1</v>
      </c>
      <c r="P110">
        <f t="shared" si="4"/>
        <v>22.74</v>
      </c>
      <c r="Q110">
        <v>14.6999969</v>
      </c>
      <c r="R110">
        <f t="shared" si="7"/>
        <v>8.0400030999999981</v>
      </c>
    </row>
    <row r="111" spans="1:18" x14ac:dyDescent="0.2">
      <c r="A111">
        <v>75939</v>
      </c>
      <c r="B111" s="1">
        <v>44148</v>
      </c>
      <c r="C111" s="1" t="str">
        <f t="shared" si="5"/>
        <v>2020</v>
      </c>
      <c r="D111" s="1" t="str">
        <f t="shared" si="6"/>
        <v>Friday</v>
      </c>
      <c r="E111">
        <v>19492</v>
      </c>
      <c r="F111" t="s">
        <v>157</v>
      </c>
      <c r="G111" t="s">
        <v>39</v>
      </c>
      <c r="H111" t="s">
        <v>27</v>
      </c>
      <c r="I111" t="s">
        <v>28</v>
      </c>
      <c r="J111" t="s">
        <v>44</v>
      </c>
      <c r="K111" t="s">
        <v>13</v>
      </c>
      <c r="L111">
        <v>1360</v>
      </c>
      <c r="M111" t="s">
        <v>14</v>
      </c>
      <c r="N111">
        <v>370</v>
      </c>
      <c r="O111">
        <v>1</v>
      </c>
      <c r="P111">
        <f t="shared" si="4"/>
        <v>370</v>
      </c>
      <c r="Q111">
        <v>249.0899963</v>
      </c>
      <c r="R111">
        <f t="shared" si="7"/>
        <v>120.9100037</v>
      </c>
    </row>
    <row r="112" spans="1:18" x14ac:dyDescent="0.2">
      <c r="A112">
        <v>15369</v>
      </c>
      <c r="B112" s="1">
        <v>44148</v>
      </c>
      <c r="C112" s="1" t="str">
        <f t="shared" si="5"/>
        <v>2020</v>
      </c>
      <c r="D112" s="1" t="str">
        <f t="shared" si="6"/>
        <v>Friday</v>
      </c>
      <c r="E112">
        <v>9210</v>
      </c>
      <c r="F112" t="s">
        <v>158</v>
      </c>
      <c r="G112" t="s">
        <v>30</v>
      </c>
      <c r="H112" t="s">
        <v>27</v>
      </c>
      <c r="I112" t="s">
        <v>28</v>
      </c>
      <c r="J112" t="s">
        <v>29</v>
      </c>
      <c r="K112" t="s">
        <v>9</v>
      </c>
      <c r="L112">
        <v>403</v>
      </c>
      <c r="M112" t="s">
        <v>10</v>
      </c>
      <c r="N112">
        <v>133.37</v>
      </c>
      <c r="O112">
        <v>1</v>
      </c>
      <c r="P112">
        <f t="shared" si="4"/>
        <v>133.37</v>
      </c>
      <c r="Q112">
        <v>84.590000149999995</v>
      </c>
      <c r="R112">
        <f t="shared" si="7"/>
        <v>48.77999985000001</v>
      </c>
    </row>
    <row r="113" spans="1:18" x14ac:dyDescent="0.2">
      <c r="A113">
        <v>75930</v>
      </c>
      <c r="B113" s="1">
        <v>44148</v>
      </c>
      <c r="C113" s="1" t="str">
        <f t="shared" si="5"/>
        <v>2020</v>
      </c>
      <c r="D113" s="1" t="str">
        <f t="shared" si="6"/>
        <v>Friday</v>
      </c>
      <c r="E113">
        <v>19483</v>
      </c>
      <c r="F113" t="s">
        <v>159</v>
      </c>
      <c r="G113" t="s">
        <v>148</v>
      </c>
      <c r="H113" t="s">
        <v>27</v>
      </c>
      <c r="I113" t="s">
        <v>3</v>
      </c>
      <c r="J113" t="s">
        <v>44</v>
      </c>
      <c r="K113" t="s">
        <v>13</v>
      </c>
      <c r="L113">
        <v>1360</v>
      </c>
      <c r="M113" t="s">
        <v>14</v>
      </c>
      <c r="N113">
        <v>370</v>
      </c>
      <c r="O113">
        <v>1</v>
      </c>
      <c r="P113">
        <f t="shared" si="4"/>
        <v>370</v>
      </c>
      <c r="Q113">
        <v>249.0899963</v>
      </c>
      <c r="R113">
        <f t="shared" si="7"/>
        <v>120.9100037</v>
      </c>
    </row>
    <row r="114" spans="1:18" x14ac:dyDescent="0.2">
      <c r="A114">
        <v>75761</v>
      </c>
      <c r="B114" s="1">
        <v>44148</v>
      </c>
      <c r="C114" s="1" t="str">
        <f t="shared" si="5"/>
        <v>2020</v>
      </c>
      <c r="D114" s="1" t="str">
        <f t="shared" si="6"/>
        <v>Friday</v>
      </c>
      <c r="E114">
        <v>19314</v>
      </c>
      <c r="F114" t="s">
        <v>160</v>
      </c>
      <c r="G114" t="s">
        <v>161</v>
      </c>
      <c r="H114" t="s">
        <v>2</v>
      </c>
      <c r="I114" t="s">
        <v>3</v>
      </c>
      <c r="J114" t="s">
        <v>4</v>
      </c>
      <c r="K114" t="s">
        <v>13</v>
      </c>
      <c r="L114">
        <v>1360</v>
      </c>
      <c r="M114" t="s">
        <v>14</v>
      </c>
      <c r="N114">
        <v>370</v>
      </c>
      <c r="O114">
        <v>1</v>
      </c>
      <c r="P114">
        <f t="shared" si="4"/>
        <v>370</v>
      </c>
      <c r="Q114">
        <v>249.0899963</v>
      </c>
      <c r="R114">
        <f t="shared" si="7"/>
        <v>120.9100037</v>
      </c>
    </row>
    <row r="115" spans="1:18" x14ac:dyDescent="0.2">
      <c r="A115">
        <v>75762</v>
      </c>
      <c r="B115" s="1">
        <v>44147</v>
      </c>
      <c r="C115" s="1" t="str">
        <f t="shared" si="5"/>
        <v>2020</v>
      </c>
      <c r="D115" s="1" t="str">
        <f t="shared" si="6"/>
        <v>Thursday</v>
      </c>
      <c r="E115">
        <v>19315</v>
      </c>
      <c r="F115" t="s">
        <v>162</v>
      </c>
      <c r="G115" t="s">
        <v>163</v>
      </c>
      <c r="H115" t="s">
        <v>2</v>
      </c>
      <c r="I115" t="s">
        <v>3</v>
      </c>
      <c r="J115" t="s">
        <v>4</v>
      </c>
      <c r="K115" t="s">
        <v>13</v>
      </c>
      <c r="L115">
        <v>1360</v>
      </c>
      <c r="M115" t="s">
        <v>14</v>
      </c>
      <c r="N115">
        <v>370</v>
      </c>
      <c r="O115">
        <v>1</v>
      </c>
      <c r="P115">
        <f t="shared" si="4"/>
        <v>370</v>
      </c>
      <c r="Q115">
        <v>249.0899963</v>
      </c>
      <c r="R115">
        <f t="shared" si="7"/>
        <v>120.9100037</v>
      </c>
    </row>
    <row r="116" spans="1:18" x14ac:dyDescent="0.2">
      <c r="A116">
        <v>75923</v>
      </c>
      <c r="B116" s="1">
        <v>44147</v>
      </c>
      <c r="C116" s="1" t="str">
        <f t="shared" si="5"/>
        <v>2020</v>
      </c>
      <c r="D116" s="1" t="str">
        <f t="shared" si="6"/>
        <v>Thursday</v>
      </c>
      <c r="E116">
        <v>19476</v>
      </c>
      <c r="F116" t="s">
        <v>137</v>
      </c>
      <c r="G116" t="s">
        <v>8</v>
      </c>
      <c r="H116" t="s">
        <v>2</v>
      </c>
      <c r="I116" t="s">
        <v>3</v>
      </c>
      <c r="J116" t="s">
        <v>4</v>
      </c>
      <c r="K116" t="s">
        <v>13</v>
      </c>
      <c r="L116">
        <v>1360</v>
      </c>
      <c r="M116" t="s">
        <v>14</v>
      </c>
      <c r="N116">
        <v>370</v>
      </c>
      <c r="O116">
        <v>1</v>
      </c>
      <c r="P116">
        <f t="shared" si="4"/>
        <v>370</v>
      </c>
      <c r="Q116">
        <v>249.0899963</v>
      </c>
      <c r="R116">
        <f t="shared" si="7"/>
        <v>120.9100037</v>
      </c>
    </row>
    <row r="117" spans="1:18" x14ac:dyDescent="0.2">
      <c r="A117">
        <v>75763</v>
      </c>
      <c r="B117" s="1">
        <v>44146</v>
      </c>
      <c r="C117" s="1" t="str">
        <f t="shared" si="5"/>
        <v>2020</v>
      </c>
      <c r="D117" s="1" t="str">
        <f t="shared" si="6"/>
        <v>Wednesday</v>
      </c>
      <c r="E117">
        <v>19316</v>
      </c>
      <c r="F117" t="s">
        <v>164</v>
      </c>
      <c r="G117" t="s">
        <v>26</v>
      </c>
      <c r="H117" t="s">
        <v>27</v>
      </c>
      <c r="I117" t="s">
        <v>28</v>
      </c>
      <c r="J117" t="s">
        <v>29</v>
      </c>
      <c r="K117" t="s">
        <v>13</v>
      </c>
      <c r="L117">
        <v>1360</v>
      </c>
      <c r="M117" t="s">
        <v>14</v>
      </c>
      <c r="N117">
        <v>370</v>
      </c>
      <c r="O117">
        <v>1</v>
      </c>
      <c r="P117">
        <f t="shared" si="4"/>
        <v>370</v>
      </c>
      <c r="Q117">
        <v>249.0899963</v>
      </c>
      <c r="R117">
        <f t="shared" si="7"/>
        <v>120.9100037</v>
      </c>
    </row>
    <row r="118" spans="1:18" x14ac:dyDescent="0.2">
      <c r="A118">
        <v>75764</v>
      </c>
      <c r="B118" s="1">
        <v>44145</v>
      </c>
      <c r="C118" s="1" t="str">
        <f t="shared" si="5"/>
        <v>2020</v>
      </c>
      <c r="D118" s="1" t="str">
        <f t="shared" si="6"/>
        <v>Tuesday</v>
      </c>
      <c r="E118">
        <v>19317</v>
      </c>
      <c r="F118" t="s">
        <v>165</v>
      </c>
      <c r="G118" t="s">
        <v>166</v>
      </c>
      <c r="H118" t="s">
        <v>2</v>
      </c>
      <c r="I118" t="s">
        <v>3</v>
      </c>
      <c r="J118" t="s">
        <v>4</v>
      </c>
      <c r="K118" t="s">
        <v>13</v>
      </c>
      <c r="L118">
        <v>1360</v>
      </c>
      <c r="M118" t="s">
        <v>14</v>
      </c>
      <c r="N118">
        <v>370</v>
      </c>
      <c r="O118">
        <v>1</v>
      </c>
      <c r="P118">
        <f t="shared" si="4"/>
        <v>370</v>
      </c>
      <c r="Q118">
        <v>249.0899963</v>
      </c>
      <c r="R118">
        <f t="shared" si="7"/>
        <v>120.9100037</v>
      </c>
    </row>
    <row r="119" spans="1:18" x14ac:dyDescent="0.2">
      <c r="A119">
        <v>30658</v>
      </c>
      <c r="B119" s="1">
        <v>44143</v>
      </c>
      <c r="C119" s="1" t="str">
        <f t="shared" si="5"/>
        <v>2020</v>
      </c>
      <c r="D119" s="1" t="str">
        <f t="shared" si="6"/>
        <v>Sunday</v>
      </c>
      <c r="E119">
        <v>10790</v>
      </c>
      <c r="F119" t="s">
        <v>7</v>
      </c>
      <c r="G119" t="s">
        <v>167</v>
      </c>
      <c r="H119" t="s">
        <v>2</v>
      </c>
      <c r="I119" t="s">
        <v>3</v>
      </c>
      <c r="J119" t="s">
        <v>4</v>
      </c>
      <c r="K119" t="s">
        <v>9</v>
      </c>
      <c r="L119">
        <v>403</v>
      </c>
      <c r="M119" t="s">
        <v>10</v>
      </c>
      <c r="N119">
        <v>133.37</v>
      </c>
      <c r="O119">
        <v>1</v>
      </c>
      <c r="P119">
        <f t="shared" si="4"/>
        <v>133.37</v>
      </c>
      <c r="Q119">
        <v>84.590000149999995</v>
      </c>
      <c r="R119">
        <f t="shared" si="7"/>
        <v>48.77999985000001</v>
      </c>
    </row>
    <row r="120" spans="1:18" x14ac:dyDescent="0.2">
      <c r="A120">
        <v>12845</v>
      </c>
      <c r="B120" s="1">
        <v>44142</v>
      </c>
      <c r="C120" s="1" t="str">
        <f t="shared" si="5"/>
        <v>2020</v>
      </c>
      <c r="D120" s="1" t="str">
        <f t="shared" si="6"/>
        <v>Saturday</v>
      </c>
      <c r="E120">
        <v>7576</v>
      </c>
      <c r="F120" t="s">
        <v>7</v>
      </c>
      <c r="G120" t="s">
        <v>108</v>
      </c>
      <c r="H120" t="s">
        <v>27</v>
      </c>
      <c r="I120" t="s">
        <v>3</v>
      </c>
      <c r="J120" t="s">
        <v>4</v>
      </c>
      <c r="K120" t="s">
        <v>9</v>
      </c>
      <c r="L120">
        <v>403</v>
      </c>
      <c r="M120" t="s">
        <v>10</v>
      </c>
      <c r="N120">
        <v>133.37</v>
      </c>
      <c r="O120">
        <v>1</v>
      </c>
      <c r="P120">
        <f t="shared" si="4"/>
        <v>133.37</v>
      </c>
      <c r="Q120">
        <v>84.590000149999995</v>
      </c>
      <c r="R120">
        <f t="shared" si="7"/>
        <v>48.77999985000001</v>
      </c>
    </row>
    <row r="121" spans="1:18" x14ac:dyDescent="0.2">
      <c r="A121">
        <v>17071</v>
      </c>
      <c r="B121" s="1">
        <v>44142</v>
      </c>
      <c r="C121" s="1" t="str">
        <f t="shared" si="5"/>
        <v>2020</v>
      </c>
      <c r="D121" s="1" t="str">
        <f t="shared" si="6"/>
        <v>Saturday</v>
      </c>
      <c r="E121">
        <v>12221</v>
      </c>
      <c r="F121" t="s">
        <v>129</v>
      </c>
      <c r="G121" t="s">
        <v>63</v>
      </c>
      <c r="H121" t="s">
        <v>27</v>
      </c>
      <c r="I121" t="s">
        <v>3</v>
      </c>
      <c r="J121" t="s">
        <v>4</v>
      </c>
      <c r="K121" t="s">
        <v>168</v>
      </c>
      <c r="L121">
        <v>276</v>
      </c>
      <c r="M121" t="s">
        <v>65</v>
      </c>
      <c r="N121">
        <v>185</v>
      </c>
      <c r="O121">
        <v>4</v>
      </c>
      <c r="P121">
        <f t="shared" si="4"/>
        <v>740</v>
      </c>
      <c r="Q121">
        <v>399.48001099999999</v>
      </c>
      <c r="R121">
        <f t="shared" si="7"/>
        <v>340.51998900000001</v>
      </c>
    </row>
    <row r="122" spans="1:18" x14ac:dyDescent="0.2">
      <c r="A122">
        <v>75911</v>
      </c>
      <c r="B122" s="1">
        <v>44142</v>
      </c>
      <c r="C122" s="1" t="str">
        <f t="shared" si="5"/>
        <v>2020</v>
      </c>
      <c r="D122" s="1" t="str">
        <f t="shared" si="6"/>
        <v>Saturday</v>
      </c>
      <c r="E122">
        <v>19464</v>
      </c>
      <c r="F122" t="s">
        <v>169</v>
      </c>
      <c r="G122" t="s">
        <v>170</v>
      </c>
      <c r="H122" t="s">
        <v>2</v>
      </c>
      <c r="I122" t="s">
        <v>3</v>
      </c>
      <c r="J122" t="s">
        <v>44</v>
      </c>
      <c r="K122" t="s">
        <v>13</v>
      </c>
      <c r="L122">
        <v>1360</v>
      </c>
      <c r="M122" t="s">
        <v>14</v>
      </c>
      <c r="N122">
        <v>370</v>
      </c>
      <c r="O122">
        <v>1</v>
      </c>
      <c r="P122">
        <f t="shared" si="4"/>
        <v>370</v>
      </c>
      <c r="Q122">
        <v>249.0899963</v>
      </c>
      <c r="R122">
        <f t="shared" si="7"/>
        <v>120.9100037</v>
      </c>
    </row>
    <row r="123" spans="1:18" x14ac:dyDescent="0.2">
      <c r="A123">
        <v>21267</v>
      </c>
      <c r="B123" s="1">
        <v>44142</v>
      </c>
      <c r="C123" s="1" t="str">
        <f t="shared" si="5"/>
        <v>2020</v>
      </c>
      <c r="D123" s="1" t="str">
        <f t="shared" si="6"/>
        <v>Saturday</v>
      </c>
      <c r="E123">
        <v>5582</v>
      </c>
      <c r="F123" t="s">
        <v>171</v>
      </c>
      <c r="G123" t="s">
        <v>18</v>
      </c>
      <c r="H123" t="s">
        <v>2</v>
      </c>
      <c r="I123" t="s">
        <v>3</v>
      </c>
      <c r="J123" t="s">
        <v>4</v>
      </c>
      <c r="K123" t="s">
        <v>9</v>
      </c>
      <c r="L123">
        <v>403</v>
      </c>
      <c r="M123" t="s">
        <v>10</v>
      </c>
      <c r="N123">
        <v>133.37</v>
      </c>
      <c r="O123">
        <v>1</v>
      </c>
      <c r="P123">
        <f t="shared" si="4"/>
        <v>133.37</v>
      </c>
      <c r="Q123">
        <v>84.590000149999995</v>
      </c>
      <c r="R123">
        <f t="shared" si="7"/>
        <v>48.77999985000001</v>
      </c>
    </row>
    <row r="124" spans="1:18" x14ac:dyDescent="0.2">
      <c r="A124">
        <v>21192</v>
      </c>
      <c r="B124" s="1">
        <v>44141</v>
      </c>
      <c r="C124" s="1" t="str">
        <f t="shared" si="5"/>
        <v>2020</v>
      </c>
      <c r="D124" s="1" t="str">
        <f t="shared" si="6"/>
        <v>Friday</v>
      </c>
      <c r="E124">
        <v>8992</v>
      </c>
      <c r="F124" t="s">
        <v>136</v>
      </c>
      <c r="G124" t="s">
        <v>30</v>
      </c>
      <c r="H124" t="s">
        <v>27</v>
      </c>
      <c r="I124" t="s">
        <v>28</v>
      </c>
      <c r="J124" t="s">
        <v>44</v>
      </c>
      <c r="K124" t="s">
        <v>42</v>
      </c>
      <c r="L124">
        <v>365</v>
      </c>
      <c r="M124" t="s">
        <v>10</v>
      </c>
      <c r="N124">
        <v>94.75</v>
      </c>
      <c r="O124">
        <v>5</v>
      </c>
      <c r="P124">
        <f t="shared" si="4"/>
        <v>473.75</v>
      </c>
      <c r="Q124">
        <v>152.8499985</v>
      </c>
      <c r="R124">
        <f t="shared" si="7"/>
        <v>320.90000150000003</v>
      </c>
    </row>
    <row r="125" spans="1:18" x14ac:dyDescent="0.2">
      <c r="A125">
        <v>14544</v>
      </c>
      <c r="B125" s="1">
        <v>44136</v>
      </c>
      <c r="C125" s="1" t="str">
        <f t="shared" si="5"/>
        <v>2020</v>
      </c>
      <c r="D125" s="1" t="str">
        <f t="shared" si="6"/>
        <v>Sunday</v>
      </c>
      <c r="E125">
        <v>4727</v>
      </c>
      <c r="F125" t="s">
        <v>172</v>
      </c>
      <c r="G125" t="s">
        <v>173</v>
      </c>
      <c r="H125" t="s">
        <v>2</v>
      </c>
      <c r="I125" t="s">
        <v>3</v>
      </c>
      <c r="J125" t="s">
        <v>4</v>
      </c>
      <c r="K125" t="s">
        <v>42</v>
      </c>
      <c r="L125">
        <v>365</v>
      </c>
      <c r="M125" t="s">
        <v>10</v>
      </c>
      <c r="N125">
        <v>94.75</v>
      </c>
      <c r="O125">
        <v>5</v>
      </c>
      <c r="P125">
        <f t="shared" si="4"/>
        <v>473.75</v>
      </c>
      <c r="Q125">
        <v>152.8499985</v>
      </c>
      <c r="R125">
        <f t="shared" si="7"/>
        <v>320.90000150000003</v>
      </c>
    </row>
    <row r="126" spans="1:18" x14ac:dyDescent="0.2">
      <c r="A126">
        <v>20365</v>
      </c>
      <c r="B126" s="1">
        <v>44129</v>
      </c>
      <c r="C126" s="1" t="str">
        <f t="shared" si="5"/>
        <v>2020</v>
      </c>
      <c r="D126" s="1" t="str">
        <f t="shared" si="6"/>
        <v>Sunday</v>
      </c>
      <c r="E126">
        <v>8011</v>
      </c>
      <c r="F126" t="s">
        <v>174</v>
      </c>
      <c r="G126" t="s">
        <v>108</v>
      </c>
      <c r="H126" t="s">
        <v>27</v>
      </c>
      <c r="I126" t="s">
        <v>3</v>
      </c>
      <c r="J126" t="s">
        <v>4</v>
      </c>
      <c r="K126" t="s">
        <v>85</v>
      </c>
      <c r="L126">
        <v>502</v>
      </c>
      <c r="M126" t="s">
        <v>65</v>
      </c>
      <c r="N126">
        <v>65</v>
      </c>
      <c r="O126">
        <v>2</v>
      </c>
      <c r="P126">
        <f t="shared" si="4"/>
        <v>130</v>
      </c>
      <c r="Q126">
        <v>67.199996940000005</v>
      </c>
      <c r="R126">
        <f t="shared" si="7"/>
        <v>62.800003059999995</v>
      </c>
    </row>
    <row r="127" spans="1:18" x14ac:dyDescent="0.2">
      <c r="A127">
        <v>22224</v>
      </c>
      <c r="B127" s="1">
        <v>44126</v>
      </c>
      <c r="C127" s="1" t="str">
        <f t="shared" si="5"/>
        <v>2020</v>
      </c>
      <c r="D127" s="1" t="str">
        <f t="shared" si="6"/>
        <v>Thursday</v>
      </c>
      <c r="E127">
        <v>1098</v>
      </c>
      <c r="F127" t="s">
        <v>175</v>
      </c>
      <c r="G127" t="s">
        <v>176</v>
      </c>
      <c r="H127" t="s">
        <v>2</v>
      </c>
      <c r="I127" t="s">
        <v>3</v>
      </c>
      <c r="J127" t="s">
        <v>4</v>
      </c>
      <c r="K127" t="s">
        <v>9</v>
      </c>
      <c r="L127">
        <v>403</v>
      </c>
      <c r="M127" t="s">
        <v>10</v>
      </c>
      <c r="N127">
        <v>133.37</v>
      </c>
      <c r="O127">
        <v>1</v>
      </c>
      <c r="P127">
        <f t="shared" si="4"/>
        <v>133.37</v>
      </c>
      <c r="Q127">
        <v>84.590000149999995</v>
      </c>
      <c r="R127">
        <f t="shared" si="7"/>
        <v>48.77999985000001</v>
      </c>
    </row>
    <row r="128" spans="1:18" x14ac:dyDescent="0.2">
      <c r="A128">
        <v>19590</v>
      </c>
      <c r="B128" s="1">
        <v>44121</v>
      </c>
      <c r="C128" s="1" t="str">
        <f t="shared" si="5"/>
        <v>2020</v>
      </c>
      <c r="D128" s="1" t="str">
        <f t="shared" si="6"/>
        <v>Saturday</v>
      </c>
      <c r="E128">
        <v>7518</v>
      </c>
      <c r="F128" t="s">
        <v>177</v>
      </c>
      <c r="G128" t="s">
        <v>178</v>
      </c>
      <c r="H128" t="s">
        <v>2</v>
      </c>
      <c r="I128" t="s">
        <v>3</v>
      </c>
      <c r="J128" t="s">
        <v>4</v>
      </c>
      <c r="K128" t="s">
        <v>179</v>
      </c>
      <c r="L128">
        <v>44</v>
      </c>
      <c r="M128" t="s">
        <v>10</v>
      </c>
      <c r="N128">
        <v>94.75</v>
      </c>
      <c r="O128">
        <v>5</v>
      </c>
      <c r="P128">
        <f t="shared" si="4"/>
        <v>473.75</v>
      </c>
      <c r="Q128">
        <v>370.44998169999997</v>
      </c>
      <c r="R128">
        <f t="shared" si="7"/>
        <v>103.30001830000003</v>
      </c>
    </row>
    <row r="129" spans="1:18" x14ac:dyDescent="0.2">
      <c r="A129">
        <v>23706</v>
      </c>
      <c r="B129" s="1">
        <v>44115</v>
      </c>
      <c r="C129" s="1" t="str">
        <f t="shared" si="5"/>
        <v>2020</v>
      </c>
      <c r="D129" s="1" t="str">
        <f t="shared" si="6"/>
        <v>Sunday</v>
      </c>
      <c r="E129">
        <v>1763</v>
      </c>
      <c r="F129" t="s">
        <v>62</v>
      </c>
      <c r="G129" t="s">
        <v>180</v>
      </c>
      <c r="H129" t="s">
        <v>2</v>
      </c>
      <c r="I129" t="s">
        <v>3</v>
      </c>
      <c r="J129" t="s">
        <v>4</v>
      </c>
      <c r="K129" t="s">
        <v>42</v>
      </c>
      <c r="L129">
        <v>365</v>
      </c>
      <c r="M129" t="s">
        <v>10</v>
      </c>
      <c r="N129">
        <v>94.75</v>
      </c>
      <c r="O129">
        <v>1</v>
      </c>
      <c r="P129">
        <f t="shared" si="4"/>
        <v>94.75</v>
      </c>
      <c r="Q129">
        <v>30.5699997</v>
      </c>
      <c r="R129">
        <f t="shared" si="7"/>
        <v>64.180000300000003</v>
      </c>
    </row>
    <row r="130" spans="1:18" x14ac:dyDescent="0.2">
      <c r="A130">
        <v>11936</v>
      </c>
      <c r="B130" s="1">
        <v>44112</v>
      </c>
      <c r="C130" s="1" t="str">
        <f t="shared" si="5"/>
        <v>2020</v>
      </c>
      <c r="D130" s="1" t="str">
        <f t="shared" si="6"/>
        <v>Thursday</v>
      </c>
      <c r="E130">
        <v>724</v>
      </c>
      <c r="F130" t="s">
        <v>181</v>
      </c>
      <c r="G130" t="s">
        <v>36</v>
      </c>
      <c r="H130" t="s">
        <v>27</v>
      </c>
      <c r="I130" t="s">
        <v>3</v>
      </c>
      <c r="J130" t="s">
        <v>4</v>
      </c>
      <c r="K130" t="s">
        <v>85</v>
      </c>
      <c r="L130">
        <v>502</v>
      </c>
      <c r="M130" t="s">
        <v>65</v>
      </c>
      <c r="N130">
        <v>65</v>
      </c>
      <c r="O130">
        <v>4</v>
      </c>
      <c r="P130">
        <f t="shared" ref="P130:P193" si="8">N130*O130</f>
        <v>260</v>
      </c>
      <c r="Q130">
        <v>134.39999388000001</v>
      </c>
      <c r="R130">
        <f t="shared" si="7"/>
        <v>125.60000611999999</v>
      </c>
    </row>
    <row r="131" spans="1:18" x14ac:dyDescent="0.2">
      <c r="A131">
        <v>21309</v>
      </c>
      <c r="B131" s="1">
        <v>44112</v>
      </c>
      <c r="C131" s="1" t="str">
        <f t="shared" ref="C131:C194" si="9">TEXT(B:B,"YYYY")</f>
        <v>2020</v>
      </c>
      <c r="D131" s="1" t="str">
        <f t="shared" ref="D131:D194" si="10">TEXT(B131,"DDDD")</f>
        <v>Thursday</v>
      </c>
      <c r="E131">
        <v>11801</v>
      </c>
      <c r="F131" t="s">
        <v>7</v>
      </c>
      <c r="G131" t="s">
        <v>18</v>
      </c>
      <c r="H131" t="s">
        <v>2</v>
      </c>
      <c r="I131" t="s">
        <v>3</v>
      </c>
      <c r="J131" t="s">
        <v>4</v>
      </c>
      <c r="K131" t="s">
        <v>9</v>
      </c>
      <c r="L131">
        <v>403</v>
      </c>
      <c r="M131" t="s">
        <v>10</v>
      </c>
      <c r="N131">
        <v>133.37</v>
      </c>
      <c r="O131">
        <v>1</v>
      </c>
      <c r="P131">
        <f t="shared" si="8"/>
        <v>133.37</v>
      </c>
      <c r="Q131">
        <v>84.590000149999995</v>
      </c>
      <c r="R131">
        <f t="shared" ref="R131:R194" si="11">P131-Q131</f>
        <v>48.77999985000001</v>
      </c>
    </row>
    <row r="132" spans="1:18" x14ac:dyDescent="0.2">
      <c r="A132">
        <v>12827</v>
      </c>
      <c r="B132" s="1">
        <v>44111</v>
      </c>
      <c r="C132" s="1" t="str">
        <f t="shared" si="9"/>
        <v>2020</v>
      </c>
      <c r="D132" s="1" t="str">
        <f t="shared" si="10"/>
        <v>Wednesday</v>
      </c>
      <c r="E132">
        <v>542</v>
      </c>
      <c r="F132" t="s">
        <v>7</v>
      </c>
      <c r="G132" t="s">
        <v>30</v>
      </c>
      <c r="H132" t="s">
        <v>27</v>
      </c>
      <c r="I132" t="s">
        <v>3</v>
      </c>
      <c r="J132" t="s">
        <v>4</v>
      </c>
      <c r="K132" t="s">
        <v>42</v>
      </c>
      <c r="L132">
        <v>365</v>
      </c>
      <c r="M132" t="s">
        <v>10</v>
      </c>
      <c r="N132">
        <v>94.75</v>
      </c>
      <c r="O132">
        <v>4</v>
      </c>
      <c r="P132">
        <f t="shared" si="8"/>
        <v>379</v>
      </c>
      <c r="Q132">
        <v>122.2799988</v>
      </c>
      <c r="R132">
        <f t="shared" si="11"/>
        <v>256.72000120000001</v>
      </c>
    </row>
    <row r="133" spans="1:18" x14ac:dyDescent="0.2">
      <c r="A133">
        <v>23267</v>
      </c>
      <c r="B133" s="1">
        <v>44110</v>
      </c>
      <c r="C133" s="1" t="str">
        <f t="shared" si="9"/>
        <v>2020</v>
      </c>
      <c r="D133" s="1" t="str">
        <f t="shared" si="10"/>
        <v>Tuesday</v>
      </c>
      <c r="E133">
        <v>6156</v>
      </c>
      <c r="F133" t="s">
        <v>182</v>
      </c>
      <c r="G133" t="s">
        <v>183</v>
      </c>
      <c r="H133" t="s">
        <v>2</v>
      </c>
      <c r="I133" t="s">
        <v>3</v>
      </c>
      <c r="J133" t="s">
        <v>4</v>
      </c>
      <c r="K133" t="s">
        <v>9</v>
      </c>
      <c r="L133">
        <v>403</v>
      </c>
      <c r="M133" t="s">
        <v>10</v>
      </c>
      <c r="N133">
        <v>133.37</v>
      </c>
      <c r="O133">
        <v>1</v>
      </c>
      <c r="P133">
        <f t="shared" si="8"/>
        <v>133.37</v>
      </c>
      <c r="Q133">
        <v>84.590000149999995</v>
      </c>
      <c r="R133">
        <f t="shared" si="11"/>
        <v>48.77999985000001</v>
      </c>
    </row>
    <row r="134" spans="1:18" x14ac:dyDescent="0.2">
      <c r="A134">
        <v>18108</v>
      </c>
      <c r="B134" s="1">
        <v>44101</v>
      </c>
      <c r="C134" s="1" t="str">
        <f t="shared" si="9"/>
        <v>2020</v>
      </c>
      <c r="D134" s="1" t="str">
        <f t="shared" si="10"/>
        <v>Sunday</v>
      </c>
      <c r="E134">
        <v>650</v>
      </c>
      <c r="F134" t="s">
        <v>184</v>
      </c>
      <c r="G134" t="s">
        <v>30</v>
      </c>
      <c r="H134" t="s">
        <v>27</v>
      </c>
      <c r="I134" t="s">
        <v>3</v>
      </c>
      <c r="J134" t="s">
        <v>4</v>
      </c>
      <c r="K134" t="s">
        <v>42</v>
      </c>
      <c r="L134">
        <v>365</v>
      </c>
      <c r="M134" t="s">
        <v>10</v>
      </c>
      <c r="N134">
        <v>94.75</v>
      </c>
      <c r="O134">
        <v>3</v>
      </c>
      <c r="P134">
        <f t="shared" si="8"/>
        <v>284.25</v>
      </c>
      <c r="Q134">
        <v>91.709999100000005</v>
      </c>
      <c r="R134">
        <f t="shared" si="11"/>
        <v>192.5400009</v>
      </c>
    </row>
    <row r="135" spans="1:18" x14ac:dyDescent="0.2">
      <c r="A135">
        <v>75779</v>
      </c>
      <c r="B135" s="1">
        <v>44097</v>
      </c>
      <c r="C135" s="1" t="str">
        <f t="shared" si="9"/>
        <v>2020</v>
      </c>
      <c r="D135" s="1" t="str">
        <f t="shared" si="10"/>
        <v>Wednesday</v>
      </c>
      <c r="E135">
        <v>19332</v>
      </c>
      <c r="F135" t="s">
        <v>185</v>
      </c>
      <c r="G135" t="s">
        <v>39</v>
      </c>
      <c r="H135" t="s">
        <v>27</v>
      </c>
      <c r="I135" t="s">
        <v>28</v>
      </c>
      <c r="J135" t="s">
        <v>4</v>
      </c>
      <c r="K135" t="s">
        <v>13</v>
      </c>
      <c r="L135">
        <v>1360</v>
      </c>
      <c r="M135" t="s">
        <v>14</v>
      </c>
      <c r="N135">
        <v>370</v>
      </c>
      <c r="O135">
        <v>1</v>
      </c>
      <c r="P135">
        <f t="shared" si="8"/>
        <v>370</v>
      </c>
      <c r="Q135">
        <v>249.0899963</v>
      </c>
      <c r="R135">
        <f t="shared" si="11"/>
        <v>120.9100037</v>
      </c>
    </row>
    <row r="136" spans="1:18" x14ac:dyDescent="0.2">
      <c r="A136">
        <v>18793</v>
      </c>
      <c r="B136" s="1">
        <v>44096</v>
      </c>
      <c r="C136" s="1" t="str">
        <f t="shared" si="9"/>
        <v>2020</v>
      </c>
      <c r="D136" s="1" t="str">
        <f t="shared" si="10"/>
        <v>Tuesday</v>
      </c>
      <c r="E136">
        <v>8422</v>
      </c>
      <c r="F136" t="s">
        <v>186</v>
      </c>
      <c r="G136" t="s">
        <v>30</v>
      </c>
      <c r="H136" t="s">
        <v>27</v>
      </c>
      <c r="I136" t="s">
        <v>28</v>
      </c>
      <c r="J136" t="s">
        <v>4</v>
      </c>
      <c r="K136" t="s">
        <v>187</v>
      </c>
      <c r="L136">
        <v>278</v>
      </c>
      <c r="M136" t="s">
        <v>65</v>
      </c>
      <c r="N136">
        <v>27.54</v>
      </c>
      <c r="O136">
        <v>1</v>
      </c>
      <c r="P136">
        <f t="shared" si="8"/>
        <v>27.54</v>
      </c>
      <c r="Q136">
        <v>12.52999973</v>
      </c>
      <c r="R136">
        <f t="shared" si="11"/>
        <v>15.010000269999999</v>
      </c>
    </row>
    <row r="137" spans="1:18" x14ac:dyDescent="0.2">
      <c r="A137">
        <v>75780</v>
      </c>
      <c r="B137" s="1">
        <v>44096</v>
      </c>
      <c r="C137" s="1" t="str">
        <f t="shared" si="9"/>
        <v>2020</v>
      </c>
      <c r="D137" s="1" t="str">
        <f t="shared" si="10"/>
        <v>Tuesday</v>
      </c>
      <c r="E137">
        <v>19333</v>
      </c>
      <c r="F137" t="s">
        <v>188</v>
      </c>
      <c r="G137" t="s">
        <v>173</v>
      </c>
      <c r="H137" t="s">
        <v>2</v>
      </c>
      <c r="I137" t="s">
        <v>3</v>
      </c>
      <c r="J137" t="s">
        <v>4</v>
      </c>
      <c r="K137" t="s">
        <v>13</v>
      </c>
      <c r="L137">
        <v>1360</v>
      </c>
      <c r="M137" t="s">
        <v>14</v>
      </c>
      <c r="N137">
        <v>370</v>
      </c>
      <c r="O137">
        <v>1</v>
      </c>
      <c r="P137">
        <f t="shared" si="8"/>
        <v>370</v>
      </c>
      <c r="Q137">
        <v>249.0899963</v>
      </c>
      <c r="R137">
        <f t="shared" si="11"/>
        <v>120.9100037</v>
      </c>
    </row>
    <row r="138" spans="1:18" x14ac:dyDescent="0.2">
      <c r="A138">
        <v>19702</v>
      </c>
      <c r="B138" s="1">
        <v>44096</v>
      </c>
      <c r="C138" s="1" t="str">
        <f t="shared" si="9"/>
        <v>2020</v>
      </c>
      <c r="D138" s="1" t="str">
        <f t="shared" si="10"/>
        <v>Tuesday</v>
      </c>
      <c r="E138">
        <v>4896</v>
      </c>
      <c r="F138" t="s">
        <v>7</v>
      </c>
      <c r="G138" t="s">
        <v>189</v>
      </c>
      <c r="H138" t="s">
        <v>2</v>
      </c>
      <c r="I138" t="s">
        <v>3</v>
      </c>
      <c r="J138" t="s">
        <v>4</v>
      </c>
      <c r="K138" t="s">
        <v>57</v>
      </c>
      <c r="L138">
        <v>191</v>
      </c>
      <c r="M138" t="s">
        <v>65</v>
      </c>
      <c r="N138">
        <v>85</v>
      </c>
      <c r="O138">
        <v>4</v>
      </c>
      <c r="P138">
        <f t="shared" si="8"/>
        <v>340</v>
      </c>
      <c r="Q138">
        <v>219.11999520000001</v>
      </c>
      <c r="R138">
        <f t="shared" si="11"/>
        <v>120.88000479999999</v>
      </c>
    </row>
    <row r="139" spans="1:18" x14ac:dyDescent="0.2">
      <c r="A139">
        <v>22297</v>
      </c>
      <c r="B139" s="1">
        <v>44096</v>
      </c>
      <c r="C139" s="1" t="str">
        <f t="shared" si="9"/>
        <v>2020</v>
      </c>
      <c r="D139" s="1" t="str">
        <f t="shared" si="10"/>
        <v>Tuesday</v>
      </c>
      <c r="E139">
        <v>8</v>
      </c>
      <c r="F139" t="s">
        <v>7</v>
      </c>
      <c r="G139" t="s">
        <v>190</v>
      </c>
      <c r="H139" t="s">
        <v>2</v>
      </c>
      <c r="I139" t="s">
        <v>3</v>
      </c>
      <c r="J139" t="s">
        <v>4</v>
      </c>
      <c r="K139" t="s">
        <v>42</v>
      </c>
      <c r="L139">
        <v>365</v>
      </c>
      <c r="M139" t="s">
        <v>10</v>
      </c>
      <c r="N139">
        <v>94.75</v>
      </c>
      <c r="O139">
        <v>1</v>
      </c>
      <c r="P139">
        <f t="shared" si="8"/>
        <v>94.75</v>
      </c>
      <c r="Q139">
        <v>30.5699997</v>
      </c>
      <c r="R139">
        <f t="shared" si="11"/>
        <v>64.180000300000003</v>
      </c>
    </row>
    <row r="140" spans="1:18" x14ac:dyDescent="0.2">
      <c r="A140">
        <v>75781</v>
      </c>
      <c r="B140" s="1">
        <v>44095</v>
      </c>
      <c r="C140" s="1" t="str">
        <f t="shared" si="9"/>
        <v>2020</v>
      </c>
      <c r="D140" s="1" t="str">
        <f t="shared" si="10"/>
        <v>Monday</v>
      </c>
      <c r="E140">
        <v>19334</v>
      </c>
      <c r="F140" t="s">
        <v>191</v>
      </c>
      <c r="G140" t="s">
        <v>39</v>
      </c>
      <c r="H140" t="s">
        <v>27</v>
      </c>
      <c r="I140" t="s">
        <v>28</v>
      </c>
      <c r="J140" t="s">
        <v>4</v>
      </c>
      <c r="K140" t="s">
        <v>13</v>
      </c>
      <c r="L140">
        <v>1360</v>
      </c>
      <c r="M140" t="s">
        <v>14</v>
      </c>
      <c r="N140">
        <v>370</v>
      </c>
      <c r="O140">
        <v>1</v>
      </c>
      <c r="P140">
        <f t="shared" si="8"/>
        <v>370</v>
      </c>
      <c r="Q140">
        <v>249.0899963</v>
      </c>
      <c r="R140">
        <f t="shared" si="11"/>
        <v>120.9100037</v>
      </c>
    </row>
    <row r="141" spans="1:18" x14ac:dyDescent="0.2">
      <c r="A141">
        <v>75927</v>
      </c>
      <c r="B141" s="1">
        <v>44095</v>
      </c>
      <c r="C141" s="1" t="str">
        <f t="shared" si="9"/>
        <v>2020</v>
      </c>
      <c r="D141" s="1" t="str">
        <f t="shared" si="10"/>
        <v>Monday</v>
      </c>
      <c r="E141">
        <v>19480</v>
      </c>
      <c r="F141" t="s">
        <v>192</v>
      </c>
      <c r="G141" t="s">
        <v>148</v>
      </c>
      <c r="H141" t="s">
        <v>27</v>
      </c>
      <c r="I141" t="s">
        <v>3</v>
      </c>
      <c r="J141" t="s">
        <v>4</v>
      </c>
      <c r="K141" t="s">
        <v>13</v>
      </c>
      <c r="L141">
        <v>1360</v>
      </c>
      <c r="M141" t="s">
        <v>14</v>
      </c>
      <c r="N141">
        <v>370</v>
      </c>
      <c r="O141">
        <v>1</v>
      </c>
      <c r="P141">
        <f t="shared" si="8"/>
        <v>370</v>
      </c>
      <c r="Q141">
        <v>249.0899963</v>
      </c>
      <c r="R141">
        <f t="shared" si="11"/>
        <v>120.9100037</v>
      </c>
    </row>
    <row r="142" spans="1:18" x14ac:dyDescent="0.2">
      <c r="A142">
        <v>11745</v>
      </c>
      <c r="B142" s="1">
        <v>44095</v>
      </c>
      <c r="C142" s="1" t="str">
        <f t="shared" si="9"/>
        <v>2020</v>
      </c>
      <c r="D142" s="1" t="str">
        <f t="shared" si="10"/>
        <v>Monday</v>
      </c>
      <c r="E142">
        <v>134</v>
      </c>
      <c r="F142" t="s">
        <v>193</v>
      </c>
      <c r="G142" t="s">
        <v>50</v>
      </c>
      <c r="H142" t="s">
        <v>2</v>
      </c>
      <c r="I142" t="s">
        <v>3</v>
      </c>
      <c r="J142" t="s">
        <v>44</v>
      </c>
      <c r="K142" t="s">
        <v>57</v>
      </c>
      <c r="L142">
        <v>191</v>
      </c>
      <c r="M142" t="s">
        <v>65</v>
      </c>
      <c r="N142">
        <v>85</v>
      </c>
      <c r="O142">
        <v>4</v>
      </c>
      <c r="P142">
        <f t="shared" si="8"/>
        <v>340</v>
      </c>
      <c r="Q142">
        <v>219.11999520000001</v>
      </c>
      <c r="R142">
        <f t="shared" si="11"/>
        <v>120.88000479999999</v>
      </c>
    </row>
    <row r="143" spans="1:18" x14ac:dyDescent="0.2">
      <c r="A143">
        <v>75782</v>
      </c>
      <c r="B143" s="1">
        <v>44094</v>
      </c>
      <c r="C143" s="1" t="str">
        <f t="shared" si="9"/>
        <v>2020</v>
      </c>
      <c r="D143" s="1" t="str">
        <f t="shared" si="10"/>
        <v>Sunday</v>
      </c>
      <c r="E143">
        <v>19335</v>
      </c>
      <c r="F143" t="s">
        <v>194</v>
      </c>
      <c r="G143" t="s">
        <v>195</v>
      </c>
      <c r="H143" t="s">
        <v>2</v>
      </c>
      <c r="I143" t="s">
        <v>3</v>
      </c>
      <c r="J143" t="s">
        <v>4</v>
      </c>
      <c r="K143" t="s">
        <v>13</v>
      </c>
      <c r="L143">
        <v>1360</v>
      </c>
      <c r="M143" t="s">
        <v>14</v>
      </c>
      <c r="N143">
        <v>370</v>
      </c>
      <c r="O143">
        <v>1</v>
      </c>
      <c r="P143">
        <f t="shared" si="8"/>
        <v>370</v>
      </c>
      <c r="Q143">
        <v>249.0899963</v>
      </c>
      <c r="R143">
        <f t="shared" si="11"/>
        <v>120.9100037</v>
      </c>
    </row>
    <row r="144" spans="1:18" x14ac:dyDescent="0.2">
      <c r="A144">
        <v>75783</v>
      </c>
      <c r="B144" s="1">
        <v>44093</v>
      </c>
      <c r="C144" s="1" t="str">
        <f t="shared" si="9"/>
        <v>2020</v>
      </c>
      <c r="D144" s="1" t="str">
        <f t="shared" si="10"/>
        <v>Saturday</v>
      </c>
      <c r="E144">
        <v>19336</v>
      </c>
      <c r="F144" t="s">
        <v>196</v>
      </c>
      <c r="G144" t="s">
        <v>197</v>
      </c>
      <c r="H144" t="s">
        <v>2</v>
      </c>
      <c r="I144" t="s">
        <v>3</v>
      </c>
      <c r="J144" t="s">
        <v>4</v>
      </c>
      <c r="K144" t="s">
        <v>13</v>
      </c>
      <c r="L144">
        <v>1360</v>
      </c>
      <c r="M144" t="s">
        <v>14</v>
      </c>
      <c r="N144">
        <v>370</v>
      </c>
      <c r="O144">
        <v>1</v>
      </c>
      <c r="P144">
        <f t="shared" si="8"/>
        <v>370</v>
      </c>
      <c r="Q144">
        <v>249.0899963</v>
      </c>
      <c r="R144">
        <f t="shared" si="11"/>
        <v>120.9100037</v>
      </c>
    </row>
    <row r="145" spans="1:18" x14ac:dyDescent="0.2">
      <c r="A145">
        <v>75784</v>
      </c>
      <c r="B145" s="1">
        <v>44092</v>
      </c>
      <c r="C145" s="1" t="str">
        <f t="shared" si="9"/>
        <v>2020</v>
      </c>
      <c r="D145" s="1" t="str">
        <f t="shared" si="10"/>
        <v>Friday</v>
      </c>
      <c r="E145">
        <v>19337</v>
      </c>
      <c r="F145" t="s">
        <v>198</v>
      </c>
      <c r="G145" t="s">
        <v>79</v>
      </c>
      <c r="H145" t="s">
        <v>27</v>
      </c>
      <c r="I145" t="s">
        <v>3</v>
      </c>
      <c r="J145" t="s">
        <v>4</v>
      </c>
      <c r="K145" t="s">
        <v>13</v>
      </c>
      <c r="L145">
        <v>1360</v>
      </c>
      <c r="M145" t="s">
        <v>14</v>
      </c>
      <c r="N145">
        <v>370</v>
      </c>
      <c r="O145">
        <v>1</v>
      </c>
      <c r="P145">
        <f t="shared" si="8"/>
        <v>370</v>
      </c>
      <c r="Q145">
        <v>249.0899963</v>
      </c>
      <c r="R145">
        <f t="shared" si="11"/>
        <v>120.9100037</v>
      </c>
    </row>
    <row r="146" spans="1:18" x14ac:dyDescent="0.2">
      <c r="A146">
        <v>75785</v>
      </c>
      <c r="B146" s="1">
        <v>44091</v>
      </c>
      <c r="C146" s="1" t="str">
        <f t="shared" si="9"/>
        <v>2020</v>
      </c>
      <c r="D146" s="1" t="str">
        <f t="shared" si="10"/>
        <v>Thursday</v>
      </c>
      <c r="E146">
        <v>19338</v>
      </c>
      <c r="F146" t="s">
        <v>199</v>
      </c>
      <c r="G146" t="s">
        <v>200</v>
      </c>
      <c r="H146" t="s">
        <v>2</v>
      </c>
      <c r="I146" t="s">
        <v>3</v>
      </c>
      <c r="J146" t="s">
        <v>4</v>
      </c>
      <c r="K146" t="s">
        <v>13</v>
      </c>
      <c r="L146">
        <v>1360</v>
      </c>
      <c r="M146" t="s">
        <v>14</v>
      </c>
      <c r="N146">
        <v>370</v>
      </c>
      <c r="O146">
        <v>1</v>
      </c>
      <c r="P146">
        <f t="shared" si="8"/>
        <v>370</v>
      </c>
      <c r="Q146">
        <v>249.0899963</v>
      </c>
      <c r="R146">
        <f t="shared" si="11"/>
        <v>120.9100037</v>
      </c>
    </row>
    <row r="147" spans="1:18" x14ac:dyDescent="0.2">
      <c r="A147">
        <v>75786</v>
      </c>
      <c r="B147" s="1">
        <v>44090</v>
      </c>
      <c r="C147" s="1" t="str">
        <f t="shared" si="9"/>
        <v>2020</v>
      </c>
      <c r="D147" s="1" t="str">
        <f t="shared" si="10"/>
        <v>Wednesday</v>
      </c>
      <c r="E147">
        <v>19339</v>
      </c>
      <c r="F147" t="s">
        <v>201</v>
      </c>
      <c r="G147" t="s">
        <v>39</v>
      </c>
      <c r="H147" t="s">
        <v>27</v>
      </c>
      <c r="I147" t="s">
        <v>28</v>
      </c>
      <c r="J147" t="s">
        <v>4</v>
      </c>
      <c r="K147" t="s">
        <v>13</v>
      </c>
      <c r="L147">
        <v>1360</v>
      </c>
      <c r="M147" t="s">
        <v>14</v>
      </c>
      <c r="N147">
        <v>370</v>
      </c>
      <c r="O147">
        <v>1</v>
      </c>
      <c r="P147">
        <f t="shared" si="8"/>
        <v>370</v>
      </c>
      <c r="Q147">
        <v>249.0899963</v>
      </c>
      <c r="R147">
        <f t="shared" si="11"/>
        <v>120.9100037</v>
      </c>
    </row>
    <row r="148" spans="1:18" x14ac:dyDescent="0.2">
      <c r="A148">
        <v>75787</v>
      </c>
      <c r="B148" s="1">
        <v>44089</v>
      </c>
      <c r="C148" s="1" t="str">
        <f t="shared" si="9"/>
        <v>2020</v>
      </c>
      <c r="D148" s="1" t="str">
        <f t="shared" si="10"/>
        <v>Tuesday</v>
      </c>
      <c r="E148">
        <v>19340</v>
      </c>
      <c r="F148" t="s">
        <v>202</v>
      </c>
      <c r="G148" t="s">
        <v>203</v>
      </c>
      <c r="H148" t="s">
        <v>2</v>
      </c>
      <c r="I148" t="s">
        <v>3</v>
      </c>
      <c r="J148" t="s">
        <v>4</v>
      </c>
      <c r="K148" t="s">
        <v>13</v>
      </c>
      <c r="L148">
        <v>1360</v>
      </c>
      <c r="M148" t="s">
        <v>14</v>
      </c>
      <c r="N148">
        <v>370</v>
      </c>
      <c r="O148">
        <v>1</v>
      </c>
      <c r="P148">
        <f t="shared" si="8"/>
        <v>370</v>
      </c>
      <c r="Q148">
        <v>249.0899963</v>
      </c>
      <c r="R148">
        <f t="shared" si="11"/>
        <v>120.9100037</v>
      </c>
    </row>
    <row r="149" spans="1:18" x14ac:dyDescent="0.2">
      <c r="A149">
        <v>75788</v>
      </c>
      <c r="B149" s="1">
        <v>44088</v>
      </c>
      <c r="C149" s="1" t="str">
        <f t="shared" si="9"/>
        <v>2020</v>
      </c>
      <c r="D149" s="1" t="str">
        <f t="shared" si="10"/>
        <v>Monday</v>
      </c>
      <c r="E149">
        <v>19341</v>
      </c>
      <c r="F149" t="s">
        <v>204</v>
      </c>
      <c r="G149" t="s">
        <v>79</v>
      </c>
      <c r="H149" t="s">
        <v>27</v>
      </c>
      <c r="I149" t="s">
        <v>3</v>
      </c>
      <c r="J149" t="s">
        <v>44</v>
      </c>
      <c r="K149" t="s">
        <v>13</v>
      </c>
      <c r="L149">
        <v>1360</v>
      </c>
      <c r="M149" t="s">
        <v>14</v>
      </c>
      <c r="N149">
        <v>370</v>
      </c>
      <c r="O149">
        <v>1</v>
      </c>
      <c r="P149">
        <f t="shared" si="8"/>
        <v>370</v>
      </c>
      <c r="Q149">
        <v>249.0899963</v>
      </c>
      <c r="R149">
        <f t="shared" si="11"/>
        <v>120.9100037</v>
      </c>
    </row>
    <row r="150" spans="1:18" x14ac:dyDescent="0.2">
      <c r="A150">
        <v>75789</v>
      </c>
      <c r="B150" s="1">
        <v>44087</v>
      </c>
      <c r="C150" s="1" t="str">
        <f t="shared" si="9"/>
        <v>2020</v>
      </c>
      <c r="D150" s="1" t="str">
        <f t="shared" si="10"/>
        <v>Sunday</v>
      </c>
      <c r="E150">
        <v>19342</v>
      </c>
      <c r="F150" t="s">
        <v>205</v>
      </c>
      <c r="G150" t="s">
        <v>34</v>
      </c>
      <c r="H150" t="s">
        <v>2</v>
      </c>
      <c r="I150" t="s">
        <v>3</v>
      </c>
      <c r="J150" t="s">
        <v>44</v>
      </c>
      <c r="K150" t="s">
        <v>13</v>
      </c>
      <c r="L150">
        <v>1360</v>
      </c>
      <c r="M150" t="s">
        <v>14</v>
      </c>
      <c r="N150">
        <v>370</v>
      </c>
      <c r="O150">
        <v>1</v>
      </c>
      <c r="P150">
        <f t="shared" si="8"/>
        <v>370</v>
      </c>
      <c r="Q150">
        <v>249.0899963</v>
      </c>
      <c r="R150">
        <f t="shared" si="11"/>
        <v>120.9100037</v>
      </c>
    </row>
    <row r="151" spans="1:18" x14ac:dyDescent="0.2">
      <c r="A151">
        <v>75790</v>
      </c>
      <c r="B151" s="1">
        <v>44086</v>
      </c>
      <c r="C151" s="1" t="str">
        <f t="shared" si="9"/>
        <v>2020</v>
      </c>
      <c r="D151" s="1" t="str">
        <f t="shared" si="10"/>
        <v>Saturday</v>
      </c>
      <c r="E151">
        <v>19343</v>
      </c>
      <c r="F151" t="s">
        <v>206</v>
      </c>
      <c r="G151" t="s">
        <v>79</v>
      </c>
      <c r="H151" t="s">
        <v>27</v>
      </c>
      <c r="I151" t="s">
        <v>3</v>
      </c>
      <c r="J151" t="s">
        <v>44</v>
      </c>
      <c r="K151" t="s">
        <v>13</v>
      </c>
      <c r="L151">
        <v>1360</v>
      </c>
      <c r="M151" t="s">
        <v>14</v>
      </c>
      <c r="N151">
        <v>370</v>
      </c>
      <c r="O151">
        <v>1</v>
      </c>
      <c r="P151">
        <f t="shared" si="8"/>
        <v>370</v>
      </c>
      <c r="Q151">
        <v>249.0899963</v>
      </c>
      <c r="R151">
        <f t="shared" si="11"/>
        <v>120.9100037</v>
      </c>
    </row>
    <row r="152" spans="1:18" x14ac:dyDescent="0.2">
      <c r="A152">
        <v>75791</v>
      </c>
      <c r="B152" s="1">
        <v>44085</v>
      </c>
      <c r="C152" s="1" t="str">
        <f t="shared" si="9"/>
        <v>2020</v>
      </c>
      <c r="D152" s="1" t="str">
        <f t="shared" si="10"/>
        <v>Friday</v>
      </c>
      <c r="E152">
        <v>19344</v>
      </c>
      <c r="F152" t="s">
        <v>207</v>
      </c>
      <c r="G152" t="s">
        <v>208</v>
      </c>
      <c r="H152" t="s">
        <v>2</v>
      </c>
      <c r="I152" t="s">
        <v>3</v>
      </c>
      <c r="J152" t="s">
        <v>44</v>
      </c>
      <c r="K152" t="s">
        <v>13</v>
      </c>
      <c r="L152">
        <v>1360</v>
      </c>
      <c r="M152" t="s">
        <v>14</v>
      </c>
      <c r="N152">
        <v>370</v>
      </c>
      <c r="O152">
        <v>1</v>
      </c>
      <c r="P152">
        <f t="shared" si="8"/>
        <v>370</v>
      </c>
      <c r="Q152">
        <v>249.0899963</v>
      </c>
      <c r="R152">
        <f t="shared" si="11"/>
        <v>120.9100037</v>
      </c>
    </row>
    <row r="153" spans="1:18" x14ac:dyDescent="0.2">
      <c r="A153">
        <v>75929</v>
      </c>
      <c r="B153" s="1">
        <v>44085</v>
      </c>
      <c r="C153" s="1" t="str">
        <f t="shared" si="9"/>
        <v>2020</v>
      </c>
      <c r="D153" s="1" t="str">
        <f t="shared" si="10"/>
        <v>Friday</v>
      </c>
      <c r="E153">
        <v>19482</v>
      </c>
      <c r="F153" t="s">
        <v>209</v>
      </c>
      <c r="G153" t="s">
        <v>210</v>
      </c>
      <c r="H153" t="s">
        <v>2</v>
      </c>
      <c r="I153" t="s">
        <v>3</v>
      </c>
      <c r="J153" t="s">
        <v>44</v>
      </c>
      <c r="K153" t="s">
        <v>13</v>
      </c>
      <c r="L153">
        <v>1360</v>
      </c>
      <c r="M153" t="s">
        <v>14</v>
      </c>
      <c r="N153">
        <v>370</v>
      </c>
      <c r="O153">
        <v>1</v>
      </c>
      <c r="P153">
        <f t="shared" si="8"/>
        <v>370</v>
      </c>
      <c r="Q153">
        <v>249.0899963</v>
      </c>
      <c r="R153">
        <f t="shared" si="11"/>
        <v>120.9100037</v>
      </c>
    </row>
    <row r="154" spans="1:18" x14ac:dyDescent="0.2">
      <c r="A154">
        <v>23807</v>
      </c>
      <c r="B154" s="1">
        <v>44085</v>
      </c>
      <c r="C154" s="1" t="str">
        <f t="shared" si="9"/>
        <v>2020</v>
      </c>
      <c r="D154" s="1" t="str">
        <f t="shared" si="10"/>
        <v>Friday</v>
      </c>
      <c r="E154">
        <v>1839</v>
      </c>
      <c r="F154" t="s">
        <v>211</v>
      </c>
      <c r="G154" t="s">
        <v>212</v>
      </c>
      <c r="H154" t="s">
        <v>2</v>
      </c>
      <c r="I154" t="s">
        <v>3</v>
      </c>
      <c r="J154" t="s">
        <v>4</v>
      </c>
      <c r="K154" t="s">
        <v>9</v>
      </c>
      <c r="L154">
        <v>403</v>
      </c>
      <c r="M154" t="s">
        <v>10</v>
      </c>
      <c r="N154">
        <v>133.37</v>
      </c>
      <c r="O154">
        <v>1</v>
      </c>
      <c r="P154">
        <f t="shared" si="8"/>
        <v>133.37</v>
      </c>
      <c r="Q154">
        <v>84.590000149999995</v>
      </c>
      <c r="R154">
        <f t="shared" si="11"/>
        <v>48.77999985000001</v>
      </c>
    </row>
    <row r="155" spans="1:18" x14ac:dyDescent="0.2">
      <c r="A155">
        <v>17162</v>
      </c>
      <c r="B155" s="1">
        <v>44082</v>
      </c>
      <c r="C155" s="1" t="str">
        <f t="shared" si="9"/>
        <v>2020</v>
      </c>
      <c r="D155" s="1" t="str">
        <f t="shared" si="10"/>
        <v>Tuesday</v>
      </c>
      <c r="E155">
        <v>54</v>
      </c>
      <c r="F155" t="s">
        <v>213</v>
      </c>
      <c r="G155" t="s">
        <v>30</v>
      </c>
      <c r="H155" t="s">
        <v>27</v>
      </c>
      <c r="I155" t="s">
        <v>3</v>
      </c>
      <c r="J155" t="s">
        <v>4</v>
      </c>
      <c r="K155" t="s">
        <v>42</v>
      </c>
      <c r="L155">
        <v>365</v>
      </c>
      <c r="M155" t="s">
        <v>10</v>
      </c>
      <c r="N155">
        <v>94.75</v>
      </c>
      <c r="O155">
        <v>3</v>
      </c>
      <c r="P155">
        <f t="shared" si="8"/>
        <v>284.25</v>
      </c>
      <c r="Q155">
        <v>91.709999100000005</v>
      </c>
      <c r="R155">
        <f t="shared" si="11"/>
        <v>192.5400009</v>
      </c>
    </row>
    <row r="156" spans="1:18" x14ac:dyDescent="0.2">
      <c r="A156">
        <v>21349</v>
      </c>
      <c r="B156" s="1">
        <v>44082</v>
      </c>
      <c r="C156" s="1" t="str">
        <f t="shared" si="9"/>
        <v>2020</v>
      </c>
      <c r="D156" s="1" t="str">
        <f t="shared" si="10"/>
        <v>Tuesday</v>
      </c>
      <c r="E156">
        <v>10155</v>
      </c>
      <c r="F156" t="s">
        <v>214</v>
      </c>
      <c r="G156" t="s">
        <v>215</v>
      </c>
      <c r="H156" t="s">
        <v>2</v>
      </c>
      <c r="I156" t="s">
        <v>3</v>
      </c>
      <c r="J156" t="s">
        <v>4</v>
      </c>
      <c r="K156" t="s">
        <v>9</v>
      </c>
      <c r="L156">
        <v>403</v>
      </c>
      <c r="M156" t="s">
        <v>10</v>
      </c>
      <c r="N156">
        <v>133.37</v>
      </c>
      <c r="O156">
        <v>1</v>
      </c>
      <c r="P156">
        <f t="shared" si="8"/>
        <v>133.37</v>
      </c>
      <c r="Q156">
        <v>84.590000149999995</v>
      </c>
      <c r="R156">
        <f t="shared" si="11"/>
        <v>48.77999985000001</v>
      </c>
    </row>
    <row r="157" spans="1:18" x14ac:dyDescent="0.2">
      <c r="A157">
        <v>18001</v>
      </c>
      <c r="B157" s="1">
        <v>44081</v>
      </c>
      <c r="C157" s="1" t="str">
        <f t="shared" si="9"/>
        <v>2020</v>
      </c>
      <c r="D157" s="1" t="str">
        <f t="shared" si="10"/>
        <v>Monday</v>
      </c>
      <c r="E157">
        <v>4563</v>
      </c>
      <c r="F157" t="s">
        <v>216</v>
      </c>
      <c r="G157" t="s">
        <v>217</v>
      </c>
      <c r="H157" t="s">
        <v>2</v>
      </c>
      <c r="I157" t="s">
        <v>3</v>
      </c>
      <c r="J157" t="s">
        <v>44</v>
      </c>
      <c r="K157" t="s">
        <v>42</v>
      </c>
      <c r="L157">
        <v>365</v>
      </c>
      <c r="M157" t="s">
        <v>10</v>
      </c>
      <c r="N157">
        <v>94.75</v>
      </c>
      <c r="O157">
        <v>4</v>
      </c>
      <c r="P157">
        <f t="shared" si="8"/>
        <v>379</v>
      </c>
      <c r="Q157">
        <v>122.2799988</v>
      </c>
      <c r="R157">
        <f t="shared" si="11"/>
        <v>256.72000120000001</v>
      </c>
    </row>
    <row r="158" spans="1:18" x14ac:dyDescent="0.2">
      <c r="A158">
        <v>68330</v>
      </c>
      <c r="B158" s="1">
        <v>44080</v>
      </c>
      <c r="C158" s="1" t="str">
        <f t="shared" si="9"/>
        <v>2020</v>
      </c>
      <c r="D158" s="1" t="str">
        <f t="shared" si="10"/>
        <v>Sunday</v>
      </c>
      <c r="E158">
        <v>494</v>
      </c>
      <c r="F158" t="s">
        <v>218</v>
      </c>
      <c r="G158" t="s">
        <v>219</v>
      </c>
      <c r="H158" t="s">
        <v>2</v>
      </c>
      <c r="I158" t="s">
        <v>3</v>
      </c>
      <c r="J158" t="s">
        <v>44</v>
      </c>
      <c r="K158" t="s">
        <v>42</v>
      </c>
      <c r="L158">
        <v>365</v>
      </c>
      <c r="M158" t="s">
        <v>10</v>
      </c>
      <c r="N158">
        <v>94.75</v>
      </c>
      <c r="O158">
        <v>4</v>
      </c>
      <c r="P158">
        <f t="shared" si="8"/>
        <v>379</v>
      </c>
      <c r="Q158">
        <v>122.2799988</v>
      </c>
      <c r="R158">
        <f t="shared" si="11"/>
        <v>256.72000120000001</v>
      </c>
    </row>
    <row r="159" spans="1:18" x14ac:dyDescent="0.2">
      <c r="A159">
        <v>66868</v>
      </c>
      <c r="B159" s="1">
        <v>44079</v>
      </c>
      <c r="C159" s="1" t="str">
        <f t="shared" si="9"/>
        <v>2020</v>
      </c>
      <c r="D159" s="1" t="str">
        <f t="shared" si="10"/>
        <v>Saturday</v>
      </c>
      <c r="E159">
        <v>5326</v>
      </c>
      <c r="F159" t="s">
        <v>220</v>
      </c>
      <c r="G159" t="s">
        <v>34</v>
      </c>
      <c r="H159" t="s">
        <v>2</v>
      </c>
      <c r="I159" t="s">
        <v>3</v>
      </c>
      <c r="J159" t="s">
        <v>44</v>
      </c>
      <c r="K159" t="s">
        <v>42</v>
      </c>
      <c r="L159">
        <v>365</v>
      </c>
      <c r="M159" t="s">
        <v>10</v>
      </c>
      <c r="N159">
        <v>94.75</v>
      </c>
      <c r="O159">
        <v>4</v>
      </c>
      <c r="P159">
        <f t="shared" si="8"/>
        <v>379</v>
      </c>
      <c r="Q159">
        <v>122.2799988</v>
      </c>
      <c r="R159">
        <f t="shared" si="11"/>
        <v>256.72000120000001</v>
      </c>
    </row>
    <row r="160" spans="1:18" x14ac:dyDescent="0.2">
      <c r="A160">
        <v>10869</v>
      </c>
      <c r="B160" s="1">
        <v>44078</v>
      </c>
      <c r="C160" s="1" t="str">
        <f t="shared" si="9"/>
        <v>2020</v>
      </c>
      <c r="D160" s="1" t="str">
        <f t="shared" si="10"/>
        <v>Friday</v>
      </c>
      <c r="E160">
        <v>928</v>
      </c>
      <c r="F160" t="s">
        <v>132</v>
      </c>
      <c r="G160" t="s">
        <v>50</v>
      </c>
      <c r="H160" t="s">
        <v>2</v>
      </c>
      <c r="I160" t="s">
        <v>3</v>
      </c>
      <c r="J160" t="s">
        <v>44</v>
      </c>
      <c r="K160" t="s">
        <v>85</v>
      </c>
      <c r="L160">
        <v>502</v>
      </c>
      <c r="M160" t="s">
        <v>65</v>
      </c>
      <c r="N160">
        <v>65</v>
      </c>
      <c r="O160">
        <v>4</v>
      </c>
      <c r="P160">
        <f t="shared" si="8"/>
        <v>260</v>
      </c>
      <c r="Q160">
        <v>134.39999388000001</v>
      </c>
      <c r="R160">
        <f t="shared" si="11"/>
        <v>125.60000611999999</v>
      </c>
    </row>
    <row r="161" spans="1:18" x14ac:dyDescent="0.2">
      <c r="A161">
        <v>65141</v>
      </c>
      <c r="B161" s="1">
        <v>44078</v>
      </c>
      <c r="C161" s="1" t="str">
        <f t="shared" si="9"/>
        <v>2020</v>
      </c>
      <c r="D161" s="1" t="str">
        <f t="shared" si="10"/>
        <v>Friday</v>
      </c>
      <c r="E161">
        <v>7762</v>
      </c>
      <c r="F161" t="s">
        <v>221</v>
      </c>
      <c r="G161" t="s">
        <v>50</v>
      </c>
      <c r="H161" t="s">
        <v>2</v>
      </c>
      <c r="I161" t="s">
        <v>3</v>
      </c>
      <c r="J161" t="s">
        <v>44</v>
      </c>
      <c r="K161" t="s">
        <v>109</v>
      </c>
      <c r="L161">
        <v>627</v>
      </c>
      <c r="M161" t="s">
        <v>6</v>
      </c>
      <c r="N161">
        <v>165</v>
      </c>
      <c r="O161">
        <v>4</v>
      </c>
      <c r="P161">
        <f t="shared" si="8"/>
        <v>660</v>
      </c>
      <c r="Q161">
        <v>490.9200136</v>
      </c>
      <c r="R161">
        <f t="shared" si="11"/>
        <v>169.0799864</v>
      </c>
    </row>
    <row r="162" spans="1:18" x14ac:dyDescent="0.2">
      <c r="A162">
        <v>16464</v>
      </c>
      <c r="B162" s="1">
        <v>44078</v>
      </c>
      <c r="C162" s="1" t="str">
        <f t="shared" si="9"/>
        <v>2020</v>
      </c>
      <c r="D162" s="1" t="str">
        <f t="shared" si="10"/>
        <v>Friday</v>
      </c>
      <c r="E162">
        <v>341</v>
      </c>
      <c r="F162" t="s">
        <v>7</v>
      </c>
      <c r="G162" t="s">
        <v>222</v>
      </c>
      <c r="H162" t="s">
        <v>2</v>
      </c>
      <c r="I162" t="s">
        <v>3</v>
      </c>
      <c r="J162" t="s">
        <v>44</v>
      </c>
      <c r="K162" t="s">
        <v>85</v>
      </c>
      <c r="L162">
        <v>502</v>
      </c>
      <c r="M162" t="s">
        <v>65</v>
      </c>
      <c r="N162">
        <v>65</v>
      </c>
      <c r="O162">
        <v>4</v>
      </c>
      <c r="P162">
        <f t="shared" si="8"/>
        <v>260</v>
      </c>
      <c r="Q162">
        <v>134.39999388000001</v>
      </c>
      <c r="R162">
        <f t="shared" si="11"/>
        <v>125.60000611999999</v>
      </c>
    </row>
    <row r="163" spans="1:18" x14ac:dyDescent="0.2">
      <c r="A163">
        <v>66519</v>
      </c>
      <c r="B163" s="1">
        <v>44078</v>
      </c>
      <c r="C163" s="1" t="str">
        <f t="shared" si="9"/>
        <v>2020</v>
      </c>
      <c r="D163" s="1" t="str">
        <f t="shared" si="10"/>
        <v>Friday</v>
      </c>
      <c r="E163">
        <v>4161</v>
      </c>
      <c r="F163" t="s">
        <v>223</v>
      </c>
      <c r="G163" t="s">
        <v>18</v>
      </c>
      <c r="H163" t="s">
        <v>2</v>
      </c>
      <c r="I163" t="s">
        <v>3</v>
      </c>
      <c r="J163" t="s">
        <v>4</v>
      </c>
      <c r="K163" t="s">
        <v>85</v>
      </c>
      <c r="L163">
        <v>502</v>
      </c>
      <c r="M163" t="s">
        <v>65</v>
      </c>
      <c r="N163">
        <v>65</v>
      </c>
      <c r="O163">
        <v>4</v>
      </c>
      <c r="P163">
        <f t="shared" si="8"/>
        <v>260</v>
      </c>
      <c r="Q163">
        <v>134.39999388000001</v>
      </c>
      <c r="R163">
        <f t="shared" si="11"/>
        <v>125.60000611999999</v>
      </c>
    </row>
    <row r="164" spans="1:18" x14ac:dyDescent="0.2">
      <c r="A164">
        <v>61888</v>
      </c>
      <c r="B164" s="1">
        <v>44078</v>
      </c>
      <c r="C164" s="1" t="str">
        <f t="shared" si="9"/>
        <v>2020</v>
      </c>
      <c r="D164" s="1" t="str">
        <f t="shared" si="10"/>
        <v>Friday</v>
      </c>
      <c r="E164">
        <v>5687</v>
      </c>
      <c r="F164" t="s">
        <v>224</v>
      </c>
      <c r="G164" t="s">
        <v>225</v>
      </c>
      <c r="H164" t="s">
        <v>2</v>
      </c>
      <c r="I164" t="s">
        <v>3</v>
      </c>
      <c r="J164" t="s">
        <v>4</v>
      </c>
      <c r="K164" t="s">
        <v>85</v>
      </c>
      <c r="L164">
        <v>502</v>
      </c>
      <c r="M164" t="s">
        <v>65</v>
      </c>
      <c r="N164">
        <v>65</v>
      </c>
      <c r="O164">
        <v>4</v>
      </c>
      <c r="P164">
        <f t="shared" si="8"/>
        <v>260</v>
      </c>
      <c r="Q164">
        <v>134.39999388000001</v>
      </c>
      <c r="R164">
        <f t="shared" si="11"/>
        <v>125.60000611999999</v>
      </c>
    </row>
    <row r="165" spans="1:18" x14ac:dyDescent="0.2">
      <c r="A165">
        <v>16863</v>
      </c>
      <c r="B165" s="1">
        <v>44078</v>
      </c>
      <c r="C165" s="1" t="str">
        <f t="shared" si="9"/>
        <v>2020</v>
      </c>
      <c r="D165" s="1" t="str">
        <f t="shared" si="10"/>
        <v>Friday</v>
      </c>
      <c r="E165">
        <v>7586</v>
      </c>
      <c r="F165" t="s">
        <v>129</v>
      </c>
      <c r="G165" t="s">
        <v>226</v>
      </c>
      <c r="H165" t="s">
        <v>2</v>
      </c>
      <c r="I165" t="s">
        <v>3</v>
      </c>
      <c r="J165" t="s">
        <v>4</v>
      </c>
      <c r="K165" t="s">
        <v>42</v>
      </c>
      <c r="L165">
        <v>365</v>
      </c>
      <c r="M165" t="s">
        <v>10</v>
      </c>
      <c r="N165">
        <v>94.75</v>
      </c>
      <c r="O165">
        <v>4</v>
      </c>
      <c r="P165">
        <f t="shared" si="8"/>
        <v>379</v>
      </c>
      <c r="Q165">
        <v>122.2799988</v>
      </c>
      <c r="R165">
        <f t="shared" si="11"/>
        <v>256.72000120000001</v>
      </c>
    </row>
    <row r="166" spans="1:18" x14ac:dyDescent="0.2">
      <c r="A166">
        <v>17490</v>
      </c>
      <c r="B166" s="1">
        <v>44078</v>
      </c>
      <c r="C166" s="1" t="str">
        <f t="shared" si="9"/>
        <v>2020</v>
      </c>
      <c r="D166" s="1" t="str">
        <f t="shared" si="10"/>
        <v>Friday</v>
      </c>
      <c r="E166">
        <v>11065</v>
      </c>
      <c r="F166" t="s">
        <v>7</v>
      </c>
      <c r="G166" t="s">
        <v>59</v>
      </c>
      <c r="H166" t="s">
        <v>2</v>
      </c>
      <c r="I166" t="s">
        <v>3</v>
      </c>
      <c r="J166" t="s">
        <v>4</v>
      </c>
      <c r="K166" t="s">
        <v>85</v>
      </c>
      <c r="L166">
        <v>502</v>
      </c>
      <c r="M166" t="s">
        <v>65</v>
      </c>
      <c r="N166">
        <v>65</v>
      </c>
      <c r="O166">
        <v>4</v>
      </c>
      <c r="P166">
        <f t="shared" si="8"/>
        <v>260</v>
      </c>
      <c r="Q166">
        <v>134.39999388000001</v>
      </c>
      <c r="R166">
        <f t="shared" si="11"/>
        <v>125.60000611999999</v>
      </c>
    </row>
    <row r="167" spans="1:18" x14ac:dyDescent="0.2">
      <c r="A167">
        <v>17490</v>
      </c>
      <c r="B167" s="1">
        <v>44078</v>
      </c>
      <c r="C167" s="1" t="str">
        <f t="shared" si="9"/>
        <v>2020</v>
      </c>
      <c r="D167" s="1" t="str">
        <f t="shared" si="10"/>
        <v>Friday</v>
      </c>
      <c r="E167">
        <v>11065</v>
      </c>
      <c r="F167" t="s">
        <v>7</v>
      </c>
      <c r="G167" t="s">
        <v>59</v>
      </c>
      <c r="H167" t="s">
        <v>2</v>
      </c>
      <c r="I167" t="s">
        <v>3</v>
      </c>
      <c r="J167" t="s">
        <v>4</v>
      </c>
      <c r="K167" t="s">
        <v>85</v>
      </c>
      <c r="L167">
        <v>502</v>
      </c>
      <c r="M167" t="s">
        <v>65</v>
      </c>
      <c r="N167">
        <v>65</v>
      </c>
      <c r="O167">
        <v>4</v>
      </c>
      <c r="P167">
        <f t="shared" si="8"/>
        <v>260</v>
      </c>
      <c r="Q167">
        <v>134.39999388000001</v>
      </c>
      <c r="R167">
        <f t="shared" si="11"/>
        <v>125.60000611999999</v>
      </c>
    </row>
    <row r="168" spans="1:18" x14ac:dyDescent="0.2">
      <c r="A168">
        <v>17984</v>
      </c>
      <c r="B168" s="1">
        <v>44078</v>
      </c>
      <c r="C168" s="1" t="str">
        <f t="shared" si="9"/>
        <v>2020</v>
      </c>
      <c r="D168" s="1" t="str">
        <f t="shared" si="10"/>
        <v>Friday</v>
      </c>
      <c r="E168">
        <v>4306</v>
      </c>
      <c r="F168" t="s">
        <v>76</v>
      </c>
      <c r="G168" t="s">
        <v>197</v>
      </c>
      <c r="H168" t="s">
        <v>2</v>
      </c>
      <c r="I168" t="s">
        <v>3</v>
      </c>
      <c r="J168" t="s">
        <v>4</v>
      </c>
      <c r="K168" t="s">
        <v>85</v>
      </c>
      <c r="L168">
        <v>502</v>
      </c>
      <c r="M168" t="s">
        <v>65</v>
      </c>
      <c r="N168">
        <v>65</v>
      </c>
      <c r="O168">
        <v>4</v>
      </c>
      <c r="P168">
        <f t="shared" si="8"/>
        <v>260</v>
      </c>
      <c r="Q168">
        <v>134.39999388000001</v>
      </c>
      <c r="R168">
        <f t="shared" si="11"/>
        <v>125.60000611999999</v>
      </c>
    </row>
    <row r="169" spans="1:18" x14ac:dyDescent="0.2">
      <c r="A169">
        <v>68871</v>
      </c>
      <c r="B169" s="1">
        <v>44078</v>
      </c>
      <c r="C169" s="1" t="str">
        <f t="shared" si="9"/>
        <v>2020</v>
      </c>
      <c r="D169" s="1" t="str">
        <f t="shared" si="10"/>
        <v>Friday</v>
      </c>
      <c r="E169">
        <v>4960</v>
      </c>
      <c r="F169" t="s">
        <v>7</v>
      </c>
      <c r="G169" t="s">
        <v>227</v>
      </c>
      <c r="H169" t="s">
        <v>2</v>
      </c>
      <c r="I169" t="s">
        <v>3</v>
      </c>
      <c r="J169" t="s">
        <v>4</v>
      </c>
      <c r="K169" t="s">
        <v>85</v>
      </c>
      <c r="L169">
        <v>502</v>
      </c>
      <c r="M169" t="s">
        <v>65</v>
      </c>
      <c r="N169">
        <v>65</v>
      </c>
      <c r="O169">
        <v>4</v>
      </c>
      <c r="P169">
        <f t="shared" si="8"/>
        <v>260</v>
      </c>
      <c r="Q169">
        <v>134.39999388000001</v>
      </c>
      <c r="R169">
        <f t="shared" si="11"/>
        <v>125.60000611999999</v>
      </c>
    </row>
    <row r="170" spans="1:18" x14ac:dyDescent="0.2">
      <c r="A170">
        <v>11882</v>
      </c>
      <c r="B170" s="1">
        <v>44078</v>
      </c>
      <c r="C170" s="1" t="str">
        <f t="shared" si="9"/>
        <v>2020</v>
      </c>
      <c r="D170" s="1" t="str">
        <f t="shared" si="10"/>
        <v>Friday</v>
      </c>
      <c r="E170">
        <v>10316</v>
      </c>
      <c r="F170" t="s">
        <v>228</v>
      </c>
      <c r="G170" t="s">
        <v>167</v>
      </c>
      <c r="H170" t="s">
        <v>2</v>
      </c>
      <c r="I170" t="s">
        <v>3</v>
      </c>
      <c r="J170" t="s">
        <v>4</v>
      </c>
      <c r="K170" t="s">
        <v>85</v>
      </c>
      <c r="L170">
        <v>502</v>
      </c>
      <c r="M170" t="s">
        <v>65</v>
      </c>
      <c r="N170">
        <v>65</v>
      </c>
      <c r="O170">
        <v>4</v>
      </c>
      <c r="P170">
        <f t="shared" si="8"/>
        <v>260</v>
      </c>
      <c r="Q170">
        <v>134.39999388000001</v>
      </c>
      <c r="R170">
        <f t="shared" si="11"/>
        <v>125.60000611999999</v>
      </c>
    </row>
    <row r="171" spans="1:18" x14ac:dyDescent="0.2">
      <c r="A171">
        <v>65453</v>
      </c>
      <c r="B171" s="1">
        <v>44078</v>
      </c>
      <c r="C171" s="1" t="str">
        <f t="shared" si="9"/>
        <v>2020</v>
      </c>
      <c r="D171" s="1" t="str">
        <f t="shared" si="10"/>
        <v>Friday</v>
      </c>
      <c r="E171">
        <v>6034</v>
      </c>
      <c r="F171" t="s">
        <v>7</v>
      </c>
      <c r="G171" t="s">
        <v>69</v>
      </c>
      <c r="H171" t="s">
        <v>2</v>
      </c>
      <c r="I171" t="s">
        <v>3</v>
      </c>
      <c r="J171" t="s">
        <v>4</v>
      </c>
      <c r="K171" t="s">
        <v>85</v>
      </c>
      <c r="L171">
        <v>502</v>
      </c>
      <c r="M171" t="s">
        <v>65</v>
      </c>
      <c r="N171">
        <v>65</v>
      </c>
      <c r="O171">
        <v>4</v>
      </c>
      <c r="P171">
        <f t="shared" si="8"/>
        <v>260</v>
      </c>
      <c r="Q171">
        <v>134.39999388000001</v>
      </c>
      <c r="R171">
        <f t="shared" si="11"/>
        <v>125.60000611999999</v>
      </c>
    </row>
    <row r="172" spans="1:18" x14ac:dyDescent="0.2">
      <c r="A172">
        <v>18950</v>
      </c>
      <c r="B172" s="1">
        <v>44077</v>
      </c>
      <c r="C172" s="1" t="str">
        <f t="shared" si="9"/>
        <v>2020</v>
      </c>
      <c r="D172" s="1" t="str">
        <f t="shared" si="10"/>
        <v>Thursday</v>
      </c>
      <c r="E172">
        <v>6428</v>
      </c>
      <c r="F172" t="s">
        <v>7</v>
      </c>
      <c r="G172" t="s">
        <v>30</v>
      </c>
      <c r="H172" t="s">
        <v>27</v>
      </c>
      <c r="I172" t="s">
        <v>28</v>
      </c>
      <c r="J172" t="s">
        <v>4</v>
      </c>
      <c r="K172" t="s">
        <v>1076</v>
      </c>
      <c r="L172">
        <v>1004</v>
      </c>
      <c r="M172" t="s">
        <v>294</v>
      </c>
      <c r="N172">
        <v>460.58</v>
      </c>
      <c r="O172">
        <v>1</v>
      </c>
      <c r="P172">
        <f t="shared" si="8"/>
        <v>460.58</v>
      </c>
      <c r="Q172">
        <v>268.7900085</v>
      </c>
      <c r="R172">
        <f t="shared" si="11"/>
        <v>191.78999149999999</v>
      </c>
    </row>
    <row r="173" spans="1:18" x14ac:dyDescent="0.2">
      <c r="A173">
        <v>66758</v>
      </c>
      <c r="B173" s="1">
        <v>44076</v>
      </c>
      <c r="C173" s="1" t="str">
        <f t="shared" si="9"/>
        <v>2020</v>
      </c>
      <c r="D173" s="1" t="str">
        <f t="shared" si="10"/>
        <v>Wednesday</v>
      </c>
      <c r="E173">
        <v>4186</v>
      </c>
      <c r="F173" t="s">
        <v>7</v>
      </c>
      <c r="G173" t="s">
        <v>30</v>
      </c>
      <c r="H173" t="s">
        <v>27</v>
      </c>
      <c r="I173" t="s">
        <v>28</v>
      </c>
      <c r="J173" t="s">
        <v>4</v>
      </c>
      <c r="K173" t="s">
        <v>31</v>
      </c>
      <c r="L173">
        <v>957</v>
      </c>
      <c r="M173" t="s">
        <v>32</v>
      </c>
      <c r="N173">
        <v>80</v>
      </c>
      <c r="O173">
        <v>1</v>
      </c>
      <c r="P173">
        <f t="shared" si="8"/>
        <v>80</v>
      </c>
      <c r="Q173">
        <v>47.430000309999997</v>
      </c>
      <c r="R173">
        <f t="shared" si="11"/>
        <v>32.569999690000003</v>
      </c>
    </row>
    <row r="174" spans="1:18" x14ac:dyDescent="0.2">
      <c r="A174">
        <v>64705</v>
      </c>
      <c r="B174" s="1">
        <v>44075</v>
      </c>
      <c r="C174" s="1" t="str">
        <f t="shared" si="9"/>
        <v>2020</v>
      </c>
      <c r="D174" s="1" t="str">
        <f t="shared" si="10"/>
        <v>Tuesday</v>
      </c>
      <c r="E174">
        <v>11604</v>
      </c>
      <c r="F174" t="s">
        <v>229</v>
      </c>
      <c r="G174" t="s">
        <v>30</v>
      </c>
      <c r="H174" t="s">
        <v>27</v>
      </c>
      <c r="I174" t="s">
        <v>28</v>
      </c>
      <c r="J174" t="s">
        <v>4</v>
      </c>
      <c r="K174" t="s">
        <v>230</v>
      </c>
      <c r="L174">
        <v>305</v>
      </c>
      <c r="M174" t="s">
        <v>1077</v>
      </c>
      <c r="N174">
        <v>199</v>
      </c>
      <c r="O174">
        <v>1</v>
      </c>
      <c r="P174">
        <f t="shared" si="8"/>
        <v>199</v>
      </c>
      <c r="Q174">
        <v>107.34000014999999</v>
      </c>
      <c r="R174">
        <f t="shared" si="11"/>
        <v>91.659999850000005</v>
      </c>
    </row>
    <row r="175" spans="1:18" x14ac:dyDescent="0.2">
      <c r="A175">
        <v>18009</v>
      </c>
      <c r="B175" s="1">
        <v>44074</v>
      </c>
      <c r="C175" s="1" t="str">
        <f t="shared" si="9"/>
        <v>2020</v>
      </c>
      <c r="D175" s="1" t="str">
        <f t="shared" si="10"/>
        <v>Monday</v>
      </c>
      <c r="E175">
        <v>1222</v>
      </c>
      <c r="F175" t="s">
        <v>231</v>
      </c>
      <c r="G175" t="s">
        <v>30</v>
      </c>
      <c r="H175" t="s">
        <v>27</v>
      </c>
      <c r="I175" t="s">
        <v>28</v>
      </c>
      <c r="J175" t="s">
        <v>4</v>
      </c>
      <c r="K175" t="s">
        <v>1076</v>
      </c>
      <c r="L175">
        <v>1004</v>
      </c>
      <c r="M175" t="s">
        <v>294</v>
      </c>
      <c r="N175">
        <v>460.58</v>
      </c>
      <c r="O175">
        <v>1</v>
      </c>
      <c r="P175">
        <f t="shared" si="8"/>
        <v>460.58</v>
      </c>
      <c r="Q175">
        <v>268.7900085</v>
      </c>
      <c r="R175">
        <f t="shared" si="11"/>
        <v>191.78999149999999</v>
      </c>
    </row>
    <row r="176" spans="1:18" x14ac:dyDescent="0.2">
      <c r="A176">
        <v>16617</v>
      </c>
      <c r="B176" s="1">
        <v>44074</v>
      </c>
      <c r="C176" s="1" t="str">
        <f t="shared" si="9"/>
        <v>2020</v>
      </c>
      <c r="D176" s="1" t="str">
        <f t="shared" si="10"/>
        <v>Monday</v>
      </c>
      <c r="E176">
        <v>4047</v>
      </c>
      <c r="F176" t="s">
        <v>21</v>
      </c>
      <c r="G176" t="s">
        <v>30</v>
      </c>
      <c r="H176" t="s">
        <v>27</v>
      </c>
      <c r="I176" t="s">
        <v>28</v>
      </c>
      <c r="J176" t="s">
        <v>4</v>
      </c>
      <c r="K176" t="s">
        <v>5</v>
      </c>
      <c r="L176">
        <v>810</v>
      </c>
      <c r="M176" t="s">
        <v>6</v>
      </c>
      <c r="N176">
        <v>18.989999999999998</v>
      </c>
      <c r="O176">
        <v>1</v>
      </c>
      <c r="P176">
        <f t="shared" si="8"/>
        <v>18.989999999999998</v>
      </c>
      <c r="Q176">
        <v>10.510000229999999</v>
      </c>
      <c r="R176">
        <f t="shared" si="11"/>
        <v>8.4799997699999992</v>
      </c>
    </row>
    <row r="177" spans="1:18" x14ac:dyDescent="0.2">
      <c r="A177">
        <v>19665</v>
      </c>
      <c r="B177" s="1">
        <v>44073</v>
      </c>
      <c r="C177" s="1" t="str">
        <f t="shared" si="9"/>
        <v>2020</v>
      </c>
      <c r="D177" s="1" t="str">
        <f t="shared" si="10"/>
        <v>Sunday</v>
      </c>
      <c r="E177">
        <v>951</v>
      </c>
      <c r="F177" t="s">
        <v>232</v>
      </c>
      <c r="G177" t="s">
        <v>30</v>
      </c>
      <c r="H177" t="s">
        <v>27</v>
      </c>
      <c r="I177" t="s">
        <v>28</v>
      </c>
      <c r="J177" t="s">
        <v>4</v>
      </c>
      <c r="K177" t="s">
        <v>1076</v>
      </c>
      <c r="L177">
        <v>1004</v>
      </c>
      <c r="M177" t="s">
        <v>294</v>
      </c>
      <c r="N177">
        <v>460.58</v>
      </c>
      <c r="O177">
        <v>1</v>
      </c>
      <c r="P177">
        <f t="shared" si="8"/>
        <v>460.58</v>
      </c>
      <c r="Q177">
        <v>268.7900085</v>
      </c>
      <c r="R177">
        <f t="shared" si="11"/>
        <v>191.78999149999999</v>
      </c>
    </row>
    <row r="178" spans="1:18" x14ac:dyDescent="0.2">
      <c r="A178">
        <v>44388</v>
      </c>
      <c r="B178" s="1">
        <v>44072</v>
      </c>
      <c r="C178" s="1" t="str">
        <f t="shared" si="9"/>
        <v>2020</v>
      </c>
      <c r="D178" s="1" t="str">
        <f t="shared" si="10"/>
        <v>Saturday</v>
      </c>
      <c r="E178">
        <v>468</v>
      </c>
      <c r="F178" t="s">
        <v>233</v>
      </c>
      <c r="G178" t="s">
        <v>30</v>
      </c>
      <c r="H178" t="s">
        <v>27</v>
      </c>
      <c r="I178" t="s">
        <v>28</v>
      </c>
      <c r="J178" t="s">
        <v>4</v>
      </c>
      <c r="K178" t="s">
        <v>31</v>
      </c>
      <c r="L178">
        <v>957</v>
      </c>
      <c r="M178" t="s">
        <v>32</v>
      </c>
      <c r="N178">
        <v>80</v>
      </c>
      <c r="O178">
        <v>1</v>
      </c>
      <c r="P178">
        <f t="shared" si="8"/>
        <v>80</v>
      </c>
      <c r="Q178">
        <v>47.430000309999997</v>
      </c>
      <c r="R178">
        <f t="shared" si="11"/>
        <v>32.569999690000003</v>
      </c>
    </row>
    <row r="179" spans="1:18" x14ac:dyDescent="0.2">
      <c r="A179">
        <v>12224</v>
      </c>
      <c r="B179" s="1">
        <v>44071</v>
      </c>
      <c r="C179" s="1" t="str">
        <f t="shared" si="9"/>
        <v>2020</v>
      </c>
      <c r="D179" s="1" t="str">
        <f t="shared" si="10"/>
        <v>Friday</v>
      </c>
      <c r="E179">
        <v>7357</v>
      </c>
      <c r="F179" t="s">
        <v>7</v>
      </c>
      <c r="G179" t="s">
        <v>30</v>
      </c>
      <c r="H179" t="s">
        <v>27</v>
      </c>
      <c r="I179" t="s">
        <v>28</v>
      </c>
      <c r="J179" t="s">
        <v>4</v>
      </c>
      <c r="K179" t="s">
        <v>31</v>
      </c>
      <c r="L179">
        <v>957</v>
      </c>
      <c r="M179" t="s">
        <v>32</v>
      </c>
      <c r="N179">
        <v>80</v>
      </c>
      <c r="O179">
        <v>1</v>
      </c>
      <c r="P179">
        <f t="shared" si="8"/>
        <v>80</v>
      </c>
      <c r="Q179">
        <v>47.430000309999997</v>
      </c>
      <c r="R179">
        <f t="shared" si="11"/>
        <v>32.569999690000003</v>
      </c>
    </row>
    <row r="180" spans="1:18" x14ac:dyDescent="0.2">
      <c r="A180">
        <v>19126</v>
      </c>
      <c r="B180" s="1">
        <v>44069</v>
      </c>
      <c r="C180" s="1" t="str">
        <f t="shared" si="9"/>
        <v>2020</v>
      </c>
      <c r="D180" s="1" t="str">
        <f t="shared" si="10"/>
        <v>Wednesday</v>
      </c>
      <c r="E180">
        <v>10070</v>
      </c>
      <c r="F180" t="s">
        <v>234</v>
      </c>
      <c r="G180" t="s">
        <v>30</v>
      </c>
      <c r="H180" t="s">
        <v>27</v>
      </c>
      <c r="I180" t="s">
        <v>28</v>
      </c>
      <c r="J180" t="s">
        <v>4</v>
      </c>
      <c r="K180" t="s">
        <v>31</v>
      </c>
      <c r="L180">
        <v>957</v>
      </c>
      <c r="M180" t="s">
        <v>32</v>
      </c>
      <c r="N180">
        <v>80</v>
      </c>
      <c r="O180">
        <v>1</v>
      </c>
      <c r="P180">
        <f t="shared" si="8"/>
        <v>80</v>
      </c>
      <c r="Q180">
        <v>47.430000309999997</v>
      </c>
      <c r="R180">
        <f t="shared" si="11"/>
        <v>32.569999690000003</v>
      </c>
    </row>
    <row r="181" spans="1:18" x14ac:dyDescent="0.2">
      <c r="A181">
        <v>10814</v>
      </c>
      <c r="B181" s="1">
        <v>44069</v>
      </c>
      <c r="C181" s="1" t="str">
        <f t="shared" si="9"/>
        <v>2020</v>
      </c>
      <c r="D181" s="1" t="str">
        <f t="shared" si="10"/>
        <v>Wednesday</v>
      </c>
      <c r="E181">
        <v>9608</v>
      </c>
      <c r="F181" t="s">
        <v>235</v>
      </c>
      <c r="G181" t="s">
        <v>236</v>
      </c>
      <c r="H181" t="s">
        <v>2</v>
      </c>
      <c r="I181" t="s">
        <v>3</v>
      </c>
      <c r="J181" t="s">
        <v>44</v>
      </c>
      <c r="K181" t="s">
        <v>42</v>
      </c>
      <c r="L181">
        <v>365</v>
      </c>
      <c r="M181" t="s">
        <v>10</v>
      </c>
      <c r="N181">
        <v>94.75</v>
      </c>
      <c r="O181">
        <v>4</v>
      </c>
      <c r="P181">
        <f t="shared" si="8"/>
        <v>379</v>
      </c>
      <c r="Q181">
        <v>122.2799988</v>
      </c>
      <c r="R181">
        <f t="shared" si="11"/>
        <v>256.72000120000001</v>
      </c>
    </row>
    <row r="182" spans="1:18" x14ac:dyDescent="0.2">
      <c r="A182">
        <v>19126</v>
      </c>
      <c r="B182" s="1">
        <v>44068</v>
      </c>
      <c r="C182" s="1" t="str">
        <f t="shared" si="9"/>
        <v>2020</v>
      </c>
      <c r="D182" s="1" t="str">
        <f t="shared" si="10"/>
        <v>Tuesday</v>
      </c>
      <c r="E182">
        <v>10070</v>
      </c>
      <c r="F182" t="s">
        <v>234</v>
      </c>
      <c r="G182" t="s">
        <v>30</v>
      </c>
      <c r="H182" t="s">
        <v>27</v>
      </c>
      <c r="I182" t="s">
        <v>28</v>
      </c>
      <c r="J182" t="s">
        <v>4</v>
      </c>
      <c r="K182" t="s">
        <v>1076</v>
      </c>
      <c r="L182">
        <v>1004</v>
      </c>
      <c r="M182" t="s">
        <v>294</v>
      </c>
      <c r="N182">
        <v>460.58</v>
      </c>
      <c r="O182">
        <v>1</v>
      </c>
      <c r="P182">
        <f t="shared" si="8"/>
        <v>460.58</v>
      </c>
      <c r="Q182">
        <v>268.7900085</v>
      </c>
      <c r="R182">
        <f t="shared" si="11"/>
        <v>191.78999149999999</v>
      </c>
    </row>
    <row r="183" spans="1:18" x14ac:dyDescent="0.2">
      <c r="A183">
        <v>15380</v>
      </c>
      <c r="B183" s="1">
        <v>44068</v>
      </c>
      <c r="C183" s="1" t="str">
        <f t="shared" si="9"/>
        <v>2020</v>
      </c>
      <c r="D183" s="1" t="str">
        <f t="shared" si="10"/>
        <v>Tuesday</v>
      </c>
      <c r="E183">
        <v>7504</v>
      </c>
      <c r="F183" t="s">
        <v>7</v>
      </c>
      <c r="G183" t="s">
        <v>237</v>
      </c>
      <c r="H183" t="s">
        <v>2</v>
      </c>
      <c r="I183" t="s">
        <v>3</v>
      </c>
      <c r="J183" t="s">
        <v>44</v>
      </c>
      <c r="K183" t="s">
        <v>42</v>
      </c>
      <c r="L183">
        <v>365</v>
      </c>
      <c r="M183" t="s">
        <v>10</v>
      </c>
      <c r="N183">
        <v>94.75</v>
      </c>
      <c r="O183">
        <v>4</v>
      </c>
      <c r="P183">
        <f t="shared" si="8"/>
        <v>379</v>
      </c>
      <c r="Q183">
        <v>122.2799988</v>
      </c>
      <c r="R183">
        <f t="shared" si="11"/>
        <v>256.72000120000001</v>
      </c>
    </row>
    <row r="184" spans="1:18" x14ac:dyDescent="0.2">
      <c r="A184">
        <v>19024</v>
      </c>
      <c r="B184" s="1">
        <v>44068</v>
      </c>
      <c r="C184" s="1" t="str">
        <f t="shared" si="9"/>
        <v>2020</v>
      </c>
      <c r="D184" s="1" t="str">
        <f t="shared" si="10"/>
        <v>Tuesday</v>
      </c>
      <c r="E184">
        <v>9867</v>
      </c>
      <c r="F184" t="s">
        <v>238</v>
      </c>
      <c r="G184" t="s">
        <v>239</v>
      </c>
      <c r="H184" t="s">
        <v>2</v>
      </c>
      <c r="I184" t="s">
        <v>3</v>
      </c>
      <c r="J184" t="s">
        <v>44</v>
      </c>
      <c r="K184" t="s">
        <v>240</v>
      </c>
      <c r="L184">
        <v>835</v>
      </c>
      <c r="M184" t="s">
        <v>6</v>
      </c>
      <c r="N184">
        <v>185</v>
      </c>
      <c r="O184">
        <v>4</v>
      </c>
      <c r="P184">
        <f t="shared" si="8"/>
        <v>740</v>
      </c>
      <c r="Q184">
        <v>411.96000672000002</v>
      </c>
      <c r="R184">
        <f t="shared" si="11"/>
        <v>328.03999327999998</v>
      </c>
    </row>
    <row r="185" spans="1:18" x14ac:dyDescent="0.2">
      <c r="A185">
        <v>11110</v>
      </c>
      <c r="B185" s="1">
        <v>44067</v>
      </c>
      <c r="C185" s="1" t="str">
        <f t="shared" si="9"/>
        <v>2020</v>
      </c>
      <c r="D185" s="1" t="str">
        <f t="shared" si="10"/>
        <v>Monday</v>
      </c>
      <c r="E185">
        <v>1461</v>
      </c>
      <c r="F185" t="s">
        <v>241</v>
      </c>
      <c r="G185" t="s">
        <v>30</v>
      </c>
      <c r="H185" t="s">
        <v>27</v>
      </c>
      <c r="I185" t="s">
        <v>28</v>
      </c>
      <c r="J185" t="s">
        <v>4</v>
      </c>
      <c r="K185" t="s">
        <v>1076</v>
      </c>
      <c r="L185">
        <v>1004</v>
      </c>
      <c r="M185" t="s">
        <v>294</v>
      </c>
      <c r="N185">
        <v>460.58</v>
      </c>
      <c r="O185">
        <v>1</v>
      </c>
      <c r="P185">
        <f t="shared" si="8"/>
        <v>460.58</v>
      </c>
      <c r="Q185">
        <v>268.7900085</v>
      </c>
      <c r="R185">
        <f t="shared" si="11"/>
        <v>191.78999149999999</v>
      </c>
    </row>
    <row r="186" spans="1:18" x14ac:dyDescent="0.2">
      <c r="A186">
        <v>16107</v>
      </c>
      <c r="B186" s="1">
        <v>44067</v>
      </c>
      <c r="C186" s="1" t="str">
        <f t="shared" si="9"/>
        <v>2020</v>
      </c>
      <c r="D186" s="1" t="str">
        <f t="shared" si="10"/>
        <v>Monday</v>
      </c>
      <c r="E186">
        <v>1902</v>
      </c>
      <c r="F186" t="s">
        <v>242</v>
      </c>
      <c r="G186" t="s">
        <v>243</v>
      </c>
      <c r="H186" t="s">
        <v>2</v>
      </c>
      <c r="I186" t="s">
        <v>3</v>
      </c>
      <c r="J186" t="s">
        <v>44</v>
      </c>
      <c r="K186" t="s">
        <v>42</v>
      </c>
      <c r="L186">
        <v>365</v>
      </c>
      <c r="M186" t="s">
        <v>10</v>
      </c>
      <c r="N186">
        <v>94.75</v>
      </c>
      <c r="O186">
        <v>4</v>
      </c>
      <c r="P186">
        <f t="shared" si="8"/>
        <v>379</v>
      </c>
      <c r="Q186">
        <v>122.2799988</v>
      </c>
      <c r="R186">
        <f t="shared" si="11"/>
        <v>256.72000120000001</v>
      </c>
    </row>
    <row r="187" spans="1:18" x14ac:dyDescent="0.2">
      <c r="A187">
        <v>10459</v>
      </c>
      <c r="B187" s="1">
        <v>44067</v>
      </c>
      <c r="C187" s="1" t="str">
        <f t="shared" si="9"/>
        <v>2020</v>
      </c>
      <c r="D187" s="1" t="str">
        <f t="shared" si="10"/>
        <v>Monday</v>
      </c>
      <c r="E187">
        <v>9814</v>
      </c>
      <c r="F187" t="s">
        <v>7</v>
      </c>
      <c r="G187" t="s">
        <v>43</v>
      </c>
      <c r="H187" t="s">
        <v>2</v>
      </c>
      <c r="I187" t="s">
        <v>3</v>
      </c>
      <c r="J187" t="s">
        <v>44</v>
      </c>
      <c r="K187" t="s">
        <v>70</v>
      </c>
      <c r="L187">
        <v>926</v>
      </c>
      <c r="M187" t="s">
        <v>6</v>
      </c>
      <c r="N187">
        <v>14.99</v>
      </c>
      <c r="O187">
        <v>4</v>
      </c>
      <c r="P187">
        <f t="shared" si="8"/>
        <v>59.96</v>
      </c>
      <c r="Q187">
        <v>28.319999696</v>
      </c>
      <c r="R187">
        <f t="shared" si="11"/>
        <v>31.640000304000001</v>
      </c>
    </row>
    <row r="188" spans="1:18" x14ac:dyDescent="0.2">
      <c r="A188">
        <v>19131</v>
      </c>
      <c r="B188" s="1">
        <v>44066</v>
      </c>
      <c r="C188" s="1" t="str">
        <f t="shared" si="9"/>
        <v>2020</v>
      </c>
      <c r="D188" s="1" t="str">
        <f t="shared" si="10"/>
        <v>Sunday</v>
      </c>
      <c r="E188">
        <v>6388</v>
      </c>
      <c r="F188" t="s">
        <v>7</v>
      </c>
      <c r="G188" t="s">
        <v>30</v>
      </c>
      <c r="H188" t="s">
        <v>27</v>
      </c>
      <c r="I188" t="s">
        <v>28</v>
      </c>
      <c r="J188" t="s">
        <v>4</v>
      </c>
      <c r="K188" t="s">
        <v>1076</v>
      </c>
      <c r="L188">
        <v>1004</v>
      </c>
      <c r="M188" t="s">
        <v>294</v>
      </c>
      <c r="N188">
        <v>460.58</v>
      </c>
      <c r="O188">
        <v>1</v>
      </c>
      <c r="P188">
        <f t="shared" si="8"/>
        <v>460.58</v>
      </c>
      <c r="Q188">
        <v>268.7900085</v>
      </c>
      <c r="R188">
        <f t="shared" si="11"/>
        <v>191.78999149999999</v>
      </c>
    </row>
    <row r="189" spans="1:18" x14ac:dyDescent="0.2">
      <c r="A189">
        <v>14957</v>
      </c>
      <c r="B189" s="1">
        <v>44066</v>
      </c>
      <c r="C189" s="1" t="str">
        <f t="shared" si="9"/>
        <v>2020</v>
      </c>
      <c r="D189" s="1" t="str">
        <f t="shared" si="10"/>
        <v>Sunday</v>
      </c>
      <c r="E189">
        <v>9821</v>
      </c>
      <c r="F189" t="s">
        <v>7</v>
      </c>
      <c r="G189" t="s">
        <v>244</v>
      </c>
      <c r="H189" t="s">
        <v>2</v>
      </c>
      <c r="I189" t="s">
        <v>3</v>
      </c>
      <c r="J189" t="s">
        <v>44</v>
      </c>
      <c r="K189" t="s">
        <v>5</v>
      </c>
      <c r="L189">
        <v>810</v>
      </c>
      <c r="M189" t="s">
        <v>6</v>
      </c>
      <c r="N189">
        <v>18.989999999999998</v>
      </c>
      <c r="O189">
        <v>4</v>
      </c>
      <c r="P189">
        <f t="shared" si="8"/>
        <v>75.959999999999994</v>
      </c>
      <c r="Q189">
        <v>42.040000919999997</v>
      </c>
      <c r="R189">
        <f t="shared" si="11"/>
        <v>33.919999079999997</v>
      </c>
    </row>
    <row r="190" spans="1:18" x14ac:dyDescent="0.2">
      <c r="A190">
        <v>19544</v>
      </c>
      <c r="B190" s="1">
        <v>44065</v>
      </c>
      <c r="C190" s="1" t="str">
        <f t="shared" si="9"/>
        <v>2020</v>
      </c>
      <c r="D190" s="1" t="str">
        <f t="shared" si="10"/>
        <v>Saturday</v>
      </c>
      <c r="E190">
        <v>5292</v>
      </c>
      <c r="F190" t="s">
        <v>245</v>
      </c>
      <c r="G190" t="s">
        <v>30</v>
      </c>
      <c r="H190" t="s">
        <v>27</v>
      </c>
      <c r="I190" t="s">
        <v>28</v>
      </c>
      <c r="J190" t="s">
        <v>4</v>
      </c>
      <c r="K190" t="s">
        <v>1076</v>
      </c>
      <c r="L190">
        <v>1004</v>
      </c>
      <c r="M190" t="s">
        <v>294</v>
      </c>
      <c r="N190">
        <v>460.58</v>
      </c>
      <c r="O190">
        <v>1</v>
      </c>
      <c r="P190">
        <f t="shared" si="8"/>
        <v>460.58</v>
      </c>
      <c r="Q190">
        <v>268.7900085</v>
      </c>
      <c r="R190">
        <f t="shared" si="11"/>
        <v>191.78999149999999</v>
      </c>
    </row>
    <row r="191" spans="1:18" x14ac:dyDescent="0.2">
      <c r="A191">
        <v>49839</v>
      </c>
      <c r="B191" s="1">
        <v>44065</v>
      </c>
      <c r="C191" s="1" t="str">
        <f t="shared" si="9"/>
        <v>2020</v>
      </c>
      <c r="D191" s="1" t="str">
        <f t="shared" si="10"/>
        <v>Saturday</v>
      </c>
      <c r="E191">
        <v>1759</v>
      </c>
      <c r="F191" t="s">
        <v>246</v>
      </c>
      <c r="G191" t="s">
        <v>247</v>
      </c>
      <c r="H191" t="s">
        <v>2</v>
      </c>
      <c r="I191" t="s">
        <v>3</v>
      </c>
      <c r="J191" t="s">
        <v>44</v>
      </c>
      <c r="K191" t="s">
        <v>109</v>
      </c>
      <c r="L191">
        <v>627</v>
      </c>
      <c r="M191" t="s">
        <v>6</v>
      </c>
      <c r="N191">
        <v>165</v>
      </c>
      <c r="O191">
        <v>4</v>
      </c>
      <c r="P191">
        <f t="shared" si="8"/>
        <v>660</v>
      </c>
      <c r="Q191">
        <v>490.9200136</v>
      </c>
      <c r="R191">
        <f t="shared" si="11"/>
        <v>169.0799864</v>
      </c>
    </row>
    <row r="192" spans="1:18" x14ac:dyDescent="0.2">
      <c r="A192">
        <v>24438</v>
      </c>
      <c r="B192" s="1">
        <v>44065</v>
      </c>
      <c r="C192" s="1" t="str">
        <f t="shared" si="9"/>
        <v>2020</v>
      </c>
      <c r="D192" s="1" t="str">
        <f t="shared" si="10"/>
        <v>Saturday</v>
      </c>
      <c r="E192">
        <v>12038</v>
      </c>
      <c r="F192" t="s">
        <v>7</v>
      </c>
      <c r="G192" t="s">
        <v>225</v>
      </c>
      <c r="H192" t="s">
        <v>2</v>
      </c>
      <c r="I192" t="s">
        <v>3</v>
      </c>
      <c r="J192" t="s">
        <v>4</v>
      </c>
      <c r="K192" t="s">
        <v>9</v>
      </c>
      <c r="L192">
        <v>403</v>
      </c>
      <c r="M192" t="s">
        <v>10</v>
      </c>
      <c r="N192">
        <v>133.37</v>
      </c>
      <c r="O192">
        <v>1</v>
      </c>
      <c r="P192">
        <f t="shared" si="8"/>
        <v>133.37</v>
      </c>
      <c r="Q192">
        <v>84.590000149999995</v>
      </c>
      <c r="R192">
        <f t="shared" si="11"/>
        <v>48.77999985000001</v>
      </c>
    </row>
    <row r="193" spans="1:18" x14ac:dyDescent="0.2">
      <c r="A193">
        <v>14612</v>
      </c>
      <c r="B193" s="1">
        <v>44064</v>
      </c>
      <c r="C193" s="1" t="str">
        <f t="shared" si="9"/>
        <v>2020</v>
      </c>
      <c r="D193" s="1" t="str">
        <f t="shared" si="10"/>
        <v>Friday</v>
      </c>
      <c r="E193">
        <v>1928</v>
      </c>
      <c r="F193" t="s">
        <v>248</v>
      </c>
      <c r="G193" t="s">
        <v>30</v>
      </c>
      <c r="H193" t="s">
        <v>27</v>
      </c>
      <c r="I193" t="s">
        <v>28</v>
      </c>
      <c r="J193" t="s">
        <v>4</v>
      </c>
      <c r="K193" t="s">
        <v>31</v>
      </c>
      <c r="L193">
        <v>957</v>
      </c>
      <c r="M193" t="s">
        <v>32</v>
      </c>
      <c r="N193">
        <v>80</v>
      </c>
      <c r="O193">
        <v>1</v>
      </c>
      <c r="P193">
        <f t="shared" si="8"/>
        <v>80</v>
      </c>
      <c r="Q193">
        <v>47.430000309999997</v>
      </c>
      <c r="R193">
        <f t="shared" si="11"/>
        <v>32.569999690000003</v>
      </c>
    </row>
    <row r="194" spans="1:18" x14ac:dyDescent="0.2">
      <c r="A194">
        <v>13790</v>
      </c>
      <c r="B194" s="1">
        <v>44064</v>
      </c>
      <c r="C194" s="1" t="str">
        <f t="shared" si="9"/>
        <v>2020</v>
      </c>
      <c r="D194" s="1" t="str">
        <f t="shared" si="10"/>
        <v>Friday</v>
      </c>
      <c r="E194">
        <v>9663</v>
      </c>
      <c r="F194" t="s">
        <v>141</v>
      </c>
      <c r="G194" t="s">
        <v>249</v>
      </c>
      <c r="H194" t="s">
        <v>250</v>
      </c>
      <c r="I194" t="s">
        <v>3</v>
      </c>
      <c r="J194" t="s">
        <v>44</v>
      </c>
      <c r="K194" t="s">
        <v>109</v>
      </c>
      <c r="L194">
        <v>627</v>
      </c>
      <c r="M194" t="s">
        <v>6</v>
      </c>
      <c r="N194">
        <v>165</v>
      </c>
      <c r="O194">
        <v>4</v>
      </c>
      <c r="P194">
        <f t="shared" ref="P194:P257" si="12">N194*O194</f>
        <v>660</v>
      </c>
      <c r="Q194">
        <v>490.9200136</v>
      </c>
      <c r="R194">
        <f t="shared" si="11"/>
        <v>169.0799864</v>
      </c>
    </row>
    <row r="195" spans="1:18" x14ac:dyDescent="0.2">
      <c r="A195">
        <v>12867</v>
      </c>
      <c r="B195" s="1">
        <v>44063</v>
      </c>
      <c r="C195" s="1" t="str">
        <f t="shared" ref="C195:C258" si="13">TEXT(B:B,"YYYY")</f>
        <v>2020</v>
      </c>
      <c r="D195" s="1" t="str">
        <f t="shared" ref="D195:D258" si="14">TEXT(B195,"DDDD")</f>
        <v>Thursday</v>
      </c>
      <c r="E195">
        <v>882</v>
      </c>
      <c r="F195" t="s">
        <v>7</v>
      </c>
      <c r="G195" t="s">
        <v>30</v>
      </c>
      <c r="H195" t="s">
        <v>27</v>
      </c>
      <c r="I195" t="s">
        <v>28</v>
      </c>
      <c r="J195" t="s">
        <v>4</v>
      </c>
      <c r="K195" t="s">
        <v>31</v>
      </c>
      <c r="L195">
        <v>957</v>
      </c>
      <c r="M195" t="s">
        <v>32</v>
      </c>
      <c r="N195">
        <v>80</v>
      </c>
      <c r="O195">
        <v>1</v>
      </c>
      <c r="P195">
        <f t="shared" si="12"/>
        <v>80</v>
      </c>
      <c r="Q195">
        <v>47.430000309999997</v>
      </c>
      <c r="R195">
        <f t="shared" ref="R195:R258" si="15">P195-Q195</f>
        <v>32.569999690000003</v>
      </c>
    </row>
    <row r="196" spans="1:18" x14ac:dyDescent="0.2">
      <c r="A196">
        <v>11152</v>
      </c>
      <c r="B196" s="1">
        <v>44062</v>
      </c>
      <c r="C196" s="1" t="str">
        <f t="shared" si="13"/>
        <v>2020</v>
      </c>
      <c r="D196" s="1" t="str">
        <f t="shared" si="14"/>
        <v>Wednesday</v>
      </c>
      <c r="E196">
        <v>11597</v>
      </c>
      <c r="F196" t="s">
        <v>7</v>
      </c>
      <c r="G196" t="s">
        <v>30</v>
      </c>
      <c r="H196" t="s">
        <v>27</v>
      </c>
      <c r="I196" t="s">
        <v>28</v>
      </c>
      <c r="J196" t="s">
        <v>4</v>
      </c>
      <c r="K196" t="s">
        <v>251</v>
      </c>
      <c r="L196">
        <v>905</v>
      </c>
      <c r="M196" t="s">
        <v>6</v>
      </c>
      <c r="N196">
        <v>52.99</v>
      </c>
      <c r="O196">
        <v>1</v>
      </c>
      <c r="P196">
        <f t="shared" si="12"/>
        <v>52.99</v>
      </c>
      <c r="Q196">
        <v>35.86000061</v>
      </c>
      <c r="R196">
        <f t="shared" si="15"/>
        <v>17.129999390000002</v>
      </c>
    </row>
    <row r="197" spans="1:18" x14ac:dyDescent="0.2">
      <c r="A197">
        <v>15152</v>
      </c>
      <c r="B197" s="1">
        <v>44062</v>
      </c>
      <c r="C197" s="1" t="str">
        <f t="shared" si="13"/>
        <v>2020</v>
      </c>
      <c r="D197" s="1" t="str">
        <f t="shared" si="14"/>
        <v>Wednesday</v>
      </c>
      <c r="E197">
        <v>11928</v>
      </c>
      <c r="F197" t="s">
        <v>143</v>
      </c>
      <c r="G197" t="s">
        <v>252</v>
      </c>
      <c r="H197" t="s">
        <v>2</v>
      </c>
      <c r="I197" t="s">
        <v>3</v>
      </c>
      <c r="J197" t="s">
        <v>44</v>
      </c>
      <c r="K197" t="s">
        <v>109</v>
      </c>
      <c r="L197">
        <v>627</v>
      </c>
      <c r="M197" t="s">
        <v>6</v>
      </c>
      <c r="N197">
        <v>165</v>
      </c>
      <c r="O197">
        <v>4</v>
      </c>
      <c r="P197">
        <f t="shared" si="12"/>
        <v>660</v>
      </c>
      <c r="Q197">
        <v>490.9200136</v>
      </c>
      <c r="R197">
        <f t="shared" si="15"/>
        <v>169.0799864</v>
      </c>
    </row>
    <row r="198" spans="1:18" x14ac:dyDescent="0.2">
      <c r="A198">
        <v>68084</v>
      </c>
      <c r="B198" s="1">
        <v>44061</v>
      </c>
      <c r="C198" s="1" t="str">
        <f t="shared" si="13"/>
        <v>2020</v>
      </c>
      <c r="D198" s="1" t="str">
        <f t="shared" si="14"/>
        <v>Tuesday</v>
      </c>
      <c r="E198">
        <v>11674</v>
      </c>
      <c r="F198" t="s">
        <v>253</v>
      </c>
      <c r="G198" t="s">
        <v>30</v>
      </c>
      <c r="H198" t="s">
        <v>27</v>
      </c>
      <c r="I198" t="s">
        <v>28</v>
      </c>
      <c r="J198" t="s">
        <v>4</v>
      </c>
      <c r="K198" t="s">
        <v>85</v>
      </c>
      <c r="L198">
        <v>502</v>
      </c>
      <c r="M198" t="s">
        <v>65</v>
      </c>
      <c r="N198">
        <v>65</v>
      </c>
      <c r="O198">
        <v>1</v>
      </c>
      <c r="P198">
        <f t="shared" si="12"/>
        <v>65</v>
      </c>
      <c r="Q198">
        <v>33.599998470000003</v>
      </c>
      <c r="R198">
        <f t="shared" si="15"/>
        <v>31.400001529999997</v>
      </c>
    </row>
    <row r="199" spans="1:18" x14ac:dyDescent="0.2">
      <c r="A199">
        <v>18019</v>
      </c>
      <c r="B199" s="1">
        <v>44061</v>
      </c>
      <c r="C199" s="1" t="str">
        <f t="shared" si="13"/>
        <v>2020</v>
      </c>
      <c r="D199" s="1" t="str">
        <f t="shared" si="14"/>
        <v>Tuesday</v>
      </c>
      <c r="E199">
        <v>10823</v>
      </c>
      <c r="F199" t="s">
        <v>254</v>
      </c>
      <c r="G199" t="s">
        <v>255</v>
      </c>
      <c r="H199" t="s">
        <v>2</v>
      </c>
      <c r="I199" t="s">
        <v>3</v>
      </c>
      <c r="J199" t="s">
        <v>44</v>
      </c>
      <c r="K199" t="s">
        <v>85</v>
      </c>
      <c r="L199">
        <v>502</v>
      </c>
      <c r="M199" t="s">
        <v>65</v>
      </c>
      <c r="N199">
        <v>65</v>
      </c>
      <c r="O199">
        <v>4</v>
      </c>
      <c r="P199">
        <f t="shared" si="12"/>
        <v>260</v>
      </c>
      <c r="Q199">
        <v>134.39999388000001</v>
      </c>
      <c r="R199">
        <f t="shared" si="15"/>
        <v>125.60000611999999</v>
      </c>
    </row>
    <row r="200" spans="1:18" x14ac:dyDescent="0.2">
      <c r="A200">
        <v>11110</v>
      </c>
      <c r="B200" s="1">
        <v>44060</v>
      </c>
      <c r="C200" s="1" t="str">
        <f t="shared" si="13"/>
        <v>2020</v>
      </c>
      <c r="D200" s="1" t="str">
        <f t="shared" si="14"/>
        <v>Monday</v>
      </c>
      <c r="E200">
        <v>1461</v>
      </c>
      <c r="F200" t="s">
        <v>241</v>
      </c>
      <c r="G200" t="s">
        <v>30</v>
      </c>
      <c r="H200" t="s">
        <v>27</v>
      </c>
      <c r="I200" t="s">
        <v>28</v>
      </c>
      <c r="J200" t="s">
        <v>4</v>
      </c>
      <c r="K200" t="s">
        <v>85</v>
      </c>
      <c r="L200">
        <v>502</v>
      </c>
      <c r="M200" t="s">
        <v>65</v>
      </c>
      <c r="N200">
        <v>65</v>
      </c>
      <c r="O200">
        <v>1</v>
      </c>
      <c r="P200">
        <f t="shared" si="12"/>
        <v>65</v>
      </c>
      <c r="Q200">
        <v>33.599998470000003</v>
      </c>
      <c r="R200">
        <f t="shared" si="15"/>
        <v>31.400001529999997</v>
      </c>
    </row>
    <row r="201" spans="1:18" x14ac:dyDescent="0.2">
      <c r="A201">
        <v>15655</v>
      </c>
      <c r="B201" s="1">
        <v>44060</v>
      </c>
      <c r="C201" s="1" t="str">
        <f t="shared" si="13"/>
        <v>2020</v>
      </c>
      <c r="D201" s="1" t="str">
        <f t="shared" si="14"/>
        <v>Monday</v>
      </c>
      <c r="E201">
        <v>2278</v>
      </c>
      <c r="F201" t="s">
        <v>7</v>
      </c>
      <c r="G201" t="s">
        <v>12</v>
      </c>
      <c r="H201" t="s">
        <v>2</v>
      </c>
      <c r="I201" t="s">
        <v>3</v>
      </c>
      <c r="J201" t="s">
        <v>44</v>
      </c>
      <c r="K201" t="s">
        <v>109</v>
      </c>
      <c r="L201">
        <v>627</v>
      </c>
      <c r="M201" t="s">
        <v>6</v>
      </c>
      <c r="N201">
        <v>165</v>
      </c>
      <c r="O201">
        <v>4</v>
      </c>
      <c r="P201">
        <f t="shared" si="12"/>
        <v>660</v>
      </c>
      <c r="Q201">
        <v>490.9200136</v>
      </c>
      <c r="R201">
        <f t="shared" si="15"/>
        <v>169.0799864</v>
      </c>
    </row>
    <row r="202" spans="1:18" x14ac:dyDescent="0.2">
      <c r="A202">
        <v>19501</v>
      </c>
      <c r="B202" s="1">
        <v>44059</v>
      </c>
      <c r="C202" s="1" t="str">
        <f t="shared" si="13"/>
        <v>2020</v>
      </c>
      <c r="D202" s="1" t="str">
        <f t="shared" si="14"/>
        <v>Sunday</v>
      </c>
      <c r="E202">
        <v>870</v>
      </c>
      <c r="F202" t="s">
        <v>256</v>
      </c>
      <c r="G202" t="s">
        <v>30</v>
      </c>
      <c r="H202" t="s">
        <v>27</v>
      </c>
      <c r="I202" t="s">
        <v>28</v>
      </c>
      <c r="J202" t="s">
        <v>4</v>
      </c>
      <c r="K202" t="s">
        <v>109</v>
      </c>
      <c r="L202">
        <v>627</v>
      </c>
      <c r="M202" t="s">
        <v>6</v>
      </c>
      <c r="N202">
        <v>165</v>
      </c>
      <c r="O202">
        <v>1</v>
      </c>
      <c r="P202">
        <f t="shared" si="12"/>
        <v>165</v>
      </c>
      <c r="Q202">
        <v>122.7300034</v>
      </c>
      <c r="R202">
        <f t="shared" si="15"/>
        <v>42.269996599999999</v>
      </c>
    </row>
    <row r="203" spans="1:18" x14ac:dyDescent="0.2">
      <c r="A203">
        <v>15530</v>
      </c>
      <c r="B203" s="1">
        <v>44058</v>
      </c>
      <c r="C203" s="1" t="str">
        <f t="shared" si="13"/>
        <v>2020</v>
      </c>
      <c r="D203" s="1" t="str">
        <f t="shared" si="14"/>
        <v>Saturday</v>
      </c>
      <c r="E203">
        <v>12005</v>
      </c>
      <c r="F203" t="s">
        <v>257</v>
      </c>
      <c r="G203" t="s">
        <v>30</v>
      </c>
      <c r="H203" t="s">
        <v>27</v>
      </c>
      <c r="I203" t="s">
        <v>28</v>
      </c>
      <c r="J203" t="s">
        <v>4</v>
      </c>
      <c r="K203" t="s">
        <v>9</v>
      </c>
      <c r="L203">
        <v>403</v>
      </c>
      <c r="M203" t="s">
        <v>10</v>
      </c>
      <c r="N203">
        <v>133.37</v>
      </c>
      <c r="O203">
        <v>1</v>
      </c>
      <c r="P203">
        <f t="shared" si="12"/>
        <v>133.37</v>
      </c>
      <c r="Q203">
        <v>84.590000149999995</v>
      </c>
      <c r="R203">
        <f t="shared" si="15"/>
        <v>48.77999985000001</v>
      </c>
    </row>
    <row r="204" spans="1:18" x14ac:dyDescent="0.2">
      <c r="A204">
        <v>75925</v>
      </c>
      <c r="B204" s="1">
        <v>44055</v>
      </c>
      <c r="C204" s="1" t="str">
        <f t="shared" si="13"/>
        <v>2020</v>
      </c>
      <c r="D204" s="1" t="str">
        <f t="shared" si="14"/>
        <v>Wednesday</v>
      </c>
      <c r="E204">
        <v>19478</v>
      </c>
      <c r="F204" t="s">
        <v>152</v>
      </c>
      <c r="G204" t="s">
        <v>148</v>
      </c>
      <c r="H204" t="s">
        <v>27</v>
      </c>
      <c r="I204" t="s">
        <v>3</v>
      </c>
      <c r="J204" t="s">
        <v>4</v>
      </c>
      <c r="K204" t="s">
        <v>13</v>
      </c>
      <c r="L204">
        <v>1360</v>
      </c>
      <c r="M204" t="s">
        <v>14</v>
      </c>
      <c r="N204">
        <v>370</v>
      </c>
      <c r="O204">
        <v>1</v>
      </c>
      <c r="P204">
        <f t="shared" si="12"/>
        <v>370</v>
      </c>
      <c r="Q204">
        <v>249.0899963</v>
      </c>
      <c r="R204">
        <f t="shared" si="15"/>
        <v>120.9100037</v>
      </c>
    </row>
    <row r="205" spans="1:18" x14ac:dyDescent="0.2">
      <c r="A205">
        <v>21868</v>
      </c>
      <c r="B205" s="1">
        <v>44054</v>
      </c>
      <c r="C205" s="1" t="str">
        <f t="shared" si="13"/>
        <v>2020</v>
      </c>
      <c r="D205" s="1" t="str">
        <f t="shared" si="14"/>
        <v>Tuesday</v>
      </c>
      <c r="E205">
        <v>11979</v>
      </c>
      <c r="F205" t="s">
        <v>7</v>
      </c>
      <c r="G205" t="s">
        <v>258</v>
      </c>
      <c r="H205" t="s">
        <v>2</v>
      </c>
      <c r="I205" t="s">
        <v>3</v>
      </c>
      <c r="J205" t="s">
        <v>4</v>
      </c>
      <c r="K205" t="s">
        <v>9</v>
      </c>
      <c r="L205">
        <v>403</v>
      </c>
      <c r="M205" t="s">
        <v>10</v>
      </c>
      <c r="N205">
        <v>133.37</v>
      </c>
      <c r="O205">
        <v>1</v>
      </c>
      <c r="P205">
        <f t="shared" si="12"/>
        <v>133.37</v>
      </c>
      <c r="Q205">
        <v>84.590000149999995</v>
      </c>
      <c r="R205">
        <f t="shared" si="15"/>
        <v>48.77999985000001</v>
      </c>
    </row>
    <row r="206" spans="1:18" x14ac:dyDescent="0.2">
      <c r="A206">
        <v>10831</v>
      </c>
      <c r="B206" s="1">
        <v>44051</v>
      </c>
      <c r="C206" s="1" t="str">
        <f t="shared" si="13"/>
        <v>2020</v>
      </c>
      <c r="D206" s="1" t="str">
        <f t="shared" si="14"/>
        <v>Saturday</v>
      </c>
      <c r="E206">
        <v>487</v>
      </c>
      <c r="F206" t="s">
        <v>259</v>
      </c>
      <c r="G206" t="s">
        <v>30</v>
      </c>
      <c r="H206" t="s">
        <v>27</v>
      </c>
      <c r="I206" t="s">
        <v>28</v>
      </c>
      <c r="J206" t="s">
        <v>4</v>
      </c>
      <c r="K206" t="s">
        <v>9</v>
      </c>
      <c r="L206">
        <v>403</v>
      </c>
      <c r="M206" t="s">
        <v>10</v>
      </c>
      <c r="N206">
        <v>133.37</v>
      </c>
      <c r="O206">
        <v>1</v>
      </c>
      <c r="P206">
        <f t="shared" si="12"/>
        <v>133.37</v>
      </c>
      <c r="Q206">
        <v>84.590000149999995</v>
      </c>
      <c r="R206">
        <f t="shared" si="15"/>
        <v>48.77999985000001</v>
      </c>
    </row>
    <row r="207" spans="1:18" x14ac:dyDescent="0.2">
      <c r="A207">
        <v>16953</v>
      </c>
      <c r="B207" s="1">
        <v>44048</v>
      </c>
      <c r="C207" s="1" t="str">
        <f t="shared" si="13"/>
        <v>2020</v>
      </c>
      <c r="D207" s="1" t="str">
        <f t="shared" si="14"/>
        <v>Wednesday</v>
      </c>
      <c r="E207">
        <v>2078</v>
      </c>
      <c r="F207" t="s">
        <v>38</v>
      </c>
      <c r="G207" t="s">
        <v>39</v>
      </c>
      <c r="H207" t="s">
        <v>27</v>
      </c>
      <c r="I207" t="s">
        <v>28</v>
      </c>
      <c r="J207" t="s">
        <v>4</v>
      </c>
      <c r="K207" t="s">
        <v>9</v>
      </c>
      <c r="L207">
        <v>403</v>
      </c>
      <c r="M207" t="s">
        <v>10</v>
      </c>
      <c r="N207">
        <v>133.37</v>
      </c>
      <c r="O207">
        <v>1</v>
      </c>
      <c r="P207">
        <f t="shared" si="12"/>
        <v>133.37</v>
      </c>
      <c r="Q207">
        <v>84.590000149999995</v>
      </c>
      <c r="R207">
        <f t="shared" si="15"/>
        <v>48.77999985000001</v>
      </c>
    </row>
    <row r="208" spans="1:18" x14ac:dyDescent="0.2">
      <c r="A208">
        <v>65965</v>
      </c>
      <c r="B208" s="1">
        <v>44046</v>
      </c>
      <c r="C208" s="1" t="str">
        <f t="shared" si="13"/>
        <v>2020</v>
      </c>
      <c r="D208" s="1" t="str">
        <f t="shared" si="14"/>
        <v>Monday</v>
      </c>
      <c r="E208">
        <v>12280</v>
      </c>
      <c r="F208" t="s">
        <v>7</v>
      </c>
      <c r="G208" t="s">
        <v>260</v>
      </c>
      <c r="H208" t="s">
        <v>2</v>
      </c>
      <c r="I208" t="s">
        <v>3</v>
      </c>
      <c r="J208" t="s">
        <v>44</v>
      </c>
      <c r="K208" t="s">
        <v>85</v>
      </c>
      <c r="L208">
        <v>502</v>
      </c>
      <c r="M208" t="s">
        <v>65</v>
      </c>
      <c r="N208">
        <v>65</v>
      </c>
      <c r="O208">
        <v>4</v>
      </c>
      <c r="P208">
        <f t="shared" si="12"/>
        <v>260</v>
      </c>
      <c r="Q208">
        <v>134.39999388000001</v>
      </c>
      <c r="R208">
        <f t="shared" si="15"/>
        <v>125.60000611999999</v>
      </c>
    </row>
    <row r="209" spans="1:18" x14ac:dyDescent="0.2">
      <c r="A209">
        <v>12535</v>
      </c>
      <c r="B209" s="1">
        <v>44045</v>
      </c>
      <c r="C209" s="1" t="str">
        <f t="shared" si="13"/>
        <v>2020</v>
      </c>
      <c r="D209" s="1" t="str">
        <f t="shared" si="14"/>
        <v>Sunday</v>
      </c>
      <c r="E209">
        <v>653</v>
      </c>
      <c r="F209" t="s">
        <v>261</v>
      </c>
      <c r="G209" t="s">
        <v>30</v>
      </c>
      <c r="H209" t="s">
        <v>27</v>
      </c>
      <c r="I209" t="s">
        <v>28</v>
      </c>
      <c r="J209" t="s">
        <v>4</v>
      </c>
      <c r="K209" t="s">
        <v>9</v>
      </c>
      <c r="L209">
        <v>403</v>
      </c>
      <c r="M209" t="s">
        <v>10</v>
      </c>
      <c r="N209">
        <v>133.37</v>
      </c>
      <c r="O209">
        <v>1</v>
      </c>
      <c r="P209">
        <f t="shared" si="12"/>
        <v>133.37</v>
      </c>
      <c r="Q209">
        <v>84.590000149999995</v>
      </c>
      <c r="R209">
        <f t="shared" si="15"/>
        <v>48.77999985000001</v>
      </c>
    </row>
    <row r="210" spans="1:18" x14ac:dyDescent="0.2">
      <c r="A210">
        <v>65701</v>
      </c>
      <c r="B210" s="1">
        <v>44045</v>
      </c>
      <c r="C210" s="1" t="str">
        <f t="shared" si="13"/>
        <v>2020</v>
      </c>
      <c r="D210" s="1" t="str">
        <f t="shared" si="14"/>
        <v>Sunday</v>
      </c>
      <c r="E210">
        <v>2141</v>
      </c>
      <c r="F210" t="s">
        <v>262</v>
      </c>
      <c r="G210" t="s">
        <v>263</v>
      </c>
      <c r="H210" t="s">
        <v>2</v>
      </c>
      <c r="I210" t="s">
        <v>3</v>
      </c>
      <c r="J210" t="s">
        <v>4</v>
      </c>
      <c r="K210" t="s">
        <v>85</v>
      </c>
      <c r="L210">
        <v>502</v>
      </c>
      <c r="M210" t="s">
        <v>65</v>
      </c>
      <c r="N210">
        <v>65</v>
      </c>
      <c r="O210">
        <v>4</v>
      </c>
      <c r="P210">
        <f t="shared" si="12"/>
        <v>260</v>
      </c>
      <c r="Q210">
        <v>134.39999388000001</v>
      </c>
      <c r="R210">
        <f t="shared" si="15"/>
        <v>125.60000611999999</v>
      </c>
    </row>
    <row r="211" spans="1:18" x14ac:dyDescent="0.2">
      <c r="A211">
        <v>10451</v>
      </c>
      <c r="B211" s="1">
        <v>44045</v>
      </c>
      <c r="C211" s="1" t="str">
        <f t="shared" si="13"/>
        <v>2020</v>
      </c>
      <c r="D211" s="1" t="str">
        <f t="shared" si="14"/>
        <v>Sunday</v>
      </c>
      <c r="E211">
        <v>11715</v>
      </c>
      <c r="F211" t="s">
        <v>7</v>
      </c>
      <c r="G211" t="s">
        <v>264</v>
      </c>
      <c r="H211" t="s">
        <v>2</v>
      </c>
      <c r="I211" t="s">
        <v>3</v>
      </c>
      <c r="J211" t="s">
        <v>4</v>
      </c>
      <c r="K211" t="s">
        <v>179</v>
      </c>
      <c r="L211">
        <v>44</v>
      </c>
      <c r="M211" t="s">
        <v>10</v>
      </c>
      <c r="N211">
        <v>94.75</v>
      </c>
      <c r="O211">
        <v>4</v>
      </c>
      <c r="P211">
        <f t="shared" si="12"/>
        <v>379</v>
      </c>
      <c r="Q211">
        <v>296.35998536</v>
      </c>
      <c r="R211">
        <f t="shared" si="15"/>
        <v>82.640014640000004</v>
      </c>
    </row>
    <row r="212" spans="1:18" x14ac:dyDescent="0.2">
      <c r="A212">
        <v>62130</v>
      </c>
      <c r="B212" s="1">
        <v>44044</v>
      </c>
      <c r="C212" s="1" t="str">
        <f t="shared" si="13"/>
        <v>2020</v>
      </c>
      <c r="D212" s="1" t="str">
        <f t="shared" si="14"/>
        <v>Saturday</v>
      </c>
      <c r="E212">
        <v>3971</v>
      </c>
      <c r="F212" t="s">
        <v>7</v>
      </c>
      <c r="G212" t="s">
        <v>265</v>
      </c>
      <c r="H212" t="s">
        <v>2</v>
      </c>
      <c r="I212" t="s">
        <v>3</v>
      </c>
      <c r="J212" t="s">
        <v>4</v>
      </c>
      <c r="K212" t="s">
        <v>85</v>
      </c>
      <c r="L212">
        <v>502</v>
      </c>
      <c r="M212" t="s">
        <v>65</v>
      </c>
      <c r="N212">
        <v>65</v>
      </c>
      <c r="O212">
        <v>4</v>
      </c>
      <c r="P212">
        <f t="shared" si="12"/>
        <v>260</v>
      </c>
      <c r="Q212">
        <v>134.39999388000001</v>
      </c>
      <c r="R212">
        <f t="shared" si="15"/>
        <v>125.60000611999999</v>
      </c>
    </row>
    <row r="213" spans="1:18" x14ac:dyDescent="0.2">
      <c r="A213">
        <v>12529</v>
      </c>
      <c r="B213" s="1">
        <v>44043</v>
      </c>
      <c r="C213" s="1" t="str">
        <f t="shared" si="13"/>
        <v>2020</v>
      </c>
      <c r="D213" s="1" t="str">
        <f t="shared" si="14"/>
        <v>Friday</v>
      </c>
      <c r="E213">
        <v>11741</v>
      </c>
      <c r="F213" t="s">
        <v>7</v>
      </c>
      <c r="G213" t="s">
        <v>128</v>
      </c>
      <c r="H213" t="s">
        <v>2</v>
      </c>
      <c r="I213" t="s">
        <v>3</v>
      </c>
      <c r="J213" t="s">
        <v>4</v>
      </c>
      <c r="K213" t="s">
        <v>85</v>
      </c>
      <c r="L213">
        <v>502</v>
      </c>
      <c r="M213" t="s">
        <v>65</v>
      </c>
      <c r="N213">
        <v>65</v>
      </c>
      <c r="O213">
        <v>4</v>
      </c>
      <c r="P213">
        <f t="shared" si="12"/>
        <v>260</v>
      </c>
      <c r="Q213">
        <v>134.39999388000001</v>
      </c>
      <c r="R213">
        <f t="shared" si="15"/>
        <v>125.60000611999999</v>
      </c>
    </row>
    <row r="214" spans="1:18" x14ac:dyDescent="0.2">
      <c r="A214">
        <v>64612</v>
      </c>
      <c r="B214" s="1">
        <v>44042</v>
      </c>
      <c r="C214" s="1" t="str">
        <f t="shared" si="13"/>
        <v>2020</v>
      </c>
      <c r="D214" s="1" t="str">
        <f t="shared" si="14"/>
        <v>Thursday</v>
      </c>
      <c r="E214">
        <v>12332</v>
      </c>
      <c r="F214" t="s">
        <v>266</v>
      </c>
      <c r="G214" t="s">
        <v>39</v>
      </c>
      <c r="H214" t="s">
        <v>2</v>
      </c>
      <c r="I214" t="s">
        <v>3</v>
      </c>
      <c r="J214" t="s">
        <v>4</v>
      </c>
      <c r="K214" t="s">
        <v>85</v>
      </c>
      <c r="L214">
        <v>502</v>
      </c>
      <c r="M214" t="s">
        <v>65</v>
      </c>
      <c r="N214">
        <v>65</v>
      </c>
      <c r="O214">
        <v>4</v>
      </c>
      <c r="P214">
        <f t="shared" si="12"/>
        <v>260</v>
      </c>
      <c r="Q214">
        <v>134.39999388000001</v>
      </c>
      <c r="R214">
        <f t="shared" si="15"/>
        <v>125.60000611999999</v>
      </c>
    </row>
    <row r="215" spans="1:18" x14ac:dyDescent="0.2">
      <c r="A215">
        <v>46951</v>
      </c>
      <c r="B215" s="1">
        <v>44041</v>
      </c>
      <c r="C215" s="1" t="str">
        <f t="shared" si="13"/>
        <v>2020</v>
      </c>
      <c r="D215" s="1" t="str">
        <f t="shared" si="14"/>
        <v>Wednesday</v>
      </c>
      <c r="E215">
        <v>6408</v>
      </c>
      <c r="F215" t="s">
        <v>267</v>
      </c>
      <c r="G215" t="s">
        <v>30</v>
      </c>
      <c r="H215" t="s">
        <v>27</v>
      </c>
      <c r="I215" t="s">
        <v>3</v>
      </c>
      <c r="J215" t="s">
        <v>4</v>
      </c>
      <c r="K215" t="s">
        <v>85</v>
      </c>
      <c r="L215">
        <v>502</v>
      </c>
      <c r="M215" t="s">
        <v>65</v>
      </c>
      <c r="N215">
        <v>65</v>
      </c>
      <c r="O215">
        <v>1</v>
      </c>
      <c r="P215">
        <f t="shared" si="12"/>
        <v>65</v>
      </c>
      <c r="Q215">
        <v>33.599998470000003</v>
      </c>
      <c r="R215">
        <f t="shared" si="15"/>
        <v>31.400001529999997</v>
      </c>
    </row>
    <row r="216" spans="1:18" x14ac:dyDescent="0.2">
      <c r="A216">
        <v>22792</v>
      </c>
      <c r="B216" s="1">
        <v>44041</v>
      </c>
      <c r="C216" s="1" t="str">
        <f t="shared" si="13"/>
        <v>2020</v>
      </c>
      <c r="D216" s="1" t="str">
        <f t="shared" si="14"/>
        <v>Wednesday</v>
      </c>
      <c r="E216">
        <v>7454</v>
      </c>
      <c r="F216" t="s">
        <v>268</v>
      </c>
      <c r="G216" t="s">
        <v>269</v>
      </c>
      <c r="H216" t="s">
        <v>2</v>
      </c>
      <c r="I216" t="s">
        <v>3</v>
      </c>
      <c r="J216" t="s">
        <v>4</v>
      </c>
      <c r="K216" t="s">
        <v>9</v>
      </c>
      <c r="L216">
        <v>403</v>
      </c>
      <c r="M216" t="s">
        <v>10</v>
      </c>
      <c r="N216">
        <v>133.37</v>
      </c>
      <c r="O216">
        <v>1</v>
      </c>
      <c r="P216">
        <f t="shared" si="12"/>
        <v>133.37</v>
      </c>
      <c r="Q216">
        <v>84.590000149999995</v>
      </c>
      <c r="R216">
        <f t="shared" si="15"/>
        <v>48.77999985000001</v>
      </c>
    </row>
    <row r="217" spans="1:18" x14ac:dyDescent="0.2">
      <c r="A217">
        <v>11885</v>
      </c>
      <c r="B217" s="1">
        <v>44041</v>
      </c>
      <c r="C217" s="1" t="str">
        <f t="shared" si="13"/>
        <v>2020</v>
      </c>
      <c r="D217" s="1" t="str">
        <f t="shared" si="14"/>
        <v>Wednesday</v>
      </c>
      <c r="E217">
        <v>188</v>
      </c>
      <c r="F217" t="s">
        <v>7</v>
      </c>
      <c r="G217" t="s">
        <v>34</v>
      </c>
      <c r="H217" t="s">
        <v>2</v>
      </c>
      <c r="I217" t="s">
        <v>3</v>
      </c>
      <c r="J217" t="s">
        <v>4</v>
      </c>
      <c r="K217" t="s">
        <v>85</v>
      </c>
      <c r="L217">
        <v>502</v>
      </c>
      <c r="M217" t="s">
        <v>65</v>
      </c>
      <c r="N217">
        <v>65</v>
      </c>
      <c r="O217">
        <v>4</v>
      </c>
      <c r="P217">
        <f t="shared" si="12"/>
        <v>260</v>
      </c>
      <c r="Q217">
        <v>134.39999388000001</v>
      </c>
      <c r="R217">
        <f t="shared" si="15"/>
        <v>125.60000611999999</v>
      </c>
    </row>
    <row r="218" spans="1:18" x14ac:dyDescent="0.2">
      <c r="A218">
        <v>31905</v>
      </c>
      <c r="B218" s="1">
        <v>44040</v>
      </c>
      <c r="C218" s="1" t="str">
        <f t="shared" si="13"/>
        <v>2020</v>
      </c>
      <c r="D218" s="1" t="str">
        <f t="shared" si="14"/>
        <v>Tuesday</v>
      </c>
      <c r="E218">
        <v>7060</v>
      </c>
      <c r="F218" t="s">
        <v>270</v>
      </c>
      <c r="G218" t="s">
        <v>271</v>
      </c>
      <c r="H218" t="s">
        <v>250</v>
      </c>
      <c r="I218" t="s">
        <v>3</v>
      </c>
      <c r="J218" t="s">
        <v>4</v>
      </c>
      <c r="K218" t="s">
        <v>45</v>
      </c>
      <c r="L218">
        <v>893</v>
      </c>
      <c r="M218" t="s">
        <v>6</v>
      </c>
      <c r="N218">
        <v>52.99</v>
      </c>
      <c r="O218">
        <v>5</v>
      </c>
      <c r="P218">
        <f t="shared" si="12"/>
        <v>264.95</v>
      </c>
      <c r="Q218">
        <v>181.84999465000001</v>
      </c>
      <c r="R218">
        <f t="shared" si="15"/>
        <v>83.100005349999975</v>
      </c>
    </row>
    <row r="219" spans="1:18" x14ac:dyDescent="0.2">
      <c r="A219">
        <v>13179</v>
      </c>
      <c r="B219" s="1">
        <v>44040</v>
      </c>
      <c r="C219" s="1" t="str">
        <f t="shared" si="13"/>
        <v>2020</v>
      </c>
      <c r="D219" s="1" t="str">
        <f t="shared" si="14"/>
        <v>Tuesday</v>
      </c>
      <c r="E219">
        <v>8703</v>
      </c>
      <c r="F219" t="s">
        <v>272</v>
      </c>
      <c r="G219" t="s">
        <v>273</v>
      </c>
      <c r="H219" t="s">
        <v>2</v>
      </c>
      <c r="I219" t="s">
        <v>3</v>
      </c>
      <c r="J219" t="s">
        <v>4</v>
      </c>
      <c r="K219" t="s">
        <v>42</v>
      </c>
      <c r="L219">
        <v>365</v>
      </c>
      <c r="M219" t="s">
        <v>10</v>
      </c>
      <c r="N219">
        <v>94.75</v>
      </c>
      <c r="O219">
        <v>4</v>
      </c>
      <c r="P219">
        <f t="shared" si="12"/>
        <v>379</v>
      </c>
      <c r="Q219">
        <v>122.2799988</v>
      </c>
      <c r="R219">
        <f t="shared" si="15"/>
        <v>256.72000120000001</v>
      </c>
    </row>
    <row r="220" spans="1:18" x14ac:dyDescent="0.2">
      <c r="A220">
        <v>63170</v>
      </c>
      <c r="B220" s="1">
        <v>44040</v>
      </c>
      <c r="C220" s="1" t="str">
        <f t="shared" si="13"/>
        <v>2020</v>
      </c>
      <c r="D220" s="1" t="str">
        <f t="shared" si="14"/>
        <v>Tuesday</v>
      </c>
      <c r="E220">
        <v>10961</v>
      </c>
      <c r="F220" t="s">
        <v>7</v>
      </c>
      <c r="G220" t="s">
        <v>274</v>
      </c>
      <c r="H220" t="s">
        <v>2</v>
      </c>
      <c r="I220" t="s">
        <v>3</v>
      </c>
      <c r="J220" t="s">
        <v>4</v>
      </c>
      <c r="K220" t="s">
        <v>85</v>
      </c>
      <c r="L220">
        <v>502</v>
      </c>
      <c r="M220" t="s">
        <v>65</v>
      </c>
      <c r="N220">
        <v>65</v>
      </c>
      <c r="O220">
        <v>4</v>
      </c>
      <c r="P220">
        <f t="shared" si="12"/>
        <v>260</v>
      </c>
      <c r="Q220">
        <v>134.39999388000001</v>
      </c>
      <c r="R220">
        <f t="shared" si="15"/>
        <v>125.60000611999999</v>
      </c>
    </row>
    <row r="221" spans="1:18" x14ac:dyDescent="0.2">
      <c r="A221">
        <v>34631</v>
      </c>
      <c r="B221" s="1">
        <v>44039</v>
      </c>
      <c r="C221" s="1" t="str">
        <f t="shared" si="13"/>
        <v>2020</v>
      </c>
      <c r="D221" s="1" t="str">
        <f t="shared" si="14"/>
        <v>Monday</v>
      </c>
      <c r="E221">
        <v>47</v>
      </c>
      <c r="F221" t="s">
        <v>275</v>
      </c>
      <c r="G221" t="s">
        <v>30</v>
      </c>
      <c r="H221" t="s">
        <v>27</v>
      </c>
      <c r="I221" t="s">
        <v>3</v>
      </c>
      <c r="J221" t="s">
        <v>4</v>
      </c>
      <c r="K221" t="s">
        <v>85</v>
      </c>
      <c r="L221">
        <v>502</v>
      </c>
      <c r="M221" t="s">
        <v>65</v>
      </c>
      <c r="N221">
        <v>65</v>
      </c>
      <c r="O221">
        <v>5</v>
      </c>
      <c r="P221">
        <f t="shared" si="12"/>
        <v>325</v>
      </c>
      <c r="Q221">
        <v>167.99999235000001</v>
      </c>
      <c r="R221">
        <f t="shared" si="15"/>
        <v>157.00000764999999</v>
      </c>
    </row>
    <row r="222" spans="1:18" x14ac:dyDescent="0.2">
      <c r="A222">
        <v>15819</v>
      </c>
      <c r="B222" s="1">
        <v>44039</v>
      </c>
      <c r="C222" s="1" t="str">
        <f t="shared" si="13"/>
        <v>2020</v>
      </c>
      <c r="D222" s="1" t="str">
        <f t="shared" si="14"/>
        <v>Monday</v>
      </c>
      <c r="E222">
        <v>1996</v>
      </c>
      <c r="F222" t="s">
        <v>7</v>
      </c>
      <c r="G222" t="s">
        <v>50</v>
      </c>
      <c r="H222" t="s">
        <v>2</v>
      </c>
      <c r="I222" t="s">
        <v>3</v>
      </c>
      <c r="J222" t="s">
        <v>4</v>
      </c>
      <c r="K222" t="s">
        <v>42</v>
      </c>
      <c r="L222">
        <v>365</v>
      </c>
      <c r="M222" t="s">
        <v>10</v>
      </c>
      <c r="N222">
        <v>94.75</v>
      </c>
      <c r="O222">
        <v>4</v>
      </c>
      <c r="P222">
        <f t="shared" si="12"/>
        <v>379</v>
      </c>
      <c r="Q222">
        <v>122.2799988</v>
      </c>
      <c r="R222">
        <f t="shared" si="15"/>
        <v>256.72000120000001</v>
      </c>
    </row>
    <row r="223" spans="1:18" x14ac:dyDescent="0.2">
      <c r="A223">
        <v>12158</v>
      </c>
      <c r="B223" s="1">
        <v>44039</v>
      </c>
      <c r="C223" s="1" t="str">
        <f t="shared" si="13"/>
        <v>2020</v>
      </c>
      <c r="D223" s="1" t="str">
        <f t="shared" si="14"/>
        <v>Monday</v>
      </c>
      <c r="E223">
        <v>9253</v>
      </c>
      <c r="F223" t="s">
        <v>7</v>
      </c>
      <c r="G223" t="s">
        <v>225</v>
      </c>
      <c r="H223" t="s">
        <v>2</v>
      </c>
      <c r="I223" t="s">
        <v>3</v>
      </c>
      <c r="J223" t="s">
        <v>4</v>
      </c>
      <c r="K223" t="s">
        <v>109</v>
      </c>
      <c r="L223">
        <v>627</v>
      </c>
      <c r="M223" t="s">
        <v>6</v>
      </c>
      <c r="N223">
        <v>165</v>
      </c>
      <c r="O223">
        <v>4</v>
      </c>
      <c r="P223">
        <f t="shared" si="12"/>
        <v>660</v>
      </c>
      <c r="Q223">
        <v>490.9200136</v>
      </c>
      <c r="R223">
        <f t="shared" si="15"/>
        <v>169.0799864</v>
      </c>
    </row>
    <row r="224" spans="1:18" x14ac:dyDescent="0.2">
      <c r="A224">
        <v>40645</v>
      </c>
      <c r="B224" s="1">
        <v>44038</v>
      </c>
      <c r="C224" s="1" t="str">
        <f t="shared" si="13"/>
        <v>2020</v>
      </c>
      <c r="D224" s="1" t="str">
        <f t="shared" si="14"/>
        <v>Sunday</v>
      </c>
      <c r="E224">
        <v>3104</v>
      </c>
      <c r="F224" t="s">
        <v>7</v>
      </c>
      <c r="G224" t="s">
        <v>36</v>
      </c>
      <c r="H224" t="s">
        <v>27</v>
      </c>
      <c r="I224" t="s">
        <v>3</v>
      </c>
      <c r="J224" t="s">
        <v>4</v>
      </c>
      <c r="K224" t="s">
        <v>85</v>
      </c>
      <c r="L224">
        <v>502</v>
      </c>
      <c r="M224" t="s">
        <v>65</v>
      </c>
      <c r="N224">
        <v>65</v>
      </c>
      <c r="O224">
        <v>5</v>
      </c>
      <c r="P224">
        <f t="shared" si="12"/>
        <v>325</v>
      </c>
      <c r="Q224">
        <v>167.99999235000001</v>
      </c>
      <c r="R224">
        <f t="shared" si="15"/>
        <v>157.00000764999999</v>
      </c>
    </row>
    <row r="225" spans="1:18" x14ac:dyDescent="0.2">
      <c r="A225">
        <v>14179</v>
      </c>
      <c r="B225" s="1">
        <v>44038</v>
      </c>
      <c r="C225" s="1" t="str">
        <f t="shared" si="13"/>
        <v>2020</v>
      </c>
      <c r="D225" s="1" t="str">
        <f t="shared" si="14"/>
        <v>Sunday</v>
      </c>
      <c r="E225">
        <v>11760</v>
      </c>
      <c r="F225" t="s">
        <v>7</v>
      </c>
      <c r="G225" t="s">
        <v>276</v>
      </c>
      <c r="H225" t="s">
        <v>2</v>
      </c>
      <c r="I225" t="s">
        <v>3</v>
      </c>
      <c r="J225" t="s">
        <v>4</v>
      </c>
      <c r="K225" t="s">
        <v>42</v>
      </c>
      <c r="L225">
        <v>365</v>
      </c>
      <c r="M225" t="s">
        <v>10</v>
      </c>
      <c r="N225">
        <v>94.75</v>
      </c>
      <c r="O225">
        <v>4</v>
      </c>
      <c r="P225">
        <f t="shared" si="12"/>
        <v>379</v>
      </c>
      <c r="Q225">
        <v>122.2799988</v>
      </c>
      <c r="R225">
        <f t="shared" si="15"/>
        <v>256.72000120000001</v>
      </c>
    </row>
    <row r="226" spans="1:18" x14ac:dyDescent="0.2">
      <c r="A226">
        <v>37180</v>
      </c>
      <c r="B226" s="1">
        <v>44037</v>
      </c>
      <c r="C226" s="1" t="str">
        <f t="shared" si="13"/>
        <v>2020</v>
      </c>
      <c r="D226" s="1" t="str">
        <f t="shared" si="14"/>
        <v>Saturday</v>
      </c>
      <c r="E226">
        <v>8608</v>
      </c>
      <c r="F226" t="s">
        <v>277</v>
      </c>
      <c r="G226" t="s">
        <v>39</v>
      </c>
      <c r="H226" t="s">
        <v>27</v>
      </c>
      <c r="I226" t="s">
        <v>3</v>
      </c>
      <c r="J226" t="s">
        <v>4</v>
      </c>
      <c r="K226" t="s">
        <v>109</v>
      </c>
      <c r="L226">
        <v>627</v>
      </c>
      <c r="M226" t="s">
        <v>6</v>
      </c>
      <c r="N226">
        <v>165</v>
      </c>
      <c r="O226">
        <v>5</v>
      </c>
      <c r="P226">
        <f t="shared" si="12"/>
        <v>825</v>
      </c>
      <c r="Q226">
        <v>613.65001700000005</v>
      </c>
      <c r="R226">
        <f t="shared" si="15"/>
        <v>211.34998299999995</v>
      </c>
    </row>
    <row r="227" spans="1:18" x14ac:dyDescent="0.2">
      <c r="A227">
        <v>37276</v>
      </c>
      <c r="B227" s="1">
        <v>44036</v>
      </c>
      <c r="C227" s="1" t="str">
        <f t="shared" si="13"/>
        <v>2020</v>
      </c>
      <c r="D227" s="1" t="str">
        <f t="shared" si="14"/>
        <v>Friday</v>
      </c>
      <c r="E227">
        <v>5820</v>
      </c>
      <c r="F227" t="s">
        <v>7</v>
      </c>
      <c r="G227" t="s">
        <v>121</v>
      </c>
      <c r="H227" t="s">
        <v>27</v>
      </c>
      <c r="I227" t="s">
        <v>3</v>
      </c>
      <c r="J227" t="s">
        <v>4</v>
      </c>
      <c r="K227" t="s">
        <v>42</v>
      </c>
      <c r="L227">
        <v>365</v>
      </c>
      <c r="M227" t="s">
        <v>10</v>
      </c>
      <c r="N227">
        <v>94.75</v>
      </c>
      <c r="O227">
        <v>5</v>
      </c>
      <c r="P227">
        <f t="shared" si="12"/>
        <v>473.75</v>
      </c>
      <c r="Q227">
        <v>152.8499985</v>
      </c>
      <c r="R227">
        <f t="shared" si="15"/>
        <v>320.90000150000003</v>
      </c>
    </row>
    <row r="228" spans="1:18" x14ac:dyDescent="0.2">
      <c r="A228">
        <v>31697</v>
      </c>
      <c r="B228" s="1">
        <v>44035</v>
      </c>
      <c r="C228" s="1" t="str">
        <f t="shared" si="13"/>
        <v>2020</v>
      </c>
      <c r="D228" s="1" t="str">
        <f t="shared" si="14"/>
        <v>Thursday</v>
      </c>
      <c r="E228">
        <v>1575</v>
      </c>
      <c r="F228" t="s">
        <v>278</v>
      </c>
      <c r="G228" t="s">
        <v>36</v>
      </c>
      <c r="H228" t="s">
        <v>27</v>
      </c>
      <c r="I228" t="s">
        <v>3</v>
      </c>
      <c r="J228" t="s">
        <v>4</v>
      </c>
      <c r="K228" t="s">
        <v>42</v>
      </c>
      <c r="L228">
        <v>365</v>
      </c>
      <c r="M228" t="s">
        <v>10</v>
      </c>
      <c r="N228">
        <v>94.75</v>
      </c>
      <c r="O228">
        <v>5</v>
      </c>
      <c r="P228">
        <f t="shared" si="12"/>
        <v>473.75</v>
      </c>
      <c r="Q228">
        <v>152.8499985</v>
      </c>
      <c r="R228">
        <f t="shared" si="15"/>
        <v>320.90000150000003</v>
      </c>
    </row>
    <row r="229" spans="1:18" x14ac:dyDescent="0.2">
      <c r="A229">
        <v>75934</v>
      </c>
      <c r="B229" s="1">
        <v>44035</v>
      </c>
      <c r="C229" s="1" t="str">
        <f t="shared" si="13"/>
        <v>2020</v>
      </c>
      <c r="D229" s="1" t="str">
        <f t="shared" si="14"/>
        <v>Thursday</v>
      </c>
      <c r="E229">
        <v>19487</v>
      </c>
      <c r="F229" t="s">
        <v>279</v>
      </c>
      <c r="G229" t="s">
        <v>148</v>
      </c>
      <c r="H229" t="s">
        <v>27</v>
      </c>
      <c r="I229" t="s">
        <v>3</v>
      </c>
      <c r="J229" t="s">
        <v>4</v>
      </c>
      <c r="K229" t="s">
        <v>13</v>
      </c>
      <c r="L229">
        <v>1360</v>
      </c>
      <c r="M229" t="s">
        <v>14</v>
      </c>
      <c r="N229">
        <v>370</v>
      </c>
      <c r="O229">
        <v>1</v>
      </c>
      <c r="P229">
        <f t="shared" si="12"/>
        <v>370</v>
      </c>
      <c r="Q229">
        <v>249.0899963</v>
      </c>
      <c r="R229">
        <f t="shared" si="15"/>
        <v>120.9100037</v>
      </c>
    </row>
    <row r="230" spans="1:18" x14ac:dyDescent="0.2">
      <c r="A230">
        <v>24661</v>
      </c>
      <c r="B230" s="1">
        <v>44034</v>
      </c>
      <c r="C230" s="1" t="str">
        <f t="shared" si="13"/>
        <v>2020</v>
      </c>
      <c r="D230" s="1" t="str">
        <f t="shared" si="14"/>
        <v>Wednesday</v>
      </c>
      <c r="E230">
        <v>5728</v>
      </c>
      <c r="F230" t="s">
        <v>280</v>
      </c>
      <c r="G230" t="s">
        <v>121</v>
      </c>
      <c r="H230" t="s">
        <v>27</v>
      </c>
      <c r="I230" t="s">
        <v>3</v>
      </c>
      <c r="J230" t="s">
        <v>4</v>
      </c>
      <c r="K230" t="s">
        <v>109</v>
      </c>
      <c r="L230">
        <v>627</v>
      </c>
      <c r="M230" t="s">
        <v>6</v>
      </c>
      <c r="N230">
        <v>165</v>
      </c>
      <c r="O230">
        <v>5</v>
      </c>
      <c r="P230">
        <f t="shared" si="12"/>
        <v>825</v>
      </c>
      <c r="Q230">
        <v>613.65001700000005</v>
      </c>
      <c r="R230">
        <f t="shared" si="15"/>
        <v>211.34998299999995</v>
      </c>
    </row>
    <row r="231" spans="1:18" x14ac:dyDescent="0.2">
      <c r="A231">
        <v>66760</v>
      </c>
      <c r="B231" s="1">
        <v>44030</v>
      </c>
      <c r="C231" s="1" t="str">
        <f t="shared" si="13"/>
        <v>2020</v>
      </c>
      <c r="D231" s="1" t="str">
        <f t="shared" si="14"/>
        <v>Saturday</v>
      </c>
      <c r="E231">
        <v>3938</v>
      </c>
      <c r="F231" t="s">
        <v>7</v>
      </c>
      <c r="G231" t="s">
        <v>281</v>
      </c>
      <c r="H231" t="s">
        <v>2</v>
      </c>
      <c r="I231" t="s">
        <v>3</v>
      </c>
      <c r="J231" t="s">
        <v>4</v>
      </c>
      <c r="K231" t="s">
        <v>42</v>
      </c>
      <c r="L231">
        <v>365</v>
      </c>
      <c r="M231" t="s">
        <v>10</v>
      </c>
      <c r="N231">
        <v>94.75</v>
      </c>
      <c r="O231">
        <v>4</v>
      </c>
      <c r="P231">
        <f t="shared" si="12"/>
        <v>379</v>
      </c>
      <c r="Q231">
        <v>122.2799988</v>
      </c>
      <c r="R231">
        <f t="shared" si="15"/>
        <v>256.72000120000001</v>
      </c>
    </row>
    <row r="232" spans="1:18" x14ac:dyDescent="0.2">
      <c r="A232">
        <v>18923</v>
      </c>
      <c r="B232" s="1">
        <v>44030</v>
      </c>
      <c r="C232" s="1" t="str">
        <f t="shared" si="13"/>
        <v>2020</v>
      </c>
      <c r="D232" s="1" t="str">
        <f t="shared" si="14"/>
        <v>Saturday</v>
      </c>
      <c r="E232">
        <v>8188</v>
      </c>
      <c r="F232" t="s">
        <v>7</v>
      </c>
      <c r="G232" t="s">
        <v>282</v>
      </c>
      <c r="H232" t="s">
        <v>2</v>
      </c>
      <c r="I232" t="s">
        <v>3</v>
      </c>
      <c r="J232" t="s">
        <v>4</v>
      </c>
      <c r="K232" t="s">
        <v>42</v>
      </c>
      <c r="L232">
        <v>365</v>
      </c>
      <c r="M232" t="s">
        <v>10</v>
      </c>
      <c r="N232">
        <v>94.75</v>
      </c>
      <c r="O232">
        <v>4</v>
      </c>
      <c r="P232">
        <f t="shared" si="12"/>
        <v>379</v>
      </c>
      <c r="Q232">
        <v>122.2799988</v>
      </c>
      <c r="R232">
        <f t="shared" si="15"/>
        <v>256.72000120000001</v>
      </c>
    </row>
    <row r="233" spans="1:18" x14ac:dyDescent="0.2">
      <c r="A233">
        <v>65050</v>
      </c>
      <c r="B233" s="1">
        <v>44030</v>
      </c>
      <c r="C233" s="1" t="str">
        <f t="shared" si="13"/>
        <v>2020</v>
      </c>
      <c r="D233" s="1" t="str">
        <f t="shared" si="14"/>
        <v>Saturday</v>
      </c>
      <c r="E233">
        <v>9324</v>
      </c>
      <c r="F233" t="s">
        <v>283</v>
      </c>
      <c r="G233" t="s">
        <v>258</v>
      </c>
      <c r="H233" t="s">
        <v>2</v>
      </c>
      <c r="I233" t="s">
        <v>3</v>
      </c>
      <c r="J233" t="s">
        <v>4</v>
      </c>
      <c r="K233" t="s">
        <v>42</v>
      </c>
      <c r="L233">
        <v>365</v>
      </c>
      <c r="M233" t="s">
        <v>10</v>
      </c>
      <c r="N233">
        <v>94.75</v>
      </c>
      <c r="O233">
        <v>4</v>
      </c>
      <c r="P233">
        <f t="shared" si="12"/>
        <v>379</v>
      </c>
      <c r="Q233">
        <v>122.2799988</v>
      </c>
      <c r="R233">
        <f t="shared" si="15"/>
        <v>256.72000120000001</v>
      </c>
    </row>
    <row r="234" spans="1:18" x14ac:dyDescent="0.2">
      <c r="A234">
        <v>17814</v>
      </c>
      <c r="B234" s="1">
        <v>44030</v>
      </c>
      <c r="C234" s="1" t="str">
        <f t="shared" si="13"/>
        <v>2020</v>
      </c>
      <c r="D234" s="1" t="str">
        <f t="shared" si="14"/>
        <v>Saturday</v>
      </c>
      <c r="E234">
        <v>7766</v>
      </c>
      <c r="F234" t="s">
        <v>7</v>
      </c>
      <c r="G234" t="s">
        <v>284</v>
      </c>
      <c r="H234" t="s">
        <v>2</v>
      </c>
      <c r="I234" t="s">
        <v>3</v>
      </c>
      <c r="J234" t="s">
        <v>4</v>
      </c>
      <c r="K234" t="s">
        <v>42</v>
      </c>
      <c r="L234">
        <v>365</v>
      </c>
      <c r="M234" t="s">
        <v>10</v>
      </c>
      <c r="N234">
        <v>94.75</v>
      </c>
      <c r="O234">
        <v>4</v>
      </c>
      <c r="P234">
        <f t="shared" si="12"/>
        <v>379</v>
      </c>
      <c r="Q234">
        <v>122.2799988</v>
      </c>
      <c r="R234">
        <f t="shared" si="15"/>
        <v>256.72000120000001</v>
      </c>
    </row>
    <row r="235" spans="1:18" x14ac:dyDescent="0.2">
      <c r="A235">
        <v>18926</v>
      </c>
      <c r="B235" s="1">
        <v>44030</v>
      </c>
      <c r="C235" s="1" t="str">
        <f t="shared" si="13"/>
        <v>2020</v>
      </c>
      <c r="D235" s="1" t="str">
        <f t="shared" si="14"/>
        <v>Saturday</v>
      </c>
      <c r="E235">
        <v>2717</v>
      </c>
      <c r="F235" t="s">
        <v>7</v>
      </c>
      <c r="G235" t="s">
        <v>285</v>
      </c>
      <c r="H235" t="s">
        <v>2</v>
      </c>
      <c r="I235" t="s">
        <v>3</v>
      </c>
      <c r="J235" t="s">
        <v>4</v>
      </c>
      <c r="K235" t="s">
        <v>42</v>
      </c>
      <c r="L235">
        <v>365</v>
      </c>
      <c r="M235" t="s">
        <v>10</v>
      </c>
      <c r="N235">
        <v>94.75</v>
      </c>
      <c r="O235">
        <v>4</v>
      </c>
      <c r="P235">
        <f t="shared" si="12"/>
        <v>379</v>
      </c>
      <c r="Q235">
        <v>122.2799988</v>
      </c>
      <c r="R235">
        <f t="shared" si="15"/>
        <v>256.72000120000001</v>
      </c>
    </row>
    <row r="236" spans="1:18" x14ac:dyDescent="0.2">
      <c r="A236">
        <v>15042</v>
      </c>
      <c r="B236" s="1">
        <v>44030</v>
      </c>
      <c r="C236" s="1" t="str">
        <f t="shared" si="13"/>
        <v>2020</v>
      </c>
      <c r="D236" s="1" t="str">
        <f t="shared" si="14"/>
        <v>Saturday</v>
      </c>
      <c r="E236">
        <v>1443</v>
      </c>
      <c r="F236" t="s">
        <v>80</v>
      </c>
      <c r="G236" t="s">
        <v>286</v>
      </c>
      <c r="H236" t="s">
        <v>2</v>
      </c>
      <c r="I236" t="s">
        <v>3</v>
      </c>
      <c r="J236" t="s">
        <v>4</v>
      </c>
      <c r="K236" t="s">
        <v>42</v>
      </c>
      <c r="L236">
        <v>365</v>
      </c>
      <c r="M236" t="s">
        <v>10</v>
      </c>
      <c r="N236">
        <v>94.75</v>
      </c>
      <c r="O236">
        <v>4</v>
      </c>
      <c r="P236">
        <f t="shared" si="12"/>
        <v>379</v>
      </c>
      <c r="Q236">
        <v>122.2799988</v>
      </c>
      <c r="R236">
        <f t="shared" si="15"/>
        <v>256.72000120000001</v>
      </c>
    </row>
    <row r="237" spans="1:18" x14ac:dyDescent="0.2">
      <c r="A237">
        <v>75917</v>
      </c>
      <c r="B237" s="1">
        <v>44027</v>
      </c>
      <c r="C237" s="1" t="str">
        <f t="shared" si="13"/>
        <v>2020</v>
      </c>
      <c r="D237" s="1" t="str">
        <f t="shared" si="14"/>
        <v>Wednesday</v>
      </c>
      <c r="E237">
        <v>19470</v>
      </c>
      <c r="F237" t="s">
        <v>287</v>
      </c>
      <c r="G237" t="s">
        <v>148</v>
      </c>
      <c r="H237" t="s">
        <v>27</v>
      </c>
      <c r="I237" t="s">
        <v>3</v>
      </c>
      <c r="J237" t="s">
        <v>4</v>
      </c>
      <c r="K237" t="s">
        <v>13</v>
      </c>
      <c r="L237">
        <v>1360</v>
      </c>
      <c r="M237" t="s">
        <v>14</v>
      </c>
      <c r="N237">
        <v>370</v>
      </c>
      <c r="O237">
        <v>1</v>
      </c>
      <c r="P237">
        <f t="shared" si="12"/>
        <v>370</v>
      </c>
      <c r="Q237">
        <v>249.0899963</v>
      </c>
      <c r="R237">
        <f t="shared" si="15"/>
        <v>120.9100037</v>
      </c>
    </row>
    <row r="238" spans="1:18" x14ac:dyDescent="0.2">
      <c r="A238">
        <v>75905</v>
      </c>
      <c r="B238" s="1">
        <v>44026</v>
      </c>
      <c r="C238" s="1" t="str">
        <f t="shared" si="13"/>
        <v>2020</v>
      </c>
      <c r="D238" s="1" t="str">
        <f t="shared" si="14"/>
        <v>Tuesday</v>
      </c>
      <c r="E238">
        <v>19458</v>
      </c>
      <c r="F238" t="s">
        <v>288</v>
      </c>
      <c r="G238" t="s">
        <v>148</v>
      </c>
      <c r="H238" t="s">
        <v>27</v>
      </c>
      <c r="I238" t="s">
        <v>3</v>
      </c>
      <c r="J238" t="s">
        <v>4</v>
      </c>
      <c r="K238" t="s">
        <v>13</v>
      </c>
      <c r="L238">
        <v>1360</v>
      </c>
      <c r="M238" t="s">
        <v>14</v>
      </c>
      <c r="N238">
        <v>370</v>
      </c>
      <c r="O238">
        <v>1</v>
      </c>
      <c r="P238">
        <f t="shared" si="12"/>
        <v>370</v>
      </c>
      <c r="Q238">
        <v>249.0899963</v>
      </c>
      <c r="R238">
        <f t="shared" si="15"/>
        <v>120.9100037</v>
      </c>
    </row>
    <row r="239" spans="1:18" x14ac:dyDescent="0.2">
      <c r="A239">
        <v>29286</v>
      </c>
      <c r="B239" s="1">
        <v>44024</v>
      </c>
      <c r="C239" s="1" t="str">
        <f t="shared" si="13"/>
        <v>2020</v>
      </c>
      <c r="D239" s="1" t="str">
        <f t="shared" si="14"/>
        <v>Sunday</v>
      </c>
      <c r="E239">
        <v>10053</v>
      </c>
      <c r="F239" t="s">
        <v>7</v>
      </c>
      <c r="G239" t="s">
        <v>30</v>
      </c>
      <c r="H239" t="s">
        <v>27</v>
      </c>
      <c r="I239" t="s">
        <v>28</v>
      </c>
      <c r="J239" t="s">
        <v>44</v>
      </c>
      <c r="K239" t="s">
        <v>42</v>
      </c>
      <c r="L239">
        <v>365</v>
      </c>
      <c r="M239" t="s">
        <v>10</v>
      </c>
      <c r="N239">
        <v>94.75</v>
      </c>
      <c r="O239">
        <v>5</v>
      </c>
      <c r="P239">
        <f t="shared" si="12"/>
        <v>473.75</v>
      </c>
      <c r="Q239">
        <v>152.8499985</v>
      </c>
      <c r="R239">
        <f t="shared" si="15"/>
        <v>320.90000150000003</v>
      </c>
    </row>
    <row r="240" spans="1:18" x14ac:dyDescent="0.2">
      <c r="A240">
        <v>22926</v>
      </c>
      <c r="B240" s="1">
        <v>44023</v>
      </c>
      <c r="C240" s="1" t="str">
        <f t="shared" si="13"/>
        <v>2020</v>
      </c>
      <c r="D240" s="1" t="str">
        <f t="shared" si="14"/>
        <v>Saturday</v>
      </c>
      <c r="E240">
        <v>7101</v>
      </c>
      <c r="F240" t="s">
        <v>7</v>
      </c>
      <c r="G240" t="s">
        <v>30</v>
      </c>
      <c r="H240" t="s">
        <v>27</v>
      </c>
      <c r="I240" t="s">
        <v>28</v>
      </c>
      <c r="J240" t="s">
        <v>44</v>
      </c>
      <c r="K240" t="s">
        <v>42</v>
      </c>
      <c r="L240">
        <v>365</v>
      </c>
      <c r="M240" t="s">
        <v>10</v>
      </c>
      <c r="N240">
        <v>94.75</v>
      </c>
      <c r="O240">
        <v>5</v>
      </c>
      <c r="P240">
        <f t="shared" si="12"/>
        <v>473.75</v>
      </c>
      <c r="Q240">
        <v>152.8499985</v>
      </c>
      <c r="R240">
        <f t="shared" si="15"/>
        <v>320.90000150000003</v>
      </c>
    </row>
    <row r="241" spans="1:18" x14ac:dyDescent="0.2">
      <c r="A241">
        <v>75751</v>
      </c>
      <c r="B241" s="1">
        <v>44023</v>
      </c>
      <c r="C241" s="1" t="str">
        <f t="shared" si="13"/>
        <v>2020</v>
      </c>
      <c r="D241" s="1" t="str">
        <f t="shared" si="14"/>
        <v>Saturday</v>
      </c>
      <c r="E241">
        <v>19304</v>
      </c>
      <c r="F241" t="s">
        <v>289</v>
      </c>
      <c r="G241" t="s">
        <v>79</v>
      </c>
      <c r="H241" t="s">
        <v>27</v>
      </c>
      <c r="I241" t="s">
        <v>3</v>
      </c>
      <c r="J241" t="s">
        <v>4</v>
      </c>
      <c r="K241" t="s">
        <v>13</v>
      </c>
      <c r="L241">
        <v>1360</v>
      </c>
      <c r="M241" t="s">
        <v>14</v>
      </c>
      <c r="N241">
        <v>370</v>
      </c>
      <c r="O241">
        <v>1</v>
      </c>
      <c r="P241">
        <f t="shared" si="12"/>
        <v>370</v>
      </c>
      <c r="Q241">
        <v>249.0899963</v>
      </c>
      <c r="R241">
        <f t="shared" si="15"/>
        <v>120.9100037</v>
      </c>
    </row>
    <row r="242" spans="1:18" x14ac:dyDescent="0.2">
      <c r="A242">
        <v>75752</v>
      </c>
      <c r="B242" s="1">
        <v>44022</v>
      </c>
      <c r="C242" s="1" t="str">
        <f t="shared" si="13"/>
        <v>2020</v>
      </c>
      <c r="D242" s="1" t="str">
        <f t="shared" si="14"/>
        <v>Friday</v>
      </c>
      <c r="E242">
        <v>19305</v>
      </c>
      <c r="F242" t="s">
        <v>290</v>
      </c>
      <c r="G242" t="s">
        <v>291</v>
      </c>
      <c r="H242" t="s">
        <v>2</v>
      </c>
      <c r="I242" t="s">
        <v>3</v>
      </c>
      <c r="J242" t="s">
        <v>44</v>
      </c>
      <c r="K242" t="s">
        <v>13</v>
      </c>
      <c r="L242">
        <v>1360</v>
      </c>
      <c r="M242" t="s">
        <v>14</v>
      </c>
      <c r="N242">
        <v>370</v>
      </c>
      <c r="O242">
        <v>1</v>
      </c>
      <c r="P242">
        <f t="shared" si="12"/>
        <v>370</v>
      </c>
      <c r="Q242">
        <v>249.0899963</v>
      </c>
      <c r="R242">
        <f t="shared" si="15"/>
        <v>120.9100037</v>
      </c>
    </row>
    <row r="243" spans="1:18" x14ac:dyDescent="0.2">
      <c r="A243">
        <v>23456</v>
      </c>
      <c r="B243" s="1">
        <v>44021</v>
      </c>
      <c r="C243" s="1" t="str">
        <f t="shared" si="13"/>
        <v>2020</v>
      </c>
      <c r="D243" s="1" t="str">
        <f t="shared" si="14"/>
        <v>Thursday</v>
      </c>
      <c r="E243">
        <v>241</v>
      </c>
      <c r="F243" t="s">
        <v>292</v>
      </c>
      <c r="G243" t="s">
        <v>41</v>
      </c>
      <c r="H243" t="s">
        <v>2</v>
      </c>
      <c r="I243" t="s">
        <v>3</v>
      </c>
      <c r="J243" t="s">
        <v>4</v>
      </c>
      <c r="K243" t="s">
        <v>9</v>
      </c>
      <c r="L243">
        <v>403</v>
      </c>
      <c r="M243" t="s">
        <v>10</v>
      </c>
      <c r="N243">
        <v>133.37</v>
      </c>
      <c r="O243">
        <v>1</v>
      </c>
      <c r="P243">
        <f t="shared" si="12"/>
        <v>133.37</v>
      </c>
      <c r="Q243">
        <v>84.590000149999995</v>
      </c>
      <c r="R243">
        <f t="shared" si="15"/>
        <v>48.77999985000001</v>
      </c>
    </row>
    <row r="244" spans="1:18" x14ac:dyDescent="0.2">
      <c r="A244">
        <v>12525</v>
      </c>
      <c r="B244" s="1">
        <v>44014</v>
      </c>
      <c r="C244" s="1" t="str">
        <f t="shared" si="13"/>
        <v>2020</v>
      </c>
      <c r="D244" s="1" t="str">
        <f t="shared" si="14"/>
        <v>Thursday</v>
      </c>
      <c r="E244">
        <v>4936</v>
      </c>
      <c r="F244" t="s">
        <v>7</v>
      </c>
      <c r="G244" t="s">
        <v>77</v>
      </c>
      <c r="H244" t="s">
        <v>27</v>
      </c>
      <c r="I244" t="s">
        <v>3</v>
      </c>
      <c r="J244" t="s">
        <v>4</v>
      </c>
      <c r="K244" t="s">
        <v>293</v>
      </c>
      <c r="L244">
        <v>917</v>
      </c>
      <c r="M244" t="s">
        <v>294</v>
      </c>
      <c r="N244">
        <v>26.95</v>
      </c>
      <c r="O244">
        <v>3</v>
      </c>
      <c r="P244">
        <f t="shared" si="12"/>
        <v>80.849999999999994</v>
      </c>
      <c r="Q244">
        <v>56.070001589999997</v>
      </c>
      <c r="R244">
        <f t="shared" si="15"/>
        <v>24.779998409999997</v>
      </c>
    </row>
    <row r="245" spans="1:18" x14ac:dyDescent="0.2">
      <c r="A245">
        <v>19840</v>
      </c>
      <c r="B245" s="1">
        <v>44013</v>
      </c>
      <c r="C245" s="1" t="str">
        <f t="shared" si="13"/>
        <v>2020</v>
      </c>
      <c r="D245" s="1" t="str">
        <f t="shared" si="14"/>
        <v>Wednesday</v>
      </c>
      <c r="E245">
        <v>1464</v>
      </c>
      <c r="F245" t="s">
        <v>295</v>
      </c>
      <c r="G245" t="s">
        <v>30</v>
      </c>
      <c r="H245" t="s">
        <v>27</v>
      </c>
      <c r="I245" t="s">
        <v>28</v>
      </c>
      <c r="J245" t="s">
        <v>4</v>
      </c>
      <c r="K245" t="s">
        <v>9</v>
      </c>
      <c r="L245">
        <v>403</v>
      </c>
      <c r="M245" t="s">
        <v>10</v>
      </c>
      <c r="N245">
        <v>133.37</v>
      </c>
      <c r="O245">
        <v>1</v>
      </c>
      <c r="P245">
        <f t="shared" si="12"/>
        <v>133.37</v>
      </c>
      <c r="Q245">
        <v>84.590000149999995</v>
      </c>
      <c r="R245">
        <f t="shared" si="15"/>
        <v>48.77999985000001</v>
      </c>
    </row>
    <row r="246" spans="1:18" x14ac:dyDescent="0.2">
      <c r="A246">
        <v>16555</v>
      </c>
      <c r="B246" s="1">
        <v>44012</v>
      </c>
      <c r="C246" s="1" t="str">
        <f t="shared" si="13"/>
        <v>2020</v>
      </c>
      <c r="D246" s="1" t="str">
        <f t="shared" si="14"/>
        <v>Tuesday</v>
      </c>
      <c r="E246">
        <v>5670</v>
      </c>
      <c r="F246" t="s">
        <v>205</v>
      </c>
      <c r="G246" t="s">
        <v>30</v>
      </c>
      <c r="H246" t="s">
        <v>27</v>
      </c>
      <c r="I246" t="s">
        <v>28</v>
      </c>
      <c r="J246" t="s">
        <v>4</v>
      </c>
      <c r="K246" t="s">
        <v>42</v>
      </c>
      <c r="L246">
        <v>365</v>
      </c>
      <c r="M246" t="s">
        <v>10</v>
      </c>
      <c r="N246">
        <v>94.75</v>
      </c>
      <c r="O246">
        <v>1</v>
      </c>
      <c r="P246">
        <f t="shared" si="12"/>
        <v>94.75</v>
      </c>
      <c r="Q246">
        <v>30.5699997</v>
      </c>
      <c r="R246">
        <f t="shared" si="15"/>
        <v>64.180000300000003</v>
      </c>
    </row>
    <row r="247" spans="1:18" x14ac:dyDescent="0.2">
      <c r="A247">
        <v>24752</v>
      </c>
      <c r="B247" s="1">
        <v>44004</v>
      </c>
      <c r="C247" s="1" t="str">
        <f t="shared" si="13"/>
        <v>2020</v>
      </c>
      <c r="D247" s="1" t="str">
        <f t="shared" si="14"/>
        <v>Monday</v>
      </c>
      <c r="E247">
        <v>11892</v>
      </c>
      <c r="F247" t="s">
        <v>182</v>
      </c>
      <c r="G247" t="s">
        <v>296</v>
      </c>
      <c r="H247" t="s">
        <v>2</v>
      </c>
      <c r="I247" t="s">
        <v>3</v>
      </c>
      <c r="J247" t="s">
        <v>4</v>
      </c>
      <c r="K247" t="s">
        <v>9</v>
      </c>
      <c r="L247">
        <v>403</v>
      </c>
      <c r="M247" t="s">
        <v>10</v>
      </c>
      <c r="N247">
        <v>133.37</v>
      </c>
      <c r="O247">
        <v>1</v>
      </c>
      <c r="P247">
        <f t="shared" si="12"/>
        <v>133.37</v>
      </c>
      <c r="Q247">
        <v>84.590000149999995</v>
      </c>
      <c r="R247">
        <f t="shared" si="15"/>
        <v>48.77999985000001</v>
      </c>
    </row>
    <row r="248" spans="1:18" x14ac:dyDescent="0.2">
      <c r="A248">
        <v>48334</v>
      </c>
      <c r="B248" s="1">
        <v>43997</v>
      </c>
      <c r="C248" s="1" t="str">
        <f t="shared" si="13"/>
        <v>2020</v>
      </c>
      <c r="D248" s="1" t="str">
        <f t="shared" si="14"/>
        <v>Monday</v>
      </c>
      <c r="E248">
        <v>6900</v>
      </c>
      <c r="F248" t="s">
        <v>297</v>
      </c>
      <c r="G248" t="s">
        <v>30</v>
      </c>
      <c r="H248" t="s">
        <v>27</v>
      </c>
      <c r="I248" t="s">
        <v>28</v>
      </c>
      <c r="J248" t="s">
        <v>44</v>
      </c>
      <c r="K248" t="s">
        <v>42</v>
      </c>
      <c r="L248">
        <v>365</v>
      </c>
      <c r="M248" t="s">
        <v>10</v>
      </c>
      <c r="N248">
        <v>94.75</v>
      </c>
      <c r="O248">
        <v>5</v>
      </c>
      <c r="P248">
        <f t="shared" si="12"/>
        <v>473.75</v>
      </c>
      <c r="Q248">
        <v>152.8499985</v>
      </c>
      <c r="R248">
        <f t="shared" si="15"/>
        <v>320.90000150000003</v>
      </c>
    </row>
    <row r="249" spans="1:18" x14ac:dyDescent="0.2">
      <c r="A249">
        <v>21624</v>
      </c>
      <c r="B249" s="1">
        <v>43996</v>
      </c>
      <c r="C249" s="1" t="str">
        <f t="shared" si="13"/>
        <v>2020</v>
      </c>
      <c r="D249" s="1" t="str">
        <f t="shared" si="14"/>
        <v>Sunday</v>
      </c>
      <c r="E249">
        <v>10852</v>
      </c>
      <c r="F249" t="s">
        <v>298</v>
      </c>
      <c r="G249" t="s">
        <v>30</v>
      </c>
      <c r="H249" t="s">
        <v>27</v>
      </c>
      <c r="I249" t="s">
        <v>28</v>
      </c>
      <c r="J249" t="s">
        <v>44</v>
      </c>
      <c r="K249" t="s">
        <v>42</v>
      </c>
      <c r="L249">
        <v>365</v>
      </c>
      <c r="M249" t="s">
        <v>10</v>
      </c>
      <c r="N249">
        <v>94.75</v>
      </c>
      <c r="O249">
        <v>5</v>
      </c>
      <c r="P249">
        <f t="shared" si="12"/>
        <v>473.75</v>
      </c>
      <c r="Q249">
        <v>152.8499985</v>
      </c>
      <c r="R249">
        <f t="shared" si="15"/>
        <v>320.90000150000003</v>
      </c>
    </row>
    <row r="250" spans="1:18" x14ac:dyDescent="0.2">
      <c r="A250">
        <v>21872</v>
      </c>
      <c r="B250" s="1">
        <v>43995</v>
      </c>
      <c r="C250" s="1" t="str">
        <f t="shared" si="13"/>
        <v>2020</v>
      </c>
      <c r="D250" s="1" t="str">
        <f t="shared" si="14"/>
        <v>Saturday</v>
      </c>
      <c r="E250">
        <v>1234</v>
      </c>
      <c r="F250" t="s">
        <v>299</v>
      </c>
      <c r="G250" t="s">
        <v>30</v>
      </c>
      <c r="H250" t="s">
        <v>27</v>
      </c>
      <c r="I250" t="s">
        <v>28</v>
      </c>
      <c r="J250" t="s">
        <v>44</v>
      </c>
      <c r="K250" t="s">
        <v>42</v>
      </c>
      <c r="L250">
        <v>365</v>
      </c>
      <c r="M250" t="s">
        <v>10</v>
      </c>
      <c r="N250">
        <v>94.75</v>
      </c>
      <c r="O250">
        <v>5</v>
      </c>
      <c r="P250">
        <f t="shared" si="12"/>
        <v>473.75</v>
      </c>
      <c r="Q250">
        <v>152.8499985</v>
      </c>
      <c r="R250">
        <f t="shared" si="15"/>
        <v>320.90000150000003</v>
      </c>
    </row>
    <row r="251" spans="1:18" x14ac:dyDescent="0.2">
      <c r="A251">
        <v>17520</v>
      </c>
      <c r="B251" s="1">
        <v>43995</v>
      </c>
      <c r="C251" s="1" t="str">
        <f t="shared" si="13"/>
        <v>2020</v>
      </c>
      <c r="D251" s="1" t="str">
        <f t="shared" si="14"/>
        <v>Saturday</v>
      </c>
      <c r="E251">
        <v>6248</v>
      </c>
      <c r="F251" t="s">
        <v>300</v>
      </c>
      <c r="G251" t="s">
        <v>301</v>
      </c>
      <c r="H251" t="s">
        <v>2</v>
      </c>
      <c r="I251" t="s">
        <v>3</v>
      </c>
      <c r="J251" t="s">
        <v>44</v>
      </c>
      <c r="K251" t="s">
        <v>109</v>
      </c>
      <c r="L251">
        <v>627</v>
      </c>
      <c r="M251" t="s">
        <v>6</v>
      </c>
      <c r="N251">
        <v>165</v>
      </c>
      <c r="O251">
        <v>4</v>
      </c>
      <c r="P251">
        <f t="shared" si="12"/>
        <v>660</v>
      </c>
      <c r="Q251">
        <v>490.9200136</v>
      </c>
      <c r="R251">
        <f t="shared" si="15"/>
        <v>169.0799864</v>
      </c>
    </row>
    <row r="252" spans="1:18" x14ac:dyDescent="0.2">
      <c r="A252">
        <v>75922</v>
      </c>
      <c r="B252" s="1">
        <v>43994</v>
      </c>
      <c r="C252" s="1" t="str">
        <f t="shared" si="13"/>
        <v>2020</v>
      </c>
      <c r="D252" s="1" t="str">
        <f t="shared" si="14"/>
        <v>Friday</v>
      </c>
      <c r="E252">
        <v>19475</v>
      </c>
      <c r="F252" t="s">
        <v>76</v>
      </c>
      <c r="G252" t="s">
        <v>39</v>
      </c>
      <c r="H252" t="s">
        <v>27</v>
      </c>
      <c r="I252" t="s">
        <v>28</v>
      </c>
      <c r="J252" t="s">
        <v>4</v>
      </c>
      <c r="K252" t="s">
        <v>13</v>
      </c>
      <c r="L252">
        <v>1360</v>
      </c>
      <c r="M252" t="s">
        <v>14</v>
      </c>
      <c r="N252">
        <v>370</v>
      </c>
      <c r="O252">
        <v>1</v>
      </c>
      <c r="P252">
        <f t="shared" si="12"/>
        <v>370</v>
      </c>
      <c r="Q252">
        <v>249.0899963</v>
      </c>
      <c r="R252">
        <f t="shared" si="15"/>
        <v>120.9100037</v>
      </c>
    </row>
    <row r="253" spans="1:18" x14ac:dyDescent="0.2">
      <c r="A253">
        <v>19496</v>
      </c>
      <c r="B253" s="1">
        <v>43994</v>
      </c>
      <c r="C253" s="1" t="str">
        <f t="shared" si="13"/>
        <v>2020</v>
      </c>
      <c r="D253" s="1" t="str">
        <f t="shared" si="14"/>
        <v>Friday</v>
      </c>
      <c r="E253">
        <v>7521</v>
      </c>
      <c r="F253" t="s">
        <v>302</v>
      </c>
      <c r="G253" t="s">
        <v>303</v>
      </c>
      <c r="H253" t="s">
        <v>250</v>
      </c>
      <c r="I253" t="s">
        <v>3</v>
      </c>
      <c r="J253" t="s">
        <v>4</v>
      </c>
      <c r="K253" t="s">
        <v>57</v>
      </c>
      <c r="L253">
        <v>191</v>
      </c>
      <c r="M253" t="s">
        <v>65</v>
      </c>
      <c r="N253">
        <v>85</v>
      </c>
      <c r="O253">
        <v>4</v>
      </c>
      <c r="P253">
        <f t="shared" si="12"/>
        <v>340</v>
      </c>
      <c r="Q253">
        <v>219.11999520000001</v>
      </c>
      <c r="R253">
        <f t="shared" si="15"/>
        <v>120.88000479999999</v>
      </c>
    </row>
    <row r="254" spans="1:18" x14ac:dyDescent="0.2">
      <c r="A254">
        <v>14363</v>
      </c>
      <c r="B254" s="1">
        <v>43994</v>
      </c>
      <c r="C254" s="1" t="str">
        <f t="shared" si="13"/>
        <v>2020</v>
      </c>
      <c r="D254" s="1" t="str">
        <f t="shared" si="14"/>
        <v>Friday</v>
      </c>
      <c r="E254">
        <v>11388</v>
      </c>
      <c r="F254" t="s">
        <v>304</v>
      </c>
      <c r="G254" t="s">
        <v>152</v>
      </c>
      <c r="H254" t="s">
        <v>2</v>
      </c>
      <c r="I254" t="s">
        <v>3</v>
      </c>
      <c r="J254" t="s">
        <v>4</v>
      </c>
      <c r="K254" t="s">
        <v>85</v>
      </c>
      <c r="L254">
        <v>502</v>
      </c>
      <c r="M254" t="s">
        <v>65</v>
      </c>
      <c r="N254">
        <v>65</v>
      </c>
      <c r="O254">
        <v>4</v>
      </c>
      <c r="P254">
        <f t="shared" si="12"/>
        <v>260</v>
      </c>
      <c r="Q254">
        <v>134.39999388000001</v>
      </c>
      <c r="R254">
        <f t="shared" si="15"/>
        <v>125.60000611999999</v>
      </c>
    </row>
    <row r="255" spans="1:18" x14ac:dyDescent="0.2">
      <c r="A255">
        <v>47899</v>
      </c>
      <c r="B255" s="1">
        <v>43994</v>
      </c>
      <c r="C255" s="1" t="str">
        <f t="shared" si="13"/>
        <v>2020</v>
      </c>
      <c r="D255" s="1" t="str">
        <f t="shared" si="14"/>
        <v>Friday</v>
      </c>
      <c r="E255">
        <v>1695</v>
      </c>
      <c r="F255" t="s">
        <v>305</v>
      </c>
      <c r="G255" t="s">
        <v>284</v>
      </c>
      <c r="H255" t="s">
        <v>2</v>
      </c>
      <c r="I255" t="s">
        <v>3</v>
      </c>
      <c r="J255" t="s">
        <v>4</v>
      </c>
      <c r="K255" t="s">
        <v>42</v>
      </c>
      <c r="L255">
        <v>365</v>
      </c>
      <c r="M255" t="s">
        <v>10</v>
      </c>
      <c r="N255">
        <v>94.75</v>
      </c>
      <c r="O255">
        <v>1</v>
      </c>
      <c r="P255">
        <f t="shared" si="12"/>
        <v>94.75</v>
      </c>
      <c r="Q255">
        <v>30.5699997</v>
      </c>
      <c r="R255">
        <f t="shared" si="15"/>
        <v>64.180000300000003</v>
      </c>
    </row>
    <row r="256" spans="1:18" x14ac:dyDescent="0.2">
      <c r="A256">
        <v>75748</v>
      </c>
      <c r="B256" s="1">
        <v>43993</v>
      </c>
      <c r="C256" s="1" t="str">
        <f t="shared" si="13"/>
        <v>2020</v>
      </c>
      <c r="D256" s="1" t="str">
        <f t="shared" si="14"/>
        <v>Thursday</v>
      </c>
      <c r="E256">
        <v>19301</v>
      </c>
      <c r="F256" t="s">
        <v>192</v>
      </c>
      <c r="G256" t="s">
        <v>306</v>
      </c>
      <c r="H256" t="s">
        <v>2</v>
      </c>
      <c r="I256" t="s">
        <v>3</v>
      </c>
      <c r="J256" t="s">
        <v>4</v>
      </c>
      <c r="K256" t="s">
        <v>13</v>
      </c>
      <c r="L256">
        <v>1360</v>
      </c>
      <c r="M256" t="s">
        <v>14</v>
      </c>
      <c r="N256">
        <v>370</v>
      </c>
      <c r="O256">
        <v>1</v>
      </c>
      <c r="P256">
        <f t="shared" si="12"/>
        <v>370</v>
      </c>
      <c r="Q256">
        <v>249.0899963</v>
      </c>
      <c r="R256">
        <f t="shared" si="15"/>
        <v>120.9100037</v>
      </c>
    </row>
    <row r="257" spans="1:18" x14ac:dyDescent="0.2">
      <c r="A257">
        <v>21868</v>
      </c>
      <c r="B257" s="1">
        <v>43993</v>
      </c>
      <c r="C257" s="1" t="str">
        <f t="shared" si="13"/>
        <v>2020</v>
      </c>
      <c r="D257" s="1" t="str">
        <f t="shared" si="14"/>
        <v>Thursday</v>
      </c>
      <c r="E257">
        <v>11979</v>
      </c>
      <c r="F257" t="s">
        <v>7</v>
      </c>
      <c r="G257" t="s">
        <v>258</v>
      </c>
      <c r="H257" t="s">
        <v>2</v>
      </c>
      <c r="I257" t="s">
        <v>3</v>
      </c>
      <c r="J257" t="s">
        <v>4</v>
      </c>
      <c r="K257" t="s">
        <v>9</v>
      </c>
      <c r="L257">
        <v>403</v>
      </c>
      <c r="M257" t="s">
        <v>10</v>
      </c>
      <c r="N257">
        <v>133.37</v>
      </c>
      <c r="O257">
        <v>1</v>
      </c>
      <c r="P257">
        <f t="shared" si="12"/>
        <v>133.37</v>
      </c>
      <c r="Q257">
        <v>84.590000149999995</v>
      </c>
      <c r="R257">
        <f t="shared" si="15"/>
        <v>48.77999985000001</v>
      </c>
    </row>
    <row r="258" spans="1:18" x14ac:dyDescent="0.2">
      <c r="A258">
        <v>75749</v>
      </c>
      <c r="B258" s="1">
        <v>43992</v>
      </c>
      <c r="C258" s="1" t="str">
        <f t="shared" si="13"/>
        <v>2020</v>
      </c>
      <c r="D258" s="1" t="str">
        <f t="shared" si="14"/>
        <v>Wednesday</v>
      </c>
      <c r="E258">
        <v>19302</v>
      </c>
      <c r="F258" t="s">
        <v>229</v>
      </c>
      <c r="G258" t="s">
        <v>34</v>
      </c>
      <c r="H258" t="s">
        <v>2</v>
      </c>
      <c r="I258" t="s">
        <v>3</v>
      </c>
      <c r="J258" t="s">
        <v>4</v>
      </c>
      <c r="K258" t="s">
        <v>13</v>
      </c>
      <c r="L258">
        <v>1360</v>
      </c>
      <c r="M258" t="s">
        <v>14</v>
      </c>
      <c r="N258">
        <v>370</v>
      </c>
      <c r="O258">
        <v>1</v>
      </c>
      <c r="P258">
        <f t="shared" ref="P258:P321" si="16">N258*O258</f>
        <v>370</v>
      </c>
      <c r="Q258">
        <v>249.0899963</v>
      </c>
      <c r="R258">
        <f t="shared" si="15"/>
        <v>120.9100037</v>
      </c>
    </row>
    <row r="259" spans="1:18" x14ac:dyDescent="0.2">
      <c r="A259">
        <v>75753</v>
      </c>
      <c r="B259" s="1">
        <v>43992</v>
      </c>
      <c r="C259" s="1" t="str">
        <f t="shared" ref="C259:C322" si="17">TEXT(B:B,"YYYY")</f>
        <v>2020</v>
      </c>
      <c r="D259" s="1" t="str">
        <f t="shared" ref="D259:D322" si="18">TEXT(B259,"DDDD")</f>
        <v>Wednesday</v>
      </c>
      <c r="E259">
        <v>19306</v>
      </c>
      <c r="F259" t="s">
        <v>100</v>
      </c>
      <c r="G259" t="s">
        <v>307</v>
      </c>
      <c r="H259" t="s">
        <v>2</v>
      </c>
      <c r="I259" t="s">
        <v>3</v>
      </c>
      <c r="J259" t="s">
        <v>4</v>
      </c>
      <c r="K259" t="s">
        <v>13</v>
      </c>
      <c r="L259">
        <v>1360</v>
      </c>
      <c r="M259" t="s">
        <v>14</v>
      </c>
      <c r="N259">
        <v>370</v>
      </c>
      <c r="O259">
        <v>1</v>
      </c>
      <c r="P259">
        <f t="shared" si="16"/>
        <v>370</v>
      </c>
      <c r="Q259">
        <v>249.0899963</v>
      </c>
      <c r="R259">
        <f t="shared" ref="R259:R322" si="19">P259-Q259</f>
        <v>120.9100037</v>
      </c>
    </row>
    <row r="260" spans="1:18" x14ac:dyDescent="0.2">
      <c r="A260">
        <v>6776</v>
      </c>
      <c r="B260" s="1">
        <v>43991</v>
      </c>
      <c r="C260" s="1" t="str">
        <f t="shared" si="17"/>
        <v>2020</v>
      </c>
      <c r="D260" s="1" t="str">
        <f t="shared" si="18"/>
        <v>Tuesday</v>
      </c>
      <c r="E260">
        <v>7307</v>
      </c>
      <c r="F260" t="s">
        <v>308</v>
      </c>
      <c r="G260" t="s">
        <v>8</v>
      </c>
      <c r="H260" t="s">
        <v>2</v>
      </c>
      <c r="I260" t="s">
        <v>3</v>
      </c>
      <c r="J260" t="s">
        <v>4</v>
      </c>
      <c r="K260" t="s">
        <v>109</v>
      </c>
      <c r="L260">
        <v>627</v>
      </c>
      <c r="M260" t="s">
        <v>6</v>
      </c>
      <c r="N260">
        <v>165</v>
      </c>
      <c r="O260">
        <v>2</v>
      </c>
      <c r="P260">
        <f t="shared" si="16"/>
        <v>330</v>
      </c>
      <c r="Q260">
        <v>245.4600068</v>
      </c>
      <c r="R260">
        <f t="shared" si="19"/>
        <v>84.539993199999998</v>
      </c>
    </row>
    <row r="261" spans="1:18" x14ac:dyDescent="0.2">
      <c r="A261">
        <v>16863</v>
      </c>
      <c r="B261" s="1">
        <v>43986</v>
      </c>
      <c r="C261" s="1" t="str">
        <f t="shared" si="17"/>
        <v>2020</v>
      </c>
      <c r="D261" s="1" t="str">
        <f t="shared" si="18"/>
        <v>Thursday</v>
      </c>
      <c r="E261">
        <v>7586</v>
      </c>
      <c r="F261" t="s">
        <v>129</v>
      </c>
      <c r="G261" t="s">
        <v>103</v>
      </c>
      <c r="H261" t="s">
        <v>2</v>
      </c>
      <c r="I261" t="s">
        <v>3</v>
      </c>
      <c r="J261" t="s">
        <v>4</v>
      </c>
      <c r="K261" t="s">
        <v>42</v>
      </c>
      <c r="L261">
        <v>365</v>
      </c>
      <c r="M261" t="s">
        <v>10</v>
      </c>
      <c r="N261">
        <v>94.75</v>
      </c>
      <c r="O261">
        <v>4</v>
      </c>
      <c r="P261">
        <f t="shared" si="16"/>
        <v>379</v>
      </c>
      <c r="Q261">
        <v>122.2799988</v>
      </c>
      <c r="R261">
        <f t="shared" si="19"/>
        <v>256.72000120000001</v>
      </c>
    </row>
    <row r="262" spans="1:18" x14ac:dyDescent="0.2">
      <c r="A262">
        <v>75906</v>
      </c>
      <c r="B262" s="1">
        <v>43985</v>
      </c>
      <c r="C262" s="1" t="str">
        <f t="shared" si="17"/>
        <v>2020</v>
      </c>
      <c r="D262" s="1" t="str">
        <f t="shared" si="18"/>
        <v>Wednesday</v>
      </c>
      <c r="E262">
        <v>19459</v>
      </c>
      <c r="F262" t="s">
        <v>309</v>
      </c>
      <c r="G262" t="s">
        <v>217</v>
      </c>
      <c r="H262" t="s">
        <v>2</v>
      </c>
      <c r="I262" t="s">
        <v>3</v>
      </c>
      <c r="J262" t="s">
        <v>4</v>
      </c>
      <c r="K262" t="s">
        <v>13</v>
      </c>
      <c r="L262">
        <v>1360</v>
      </c>
      <c r="M262" t="s">
        <v>14</v>
      </c>
      <c r="N262">
        <v>370</v>
      </c>
      <c r="O262">
        <v>1</v>
      </c>
      <c r="P262">
        <f t="shared" si="16"/>
        <v>370</v>
      </c>
      <c r="Q262">
        <v>249.0899963</v>
      </c>
      <c r="R262">
        <f t="shared" si="19"/>
        <v>120.9100037</v>
      </c>
    </row>
    <row r="263" spans="1:18" x14ac:dyDescent="0.2">
      <c r="A263">
        <v>14924</v>
      </c>
      <c r="B263" s="1">
        <v>43979</v>
      </c>
      <c r="C263" s="1" t="str">
        <f t="shared" si="17"/>
        <v>2020</v>
      </c>
      <c r="D263" s="1" t="str">
        <f t="shared" si="18"/>
        <v>Thursday</v>
      </c>
      <c r="E263">
        <v>11486</v>
      </c>
      <c r="F263" t="s">
        <v>7</v>
      </c>
      <c r="G263" t="s">
        <v>310</v>
      </c>
      <c r="H263" t="s">
        <v>2</v>
      </c>
      <c r="I263" t="s">
        <v>3</v>
      </c>
      <c r="J263" t="s">
        <v>44</v>
      </c>
      <c r="K263" t="s">
        <v>42</v>
      </c>
      <c r="L263">
        <v>365</v>
      </c>
      <c r="M263" t="s">
        <v>10</v>
      </c>
      <c r="N263">
        <v>94.75</v>
      </c>
      <c r="O263">
        <v>4</v>
      </c>
      <c r="P263">
        <f t="shared" si="16"/>
        <v>379</v>
      </c>
      <c r="Q263">
        <v>122.2799988</v>
      </c>
      <c r="R263">
        <f t="shared" si="19"/>
        <v>256.72000120000001</v>
      </c>
    </row>
    <row r="264" spans="1:18" x14ac:dyDescent="0.2">
      <c r="A264">
        <v>10007</v>
      </c>
      <c r="B264" s="1">
        <v>43978</v>
      </c>
      <c r="C264" s="1" t="str">
        <f t="shared" si="17"/>
        <v>2020</v>
      </c>
      <c r="D264" s="1" t="str">
        <f t="shared" si="18"/>
        <v>Wednesday</v>
      </c>
      <c r="E264">
        <v>3375</v>
      </c>
      <c r="F264" t="s">
        <v>129</v>
      </c>
      <c r="G264" t="s">
        <v>30</v>
      </c>
      <c r="H264" t="s">
        <v>27</v>
      </c>
      <c r="I264" t="s">
        <v>28</v>
      </c>
      <c r="J264" t="s">
        <v>44</v>
      </c>
      <c r="K264" t="s">
        <v>85</v>
      </c>
      <c r="L264">
        <v>502</v>
      </c>
      <c r="M264" t="s">
        <v>65</v>
      </c>
      <c r="N264">
        <v>65</v>
      </c>
      <c r="O264">
        <v>5</v>
      </c>
      <c r="P264">
        <f t="shared" si="16"/>
        <v>325</v>
      </c>
      <c r="Q264">
        <v>167.99999235000001</v>
      </c>
      <c r="R264">
        <f t="shared" si="19"/>
        <v>157.00000764999999</v>
      </c>
    </row>
    <row r="265" spans="1:18" x14ac:dyDescent="0.2">
      <c r="A265">
        <v>18183</v>
      </c>
      <c r="B265" s="1">
        <v>43976</v>
      </c>
      <c r="C265" s="1" t="str">
        <f t="shared" si="17"/>
        <v>2020</v>
      </c>
      <c r="D265" s="1" t="str">
        <f t="shared" si="18"/>
        <v>Monday</v>
      </c>
      <c r="E265">
        <v>10519</v>
      </c>
      <c r="F265" t="s">
        <v>7</v>
      </c>
      <c r="G265" t="s">
        <v>30</v>
      </c>
      <c r="H265" t="s">
        <v>27</v>
      </c>
      <c r="I265" t="s">
        <v>28</v>
      </c>
      <c r="J265" t="s">
        <v>4</v>
      </c>
      <c r="K265" t="s">
        <v>187</v>
      </c>
      <c r="L265">
        <v>278</v>
      </c>
      <c r="M265" t="s">
        <v>65</v>
      </c>
      <c r="N265">
        <v>27.54</v>
      </c>
      <c r="O265">
        <v>1</v>
      </c>
      <c r="P265">
        <f t="shared" si="16"/>
        <v>27.54</v>
      </c>
      <c r="Q265">
        <v>12.52999973</v>
      </c>
      <c r="R265">
        <f t="shared" si="19"/>
        <v>15.010000269999999</v>
      </c>
    </row>
    <row r="266" spans="1:18" x14ac:dyDescent="0.2">
      <c r="A266">
        <v>66035</v>
      </c>
      <c r="B266" s="1">
        <v>43976</v>
      </c>
      <c r="C266" s="1" t="str">
        <f t="shared" si="17"/>
        <v>2020</v>
      </c>
      <c r="D266" s="1" t="str">
        <f t="shared" si="18"/>
        <v>Monday</v>
      </c>
      <c r="E266">
        <v>11153</v>
      </c>
      <c r="F266" t="s">
        <v>311</v>
      </c>
      <c r="G266" t="s">
        <v>30</v>
      </c>
      <c r="H266" t="s">
        <v>27</v>
      </c>
      <c r="I266" t="s">
        <v>28</v>
      </c>
      <c r="J266" t="s">
        <v>4</v>
      </c>
      <c r="K266" t="s">
        <v>9</v>
      </c>
      <c r="L266">
        <v>403</v>
      </c>
      <c r="M266" t="s">
        <v>10</v>
      </c>
      <c r="N266">
        <v>133.37</v>
      </c>
      <c r="O266">
        <v>1</v>
      </c>
      <c r="P266">
        <f t="shared" si="16"/>
        <v>133.37</v>
      </c>
      <c r="Q266">
        <v>84.590000149999995</v>
      </c>
      <c r="R266">
        <f t="shared" si="19"/>
        <v>48.77999985000001</v>
      </c>
    </row>
    <row r="267" spans="1:18" x14ac:dyDescent="0.2">
      <c r="A267">
        <v>18235</v>
      </c>
      <c r="B267" s="1">
        <v>43975</v>
      </c>
      <c r="C267" s="1" t="str">
        <f t="shared" si="17"/>
        <v>2020</v>
      </c>
      <c r="D267" s="1" t="str">
        <f t="shared" si="18"/>
        <v>Sunday</v>
      </c>
      <c r="E267">
        <v>6233</v>
      </c>
      <c r="F267" t="s">
        <v>312</v>
      </c>
      <c r="G267" t="s">
        <v>121</v>
      </c>
      <c r="H267" t="s">
        <v>27</v>
      </c>
      <c r="I267" t="s">
        <v>3</v>
      </c>
      <c r="J267" t="s">
        <v>4</v>
      </c>
      <c r="K267" t="s">
        <v>9</v>
      </c>
      <c r="L267">
        <v>403</v>
      </c>
      <c r="M267" t="s">
        <v>10</v>
      </c>
      <c r="N267">
        <v>133.37</v>
      </c>
      <c r="O267">
        <v>1</v>
      </c>
      <c r="P267">
        <f t="shared" si="16"/>
        <v>133.37</v>
      </c>
      <c r="Q267">
        <v>84.590000149999995</v>
      </c>
      <c r="R267">
        <f t="shared" si="19"/>
        <v>48.77999985000001</v>
      </c>
    </row>
    <row r="268" spans="1:18" x14ac:dyDescent="0.2">
      <c r="A268">
        <v>24558</v>
      </c>
      <c r="B268" s="1">
        <v>43973</v>
      </c>
      <c r="C268" s="1" t="str">
        <f t="shared" si="17"/>
        <v>2020</v>
      </c>
      <c r="D268" s="1" t="str">
        <f t="shared" si="18"/>
        <v>Friday</v>
      </c>
      <c r="E268">
        <v>8720</v>
      </c>
      <c r="F268" t="s">
        <v>313</v>
      </c>
      <c r="G268" t="s">
        <v>314</v>
      </c>
      <c r="H268" t="s">
        <v>2</v>
      </c>
      <c r="I268" t="s">
        <v>3</v>
      </c>
      <c r="J268" t="s">
        <v>4</v>
      </c>
      <c r="K268" t="s">
        <v>9</v>
      </c>
      <c r="L268">
        <v>403</v>
      </c>
      <c r="M268" t="s">
        <v>10</v>
      </c>
      <c r="N268">
        <v>133.37</v>
      </c>
      <c r="O268">
        <v>1</v>
      </c>
      <c r="P268">
        <f t="shared" si="16"/>
        <v>133.37</v>
      </c>
      <c r="Q268">
        <v>84.590000149999995</v>
      </c>
      <c r="R268">
        <f t="shared" si="19"/>
        <v>48.77999985000001</v>
      </c>
    </row>
    <row r="269" spans="1:18" x14ac:dyDescent="0.2">
      <c r="A269">
        <v>22019</v>
      </c>
      <c r="B269" s="1">
        <v>43969</v>
      </c>
      <c r="C269" s="1" t="str">
        <f t="shared" si="17"/>
        <v>2020</v>
      </c>
      <c r="D269" s="1" t="str">
        <f t="shared" si="18"/>
        <v>Monday</v>
      </c>
      <c r="E269">
        <v>9494</v>
      </c>
      <c r="F269" t="s">
        <v>315</v>
      </c>
      <c r="G269" t="s">
        <v>316</v>
      </c>
      <c r="H269" t="s">
        <v>2</v>
      </c>
      <c r="I269" t="s">
        <v>3</v>
      </c>
      <c r="J269" t="s">
        <v>4</v>
      </c>
      <c r="K269" t="s">
        <v>9</v>
      </c>
      <c r="L269">
        <v>403</v>
      </c>
      <c r="M269" t="s">
        <v>10</v>
      </c>
      <c r="N269">
        <v>133.37</v>
      </c>
      <c r="O269">
        <v>1</v>
      </c>
      <c r="P269">
        <f t="shared" si="16"/>
        <v>133.37</v>
      </c>
      <c r="Q269">
        <v>84.590000149999995</v>
      </c>
      <c r="R269">
        <f t="shared" si="19"/>
        <v>48.77999985000001</v>
      </c>
    </row>
    <row r="270" spans="1:18" x14ac:dyDescent="0.2">
      <c r="A270">
        <v>75935</v>
      </c>
      <c r="B270" s="1">
        <v>43968</v>
      </c>
      <c r="C270" s="1" t="str">
        <f t="shared" si="17"/>
        <v>2020</v>
      </c>
      <c r="D270" s="1" t="str">
        <f t="shared" si="18"/>
        <v>Sunday</v>
      </c>
      <c r="E270">
        <v>19488</v>
      </c>
      <c r="F270" t="s">
        <v>317</v>
      </c>
      <c r="G270" t="s">
        <v>318</v>
      </c>
      <c r="H270" t="s">
        <v>2</v>
      </c>
      <c r="I270" t="s">
        <v>3</v>
      </c>
      <c r="J270" t="s">
        <v>44</v>
      </c>
      <c r="K270" t="s">
        <v>13</v>
      </c>
      <c r="L270">
        <v>1360</v>
      </c>
      <c r="M270" t="s">
        <v>14</v>
      </c>
      <c r="N270">
        <v>370</v>
      </c>
      <c r="O270">
        <v>1</v>
      </c>
      <c r="P270">
        <f t="shared" si="16"/>
        <v>370</v>
      </c>
      <c r="Q270">
        <v>249.0899963</v>
      </c>
      <c r="R270">
        <f t="shared" si="19"/>
        <v>120.9100037</v>
      </c>
    </row>
    <row r="271" spans="1:18" x14ac:dyDescent="0.2">
      <c r="A271">
        <v>15673</v>
      </c>
      <c r="B271" s="1">
        <v>43965</v>
      </c>
      <c r="C271" s="1" t="str">
        <f t="shared" si="17"/>
        <v>2020</v>
      </c>
      <c r="D271" s="1" t="str">
        <f t="shared" si="18"/>
        <v>Thursday</v>
      </c>
      <c r="E271">
        <v>3784</v>
      </c>
      <c r="F271" t="s">
        <v>288</v>
      </c>
      <c r="G271" t="s">
        <v>30</v>
      </c>
      <c r="H271" t="s">
        <v>27</v>
      </c>
      <c r="I271" t="s">
        <v>28</v>
      </c>
      <c r="J271" t="s">
        <v>4</v>
      </c>
      <c r="K271" t="s">
        <v>57</v>
      </c>
      <c r="L271">
        <v>191</v>
      </c>
      <c r="M271" t="s">
        <v>65</v>
      </c>
      <c r="N271">
        <v>85</v>
      </c>
      <c r="O271">
        <v>1</v>
      </c>
      <c r="P271">
        <f t="shared" si="16"/>
        <v>85</v>
      </c>
      <c r="Q271">
        <v>54.779998800000001</v>
      </c>
      <c r="R271">
        <f t="shared" si="19"/>
        <v>30.220001199999999</v>
      </c>
    </row>
    <row r="272" spans="1:18" x14ac:dyDescent="0.2">
      <c r="A272">
        <v>75916</v>
      </c>
      <c r="B272" s="1">
        <v>43964</v>
      </c>
      <c r="C272" s="1" t="str">
        <f t="shared" si="17"/>
        <v>2020</v>
      </c>
      <c r="D272" s="1" t="str">
        <f t="shared" si="18"/>
        <v>Wednesday</v>
      </c>
      <c r="E272">
        <v>19469</v>
      </c>
      <c r="F272" t="s">
        <v>319</v>
      </c>
      <c r="G272" t="s">
        <v>320</v>
      </c>
      <c r="H272" t="s">
        <v>2</v>
      </c>
      <c r="I272" t="s">
        <v>3</v>
      </c>
      <c r="J272" t="s">
        <v>44</v>
      </c>
      <c r="K272" t="s">
        <v>13</v>
      </c>
      <c r="L272">
        <v>1360</v>
      </c>
      <c r="M272" t="s">
        <v>14</v>
      </c>
      <c r="N272">
        <v>370</v>
      </c>
      <c r="O272">
        <v>1</v>
      </c>
      <c r="P272">
        <f t="shared" si="16"/>
        <v>370</v>
      </c>
      <c r="Q272">
        <v>249.0899963</v>
      </c>
      <c r="R272">
        <f t="shared" si="19"/>
        <v>120.9100037</v>
      </c>
    </row>
    <row r="273" spans="1:18" x14ac:dyDescent="0.2">
      <c r="A273">
        <v>75792</v>
      </c>
      <c r="B273" s="1">
        <v>43962</v>
      </c>
      <c r="C273" s="1" t="str">
        <f t="shared" si="17"/>
        <v>2020</v>
      </c>
      <c r="D273" s="1" t="str">
        <f t="shared" si="18"/>
        <v>Monday</v>
      </c>
      <c r="E273">
        <v>19345</v>
      </c>
      <c r="F273" t="s">
        <v>321</v>
      </c>
      <c r="G273" t="s">
        <v>39</v>
      </c>
      <c r="H273" t="s">
        <v>27</v>
      </c>
      <c r="I273" t="s">
        <v>28</v>
      </c>
      <c r="J273" t="s">
        <v>4</v>
      </c>
      <c r="K273" t="s">
        <v>13</v>
      </c>
      <c r="L273">
        <v>1360</v>
      </c>
      <c r="M273" t="s">
        <v>14</v>
      </c>
      <c r="N273">
        <v>370</v>
      </c>
      <c r="O273">
        <v>1</v>
      </c>
      <c r="P273">
        <f t="shared" si="16"/>
        <v>370</v>
      </c>
      <c r="Q273">
        <v>249.0899963</v>
      </c>
      <c r="R273">
        <f t="shared" si="19"/>
        <v>120.9100037</v>
      </c>
    </row>
    <row r="274" spans="1:18" x14ac:dyDescent="0.2">
      <c r="A274">
        <v>10831</v>
      </c>
      <c r="B274" s="1">
        <v>43959</v>
      </c>
      <c r="C274" s="1" t="str">
        <f t="shared" si="17"/>
        <v>2020</v>
      </c>
      <c r="D274" s="1" t="str">
        <f t="shared" si="18"/>
        <v>Friday</v>
      </c>
      <c r="E274">
        <v>487</v>
      </c>
      <c r="F274" t="s">
        <v>259</v>
      </c>
      <c r="G274" t="s">
        <v>30</v>
      </c>
      <c r="H274" t="s">
        <v>27</v>
      </c>
      <c r="I274" t="s">
        <v>28</v>
      </c>
      <c r="J274" t="s">
        <v>4</v>
      </c>
      <c r="K274" t="s">
        <v>9</v>
      </c>
      <c r="L274">
        <v>403</v>
      </c>
      <c r="M274" t="s">
        <v>10</v>
      </c>
      <c r="N274">
        <v>133.37</v>
      </c>
      <c r="O274">
        <v>1</v>
      </c>
      <c r="P274">
        <f t="shared" si="16"/>
        <v>133.37</v>
      </c>
      <c r="Q274">
        <v>84.590000149999995</v>
      </c>
      <c r="R274">
        <f t="shared" si="19"/>
        <v>48.77999985000001</v>
      </c>
    </row>
    <row r="275" spans="1:18" x14ac:dyDescent="0.2">
      <c r="A275">
        <v>18005</v>
      </c>
      <c r="B275" s="1">
        <v>43959</v>
      </c>
      <c r="C275" s="1" t="str">
        <f t="shared" si="17"/>
        <v>2020</v>
      </c>
      <c r="D275" s="1" t="str">
        <f t="shared" si="18"/>
        <v>Friday</v>
      </c>
      <c r="E275">
        <v>2168</v>
      </c>
      <c r="F275" t="s">
        <v>322</v>
      </c>
      <c r="G275" t="s">
        <v>30</v>
      </c>
      <c r="H275" t="s">
        <v>27</v>
      </c>
      <c r="I275" t="s">
        <v>28</v>
      </c>
      <c r="J275" t="s">
        <v>4</v>
      </c>
      <c r="K275" t="s">
        <v>9</v>
      </c>
      <c r="L275">
        <v>403</v>
      </c>
      <c r="M275" t="s">
        <v>10</v>
      </c>
      <c r="N275">
        <v>133.37</v>
      </c>
      <c r="O275">
        <v>1</v>
      </c>
      <c r="P275">
        <f t="shared" si="16"/>
        <v>133.37</v>
      </c>
      <c r="Q275">
        <v>84.590000149999995</v>
      </c>
      <c r="R275">
        <f t="shared" si="19"/>
        <v>48.77999985000001</v>
      </c>
    </row>
    <row r="276" spans="1:18" x14ac:dyDescent="0.2">
      <c r="A276">
        <v>8728</v>
      </c>
      <c r="B276" s="1">
        <v>43959</v>
      </c>
      <c r="C276" s="1" t="str">
        <f t="shared" si="17"/>
        <v>2020</v>
      </c>
      <c r="D276" s="1" t="str">
        <f t="shared" si="18"/>
        <v>Friday</v>
      </c>
      <c r="E276">
        <v>9501</v>
      </c>
      <c r="F276" t="s">
        <v>7</v>
      </c>
      <c r="G276" t="s">
        <v>30</v>
      </c>
      <c r="H276" t="s">
        <v>27</v>
      </c>
      <c r="I276" t="s">
        <v>28</v>
      </c>
      <c r="J276" t="s">
        <v>44</v>
      </c>
      <c r="K276" t="s">
        <v>75</v>
      </c>
      <c r="L276">
        <v>897</v>
      </c>
      <c r="M276" t="s">
        <v>6</v>
      </c>
      <c r="N276">
        <v>52.99</v>
      </c>
      <c r="O276">
        <v>5</v>
      </c>
      <c r="P276">
        <f t="shared" si="16"/>
        <v>264.95</v>
      </c>
      <c r="Q276">
        <v>179.30000304999999</v>
      </c>
      <c r="R276">
        <f t="shared" si="19"/>
        <v>85.649996950000002</v>
      </c>
    </row>
    <row r="277" spans="1:18" x14ac:dyDescent="0.2">
      <c r="A277">
        <v>8636</v>
      </c>
      <c r="B277" s="1">
        <v>43958</v>
      </c>
      <c r="C277" s="1" t="str">
        <f t="shared" si="17"/>
        <v>2020</v>
      </c>
      <c r="D277" s="1" t="str">
        <f t="shared" si="18"/>
        <v>Thursday</v>
      </c>
      <c r="E277">
        <v>4781</v>
      </c>
      <c r="F277" t="s">
        <v>7</v>
      </c>
      <c r="G277" t="s">
        <v>30</v>
      </c>
      <c r="H277" t="s">
        <v>27</v>
      </c>
      <c r="I277" t="s">
        <v>28</v>
      </c>
      <c r="J277" t="s">
        <v>44</v>
      </c>
      <c r="K277" t="s">
        <v>57</v>
      </c>
      <c r="L277">
        <v>191</v>
      </c>
      <c r="M277" t="s">
        <v>65</v>
      </c>
      <c r="N277">
        <v>85</v>
      </c>
      <c r="O277">
        <v>5</v>
      </c>
      <c r="P277">
        <f t="shared" si="16"/>
        <v>425</v>
      </c>
      <c r="Q277">
        <v>273.89999399999999</v>
      </c>
      <c r="R277">
        <f t="shared" si="19"/>
        <v>151.10000600000001</v>
      </c>
    </row>
    <row r="278" spans="1:18" x14ac:dyDescent="0.2">
      <c r="A278">
        <v>13343</v>
      </c>
      <c r="B278" s="1">
        <v>43958</v>
      </c>
      <c r="C278" s="1" t="str">
        <f t="shared" si="17"/>
        <v>2020</v>
      </c>
      <c r="D278" s="1" t="str">
        <f t="shared" si="18"/>
        <v>Thursday</v>
      </c>
      <c r="E278">
        <v>9726</v>
      </c>
      <c r="F278" t="s">
        <v>7</v>
      </c>
      <c r="G278" t="s">
        <v>30</v>
      </c>
      <c r="H278" t="s">
        <v>27</v>
      </c>
      <c r="I278" t="s">
        <v>28</v>
      </c>
      <c r="J278" t="s">
        <v>4</v>
      </c>
      <c r="K278" t="s">
        <v>9</v>
      </c>
      <c r="L278">
        <v>403</v>
      </c>
      <c r="M278" t="s">
        <v>10</v>
      </c>
      <c r="N278">
        <v>133.37</v>
      </c>
      <c r="O278">
        <v>1</v>
      </c>
      <c r="P278">
        <f t="shared" si="16"/>
        <v>133.37</v>
      </c>
      <c r="Q278">
        <v>84.590000149999995</v>
      </c>
      <c r="R278">
        <f t="shared" si="19"/>
        <v>48.77999985000001</v>
      </c>
    </row>
    <row r="279" spans="1:18" x14ac:dyDescent="0.2">
      <c r="A279">
        <v>14960</v>
      </c>
      <c r="B279" s="1">
        <v>43958</v>
      </c>
      <c r="C279" s="1" t="str">
        <f t="shared" si="17"/>
        <v>2020</v>
      </c>
      <c r="D279" s="1" t="str">
        <f t="shared" si="18"/>
        <v>Thursday</v>
      </c>
      <c r="E279">
        <v>9857</v>
      </c>
      <c r="F279" t="s">
        <v>35</v>
      </c>
      <c r="G279" t="s">
        <v>30</v>
      </c>
      <c r="H279" t="s">
        <v>27</v>
      </c>
      <c r="I279" t="s">
        <v>28</v>
      </c>
      <c r="J279" t="s">
        <v>4</v>
      </c>
      <c r="K279" t="s">
        <v>42</v>
      </c>
      <c r="L279">
        <v>365</v>
      </c>
      <c r="M279" t="s">
        <v>10</v>
      </c>
      <c r="N279">
        <v>94.75</v>
      </c>
      <c r="O279">
        <v>1</v>
      </c>
      <c r="P279">
        <f t="shared" si="16"/>
        <v>94.75</v>
      </c>
      <c r="Q279">
        <v>30.5699997</v>
      </c>
      <c r="R279">
        <f t="shared" si="19"/>
        <v>64.180000300000003</v>
      </c>
    </row>
    <row r="280" spans="1:18" x14ac:dyDescent="0.2">
      <c r="A280">
        <v>8678</v>
      </c>
      <c r="B280" s="1">
        <v>43958</v>
      </c>
      <c r="C280" s="1" t="str">
        <f t="shared" si="17"/>
        <v>2020</v>
      </c>
      <c r="D280" s="1" t="str">
        <f t="shared" si="18"/>
        <v>Thursday</v>
      </c>
      <c r="E280">
        <v>11149</v>
      </c>
      <c r="F280" t="s">
        <v>7</v>
      </c>
      <c r="G280" t="s">
        <v>30</v>
      </c>
      <c r="H280" t="s">
        <v>27</v>
      </c>
      <c r="I280" t="s">
        <v>28</v>
      </c>
      <c r="J280" t="s">
        <v>44</v>
      </c>
      <c r="K280" t="s">
        <v>57</v>
      </c>
      <c r="L280">
        <v>191</v>
      </c>
      <c r="M280" t="s">
        <v>65</v>
      </c>
      <c r="N280">
        <v>85</v>
      </c>
      <c r="O280">
        <v>5</v>
      </c>
      <c r="P280">
        <f t="shared" si="16"/>
        <v>425</v>
      </c>
      <c r="Q280">
        <v>273.89999399999999</v>
      </c>
      <c r="R280">
        <f t="shared" si="19"/>
        <v>151.10000600000001</v>
      </c>
    </row>
    <row r="281" spans="1:18" x14ac:dyDescent="0.2">
      <c r="A281">
        <v>15599</v>
      </c>
      <c r="B281" s="1">
        <v>43957</v>
      </c>
      <c r="C281" s="1" t="str">
        <f t="shared" si="17"/>
        <v>2020</v>
      </c>
      <c r="D281" s="1" t="str">
        <f t="shared" si="18"/>
        <v>Wednesday</v>
      </c>
      <c r="E281">
        <v>1186</v>
      </c>
      <c r="F281" t="s">
        <v>211</v>
      </c>
      <c r="G281" t="s">
        <v>30</v>
      </c>
      <c r="H281" t="s">
        <v>27</v>
      </c>
      <c r="I281" t="s">
        <v>28</v>
      </c>
      <c r="J281" t="s">
        <v>4</v>
      </c>
      <c r="K281" t="s">
        <v>9</v>
      </c>
      <c r="L281">
        <v>403</v>
      </c>
      <c r="M281" t="s">
        <v>10</v>
      </c>
      <c r="N281">
        <v>133.37</v>
      </c>
      <c r="O281">
        <v>1</v>
      </c>
      <c r="P281">
        <f t="shared" si="16"/>
        <v>133.37</v>
      </c>
      <c r="Q281">
        <v>84.590000149999995</v>
      </c>
      <c r="R281">
        <f t="shared" si="19"/>
        <v>48.77999985000001</v>
      </c>
    </row>
    <row r="282" spans="1:18" x14ac:dyDescent="0.2">
      <c r="A282">
        <v>6522</v>
      </c>
      <c r="B282" s="1">
        <v>43957</v>
      </c>
      <c r="C282" s="1" t="str">
        <f t="shared" si="17"/>
        <v>2020</v>
      </c>
      <c r="D282" s="1" t="str">
        <f t="shared" si="18"/>
        <v>Wednesday</v>
      </c>
      <c r="E282">
        <v>2538</v>
      </c>
      <c r="F282" t="s">
        <v>141</v>
      </c>
      <c r="G282" t="s">
        <v>30</v>
      </c>
      <c r="H282" t="s">
        <v>27</v>
      </c>
      <c r="I282" t="s">
        <v>28</v>
      </c>
      <c r="J282" t="s">
        <v>44</v>
      </c>
      <c r="K282" t="s">
        <v>42</v>
      </c>
      <c r="L282">
        <v>365</v>
      </c>
      <c r="M282" t="s">
        <v>10</v>
      </c>
      <c r="N282">
        <v>94.75</v>
      </c>
      <c r="O282">
        <v>5</v>
      </c>
      <c r="P282">
        <f t="shared" si="16"/>
        <v>473.75</v>
      </c>
      <c r="Q282">
        <v>152.8499985</v>
      </c>
      <c r="R282">
        <f t="shared" si="19"/>
        <v>320.90000150000003</v>
      </c>
    </row>
    <row r="283" spans="1:18" x14ac:dyDescent="0.2">
      <c r="A283">
        <v>12804</v>
      </c>
      <c r="B283" s="1">
        <v>43957</v>
      </c>
      <c r="C283" s="1" t="str">
        <f t="shared" si="17"/>
        <v>2020</v>
      </c>
      <c r="D283" s="1" t="str">
        <f t="shared" si="18"/>
        <v>Wednesday</v>
      </c>
      <c r="E283">
        <v>4078</v>
      </c>
      <c r="F283" t="s">
        <v>323</v>
      </c>
      <c r="G283" t="s">
        <v>30</v>
      </c>
      <c r="H283" t="s">
        <v>27</v>
      </c>
      <c r="I283" t="s">
        <v>28</v>
      </c>
      <c r="J283" t="s">
        <v>4</v>
      </c>
      <c r="K283" t="s">
        <v>42</v>
      </c>
      <c r="L283">
        <v>365</v>
      </c>
      <c r="M283" t="s">
        <v>10</v>
      </c>
      <c r="N283">
        <v>94.75</v>
      </c>
      <c r="O283">
        <v>1</v>
      </c>
      <c r="P283">
        <f t="shared" si="16"/>
        <v>94.75</v>
      </c>
      <c r="Q283">
        <v>30.5699997</v>
      </c>
      <c r="R283">
        <f t="shared" si="19"/>
        <v>64.180000300000003</v>
      </c>
    </row>
    <row r="284" spans="1:18" x14ac:dyDescent="0.2">
      <c r="A284">
        <v>8455</v>
      </c>
      <c r="B284" s="1">
        <v>43956</v>
      </c>
      <c r="C284" s="1" t="str">
        <f t="shared" si="17"/>
        <v>2020</v>
      </c>
      <c r="D284" s="1" t="str">
        <f t="shared" si="18"/>
        <v>Tuesday</v>
      </c>
      <c r="E284">
        <v>468</v>
      </c>
      <c r="F284" t="s">
        <v>233</v>
      </c>
      <c r="G284" t="s">
        <v>30</v>
      </c>
      <c r="H284" t="s">
        <v>27</v>
      </c>
      <c r="I284" t="s">
        <v>28</v>
      </c>
      <c r="J284" t="s">
        <v>4</v>
      </c>
      <c r="K284" t="s">
        <v>42</v>
      </c>
      <c r="L284">
        <v>365</v>
      </c>
      <c r="M284" t="s">
        <v>10</v>
      </c>
      <c r="N284">
        <v>94.75</v>
      </c>
      <c r="O284">
        <v>1</v>
      </c>
      <c r="P284">
        <f t="shared" si="16"/>
        <v>94.75</v>
      </c>
      <c r="Q284">
        <v>30.5699997</v>
      </c>
      <c r="R284">
        <f t="shared" si="19"/>
        <v>64.180000300000003</v>
      </c>
    </row>
    <row r="285" spans="1:18" x14ac:dyDescent="0.2">
      <c r="A285">
        <v>12698</v>
      </c>
      <c r="B285" s="1">
        <v>43956</v>
      </c>
      <c r="C285" s="1" t="str">
        <f t="shared" si="17"/>
        <v>2020</v>
      </c>
      <c r="D285" s="1" t="str">
        <f t="shared" si="18"/>
        <v>Tuesday</v>
      </c>
      <c r="E285">
        <v>3940</v>
      </c>
      <c r="F285" t="s">
        <v>7</v>
      </c>
      <c r="G285" t="s">
        <v>30</v>
      </c>
      <c r="H285" t="s">
        <v>27</v>
      </c>
      <c r="I285" t="s">
        <v>28</v>
      </c>
      <c r="J285" t="s">
        <v>4</v>
      </c>
      <c r="K285" t="s">
        <v>9</v>
      </c>
      <c r="L285">
        <v>403</v>
      </c>
      <c r="M285" t="s">
        <v>10</v>
      </c>
      <c r="N285">
        <v>133.37</v>
      </c>
      <c r="O285">
        <v>1</v>
      </c>
      <c r="P285">
        <f t="shared" si="16"/>
        <v>133.37</v>
      </c>
      <c r="Q285">
        <v>84.590000149999995</v>
      </c>
      <c r="R285">
        <f t="shared" si="19"/>
        <v>48.77999985000001</v>
      </c>
    </row>
    <row r="286" spans="1:18" x14ac:dyDescent="0.2">
      <c r="A286">
        <v>14621</v>
      </c>
      <c r="B286" s="1">
        <v>43953</v>
      </c>
      <c r="C286" s="1" t="str">
        <f t="shared" si="17"/>
        <v>2020</v>
      </c>
      <c r="D286" s="1" t="str">
        <f t="shared" si="18"/>
        <v>Saturday</v>
      </c>
      <c r="E286">
        <v>8502</v>
      </c>
      <c r="F286" t="s">
        <v>324</v>
      </c>
      <c r="G286" t="s">
        <v>30</v>
      </c>
      <c r="H286" t="s">
        <v>27</v>
      </c>
      <c r="I286" t="s">
        <v>28</v>
      </c>
      <c r="J286" t="s">
        <v>29</v>
      </c>
      <c r="K286" t="s">
        <v>9</v>
      </c>
      <c r="L286">
        <v>403</v>
      </c>
      <c r="M286" t="s">
        <v>10</v>
      </c>
      <c r="N286">
        <v>133.37</v>
      </c>
      <c r="O286">
        <v>1</v>
      </c>
      <c r="P286">
        <f t="shared" si="16"/>
        <v>133.37</v>
      </c>
      <c r="Q286">
        <v>84.590000149999995</v>
      </c>
      <c r="R286">
        <f t="shared" si="19"/>
        <v>48.77999985000001</v>
      </c>
    </row>
    <row r="287" spans="1:18" x14ac:dyDescent="0.2">
      <c r="A287">
        <v>14651</v>
      </c>
      <c r="B287" s="1">
        <v>43953</v>
      </c>
      <c r="C287" s="1" t="str">
        <f t="shared" si="17"/>
        <v>2020</v>
      </c>
      <c r="D287" s="1" t="str">
        <f t="shared" si="18"/>
        <v>Saturday</v>
      </c>
      <c r="E287">
        <v>11887</v>
      </c>
      <c r="F287" t="s">
        <v>7</v>
      </c>
      <c r="G287" t="s">
        <v>30</v>
      </c>
      <c r="H287" t="s">
        <v>27</v>
      </c>
      <c r="I287" t="s">
        <v>28</v>
      </c>
      <c r="J287" t="s">
        <v>4</v>
      </c>
      <c r="K287" t="s">
        <v>9</v>
      </c>
      <c r="L287">
        <v>403</v>
      </c>
      <c r="M287" t="s">
        <v>10</v>
      </c>
      <c r="N287">
        <v>133.37</v>
      </c>
      <c r="O287">
        <v>1</v>
      </c>
      <c r="P287">
        <f t="shared" si="16"/>
        <v>133.37</v>
      </c>
      <c r="Q287">
        <v>84.590000149999995</v>
      </c>
      <c r="R287">
        <f t="shared" si="19"/>
        <v>48.77999985000001</v>
      </c>
    </row>
    <row r="288" spans="1:18" x14ac:dyDescent="0.2">
      <c r="A288">
        <v>10459</v>
      </c>
      <c r="B288" s="1">
        <v>43953</v>
      </c>
      <c r="C288" s="1" t="str">
        <f t="shared" si="17"/>
        <v>2020</v>
      </c>
      <c r="D288" s="1" t="str">
        <f t="shared" si="18"/>
        <v>Saturday</v>
      </c>
      <c r="E288">
        <v>9814</v>
      </c>
      <c r="F288" t="s">
        <v>7</v>
      </c>
      <c r="G288" t="s">
        <v>43</v>
      </c>
      <c r="H288" t="s">
        <v>2</v>
      </c>
      <c r="I288" t="s">
        <v>3</v>
      </c>
      <c r="J288" t="s">
        <v>44</v>
      </c>
      <c r="K288" t="s">
        <v>57</v>
      </c>
      <c r="L288">
        <v>191</v>
      </c>
      <c r="M288" t="s">
        <v>65</v>
      </c>
      <c r="N288">
        <v>85</v>
      </c>
      <c r="O288">
        <v>4</v>
      </c>
      <c r="P288">
        <f t="shared" si="16"/>
        <v>340</v>
      </c>
      <c r="Q288">
        <v>219.11999520000001</v>
      </c>
      <c r="R288">
        <f t="shared" si="19"/>
        <v>120.88000479999999</v>
      </c>
    </row>
    <row r="289" spans="1:18" x14ac:dyDescent="0.2">
      <c r="A289">
        <v>7888</v>
      </c>
      <c r="B289" s="1">
        <v>43947</v>
      </c>
      <c r="C289" s="1" t="str">
        <f t="shared" si="17"/>
        <v>2020</v>
      </c>
      <c r="D289" s="1" t="str">
        <f t="shared" si="18"/>
        <v>Sunday</v>
      </c>
      <c r="E289">
        <v>5417</v>
      </c>
      <c r="F289" t="s">
        <v>119</v>
      </c>
      <c r="G289" t="s">
        <v>48</v>
      </c>
      <c r="H289" t="s">
        <v>27</v>
      </c>
      <c r="I289" t="s">
        <v>3</v>
      </c>
      <c r="J289" t="s">
        <v>4</v>
      </c>
      <c r="K289" t="s">
        <v>85</v>
      </c>
      <c r="L289">
        <v>502</v>
      </c>
      <c r="M289" t="s">
        <v>65</v>
      </c>
      <c r="N289">
        <v>65</v>
      </c>
      <c r="O289">
        <v>3</v>
      </c>
      <c r="P289">
        <f t="shared" si="16"/>
        <v>195</v>
      </c>
      <c r="Q289">
        <v>100.79999541000001</v>
      </c>
      <c r="R289">
        <f t="shared" si="19"/>
        <v>94.200004589999992</v>
      </c>
    </row>
    <row r="290" spans="1:18" x14ac:dyDescent="0.2">
      <c r="A290">
        <v>7824</v>
      </c>
      <c r="B290" s="1">
        <v>43946</v>
      </c>
      <c r="C290" s="1" t="str">
        <f t="shared" si="17"/>
        <v>2020</v>
      </c>
      <c r="D290" s="1" t="str">
        <f t="shared" si="18"/>
        <v>Saturday</v>
      </c>
      <c r="E290">
        <v>10679</v>
      </c>
      <c r="F290" t="s">
        <v>7</v>
      </c>
      <c r="G290" t="s">
        <v>41</v>
      </c>
      <c r="H290" t="s">
        <v>27</v>
      </c>
      <c r="I290" t="s">
        <v>3</v>
      </c>
      <c r="J290" t="s">
        <v>4</v>
      </c>
      <c r="K290" t="s">
        <v>42</v>
      </c>
      <c r="L290">
        <v>365</v>
      </c>
      <c r="M290" t="s">
        <v>10</v>
      </c>
      <c r="N290">
        <v>94.75</v>
      </c>
      <c r="O290">
        <v>3</v>
      </c>
      <c r="P290">
        <f t="shared" si="16"/>
        <v>284.25</v>
      </c>
      <c r="Q290">
        <v>91.709999100000005</v>
      </c>
      <c r="R290">
        <f t="shared" si="19"/>
        <v>192.5400009</v>
      </c>
    </row>
    <row r="291" spans="1:18" x14ac:dyDescent="0.2">
      <c r="A291">
        <v>7824</v>
      </c>
      <c r="B291" s="1">
        <v>43946</v>
      </c>
      <c r="C291" s="1" t="str">
        <f t="shared" si="17"/>
        <v>2020</v>
      </c>
      <c r="D291" s="1" t="str">
        <f t="shared" si="18"/>
        <v>Saturday</v>
      </c>
      <c r="E291">
        <v>10679</v>
      </c>
      <c r="F291" t="s">
        <v>7</v>
      </c>
      <c r="G291" t="s">
        <v>41</v>
      </c>
      <c r="H291" t="s">
        <v>27</v>
      </c>
      <c r="I291" t="s">
        <v>3</v>
      </c>
      <c r="J291" t="s">
        <v>4</v>
      </c>
      <c r="K291" t="s">
        <v>85</v>
      </c>
      <c r="L291">
        <v>502</v>
      </c>
      <c r="M291" t="s">
        <v>65</v>
      </c>
      <c r="N291">
        <v>65</v>
      </c>
      <c r="O291">
        <v>3</v>
      </c>
      <c r="P291">
        <f t="shared" si="16"/>
        <v>195</v>
      </c>
      <c r="Q291">
        <v>100.79999541000001</v>
      </c>
      <c r="R291">
        <f t="shared" si="19"/>
        <v>94.200004589999992</v>
      </c>
    </row>
    <row r="292" spans="1:18" x14ac:dyDescent="0.2">
      <c r="A292">
        <v>62545</v>
      </c>
      <c r="B292" s="1">
        <v>43944</v>
      </c>
      <c r="C292" s="1" t="str">
        <f t="shared" si="17"/>
        <v>2020</v>
      </c>
      <c r="D292" s="1" t="str">
        <f t="shared" si="18"/>
        <v>Thursday</v>
      </c>
      <c r="E292">
        <v>450</v>
      </c>
      <c r="F292" t="s">
        <v>292</v>
      </c>
      <c r="G292" t="s">
        <v>30</v>
      </c>
      <c r="H292" t="s">
        <v>27</v>
      </c>
      <c r="I292" t="s">
        <v>3</v>
      </c>
      <c r="J292" t="s">
        <v>4</v>
      </c>
      <c r="K292" t="s">
        <v>57</v>
      </c>
      <c r="L292">
        <v>191</v>
      </c>
      <c r="M292" t="s">
        <v>65</v>
      </c>
      <c r="N292">
        <v>85</v>
      </c>
      <c r="O292">
        <v>1</v>
      </c>
      <c r="P292">
        <f t="shared" si="16"/>
        <v>85</v>
      </c>
      <c r="Q292">
        <v>54.779998800000001</v>
      </c>
      <c r="R292">
        <f t="shared" si="19"/>
        <v>30.220001199999999</v>
      </c>
    </row>
    <row r="293" spans="1:18" x14ac:dyDescent="0.2">
      <c r="A293">
        <v>20202</v>
      </c>
      <c r="B293" s="1">
        <v>43943</v>
      </c>
      <c r="C293" s="1" t="str">
        <f t="shared" si="17"/>
        <v>2020</v>
      </c>
      <c r="D293" s="1" t="str">
        <f t="shared" si="18"/>
        <v>Wednesday</v>
      </c>
      <c r="E293">
        <v>11784</v>
      </c>
      <c r="F293" t="s">
        <v>175</v>
      </c>
      <c r="G293" t="s">
        <v>63</v>
      </c>
      <c r="H293" t="s">
        <v>27</v>
      </c>
      <c r="I293" t="s">
        <v>3</v>
      </c>
      <c r="J293" t="s">
        <v>4</v>
      </c>
      <c r="K293" t="s">
        <v>57</v>
      </c>
      <c r="L293">
        <v>191</v>
      </c>
      <c r="M293" t="s">
        <v>65</v>
      </c>
      <c r="N293">
        <v>85</v>
      </c>
      <c r="O293">
        <v>1</v>
      </c>
      <c r="P293">
        <f t="shared" si="16"/>
        <v>85</v>
      </c>
      <c r="Q293">
        <v>54.779998800000001</v>
      </c>
      <c r="R293">
        <f t="shared" si="19"/>
        <v>30.220001199999999</v>
      </c>
    </row>
    <row r="294" spans="1:18" x14ac:dyDescent="0.2">
      <c r="A294">
        <v>24764</v>
      </c>
      <c r="B294" s="1">
        <v>43943</v>
      </c>
      <c r="C294" s="1" t="str">
        <f t="shared" si="17"/>
        <v>2020</v>
      </c>
      <c r="D294" s="1" t="str">
        <f t="shared" si="18"/>
        <v>Wednesday</v>
      </c>
      <c r="E294">
        <v>8551</v>
      </c>
      <c r="F294" t="s">
        <v>325</v>
      </c>
      <c r="G294" t="s">
        <v>34</v>
      </c>
      <c r="H294" t="s">
        <v>2</v>
      </c>
      <c r="I294" t="s">
        <v>3</v>
      </c>
      <c r="J294" t="s">
        <v>4</v>
      </c>
      <c r="K294" t="s">
        <v>9</v>
      </c>
      <c r="L294">
        <v>403</v>
      </c>
      <c r="M294" t="s">
        <v>10</v>
      </c>
      <c r="N294">
        <v>133.37</v>
      </c>
      <c r="O294">
        <v>1</v>
      </c>
      <c r="P294">
        <f t="shared" si="16"/>
        <v>133.37</v>
      </c>
      <c r="Q294">
        <v>84.590000149999995</v>
      </c>
      <c r="R294">
        <f t="shared" si="19"/>
        <v>48.77999985000001</v>
      </c>
    </row>
    <row r="295" spans="1:18" x14ac:dyDescent="0.2">
      <c r="A295">
        <v>20250</v>
      </c>
      <c r="B295" s="1">
        <v>43941</v>
      </c>
      <c r="C295" s="1" t="str">
        <f t="shared" si="17"/>
        <v>2020</v>
      </c>
      <c r="D295" s="1" t="str">
        <f t="shared" si="18"/>
        <v>Monday</v>
      </c>
      <c r="E295">
        <v>376</v>
      </c>
      <c r="F295" t="s">
        <v>129</v>
      </c>
      <c r="G295" t="s">
        <v>30</v>
      </c>
      <c r="H295" t="s">
        <v>27</v>
      </c>
      <c r="I295" t="s">
        <v>3</v>
      </c>
      <c r="J295" t="s">
        <v>4</v>
      </c>
      <c r="K295" t="s">
        <v>9</v>
      </c>
      <c r="L295">
        <v>403</v>
      </c>
      <c r="M295" t="s">
        <v>10</v>
      </c>
      <c r="N295">
        <v>133.37</v>
      </c>
      <c r="O295">
        <v>1</v>
      </c>
      <c r="P295">
        <f t="shared" si="16"/>
        <v>133.37</v>
      </c>
      <c r="Q295">
        <v>84.590000149999995</v>
      </c>
      <c r="R295">
        <f t="shared" si="19"/>
        <v>48.77999985000001</v>
      </c>
    </row>
    <row r="296" spans="1:18" x14ac:dyDescent="0.2">
      <c r="A296">
        <v>70433</v>
      </c>
      <c r="B296" s="1">
        <v>43940</v>
      </c>
      <c r="C296" s="1" t="str">
        <f t="shared" si="17"/>
        <v>2020</v>
      </c>
      <c r="D296" s="1" t="str">
        <f t="shared" si="18"/>
        <v>Sunday</v>
      </c>
      <c r="E296">
        <v>13986</v>
      </c>
      <c r="F296" t="s">
        <v>39</v>
      </c>
      <c r="G296" t="s">
        <v>63</v>
      </c>
      <c r="H296" t="s">
        <v>27</v>
      </c>
      <c r="I296" t="s">
        <v>3</v>
      </c>
      <c r="J296" t="s">
        <v>4</v>
      </c>
      <c r="K296" t="s">
        <v>156</v>
      </c>
      <c r="L296">
        <v>1350</v>
      </c>
      <c r="M296" t="s">
        <v>65</v>
      </c>
      <c r="N296">
        <v>22.74</v>
      </c>
      <c r="O296">
        <v>1</v>
      </c>
      <c r="P296">
        <f t="shared" si="16"/>
        <v>22.74</v>
      </c>
      <c r="Q296">
        <v>14.6999969</v>
      </c>
      <c r="R296">
        <f t="shared" si="19"/>
        <v>8.0400030999999981</v>
      </c>
    </row>
    <row r="297" spans="1:18" x14ac:dyDescent="0.2">
      <c r="A297">
        <v>8488</v>
      </c>
      <c r="B297" s="1">
        <v>43940</v>
      </c>
      <c r="C297" s="1" t="str">
        <f t="shared" si="17"/>
        <v>2020</v>
      </c>
      <c r="D297" s="1" t="str">
        <f t="shared" si="18"/>
        <v>Sunday</v>
      </c>
      <c r="E297">
        <v>9154</v>
      </c>
      <c r="F297" t="s">
        <v>326</v>
      </c>
      <c r="G297" t="s">
        <v>327</v>
      </c>
      <c r="H297" t="s">
        <v>2</v>
      </c>
      <c r="I297" t="s">
        <v>3</v>
      </c>
      <c r="J297" t="s">
        <v>44</v>
      </c>
      <c r="K297" t="s">
        <v>57</v>
      </c>
      <c r="L297">
        <v>191</v>
      </c>
      <c r="M297" t="s">
        <v>65</v>
      </c>
      <c r="N297">
        <v>85</v>
      </c>
      <c r="O297">
        <v>4</v>
      </c>
      <c r="P297">
        <f t="shared" si="16"/>
        <v>340</v>
      </c>
      <c r="Q297">
        <v>219.11999520000001</v>
      </c>
      <c r="R297">
        <f t="shared" si="19"/>
        <v>120.88000479999999</v>
      </c>
    </row>
    <row r="298" spans="1:18" x14ac:dyDescent="0.2">
      <c r="A298">
        <v>17829</v>
      </c>
      <c r="B298" s="1">
        <v>43939</v>
      </c>
      <c r="C298" s="1" t="str">
        <f t="shared" si="17"/>
        <v>2020</v>
      </c>
      <c r="D298" s="1" t="str">
        <f t="shared" si="18"/>
        <v>Saturday</v>
      </c>
      <c r="E298">
        <v>10492</v>
      </c>
      <c r="F298" t="s">
        <v>7</v>
      </c>
      <c r="G298" t="s">
        <v>41</v>
      </c>
      <c r="H298" t="s">
        <v>27</v>
      </c>
      <c r="I298" t="s">
        <v>3</v>
      </c>
      <c r="J298" t="s">
        <v>4</v>
      </c>
      <c r="K298" t="s">
        <v>9</v>
      </c>
      <c r="L298">
        <v>403</v>
      </c>
      <c r="M298" t="s">
        <v>10</v>
      </c>
      <c r="N298">
        <v>133.37</v>
      </c>
      <c r="O298">
        <v>1</v>
      </c>
      <c r="P298">
        <f t="shared" si="16"/>
        <v>133.37</v>
      </c>
      <c r="Q298">
        <v>84.590000149999995</v>
      </c>
      <c r="R298">
        <f t="shared" si="19"/>
        <v>48.77999985000001</v>
      </c>
    </row>
    <row r="299" spans="1:18" x14ac:dyDescent="0.2">
      <c r="A299">
        <v>1186</v>
      </c>
      <c r="B299" s="1">
        <v>43939</v>
      </c>
      <c r="C299" s="1" t="str">
        <f t="shared" si="17"/>
        <v>2020</v>
      </c>
      <c r="D299" s="1" t="str">
        <f t="shared" si="18"/>
        <v>Saturday</v>
      </c>
      <c r="E299">
        <v>11947</v>
      </c>
      <c r="F299" t="s">
        <v>7</v>
      </c>
      <c r="G299" t="s">
        <v>18</v>
      </c>
      <c r="H299" t="s">
        <v>2</v>
      </c>
      <c r="I299" t="s">
        <v>3</v>
      </c>
      <c r="J299" t="s">
        <v>4</v>
      </c>
      <c r="K299" t="s">
        <v>57</v>
      </c>
      <c r="L299">
        <v>191</v>
      </c>
      <c r="M299" t="s">
        <v>65</v>
      </c>
      <c r="N299">
        <v>85</v>
      </c>
      <c r="O299">
        <v>4</v>
      </c>
      <c r="P299">
        <f t="shared" si="16"/>
        <v>340</v>
      </c>
      <c r="Q299">
        <v>219.11999520000001</v>
      </c>
      <c r="R299">
        <f t="shared" si="19"/>
        <v>120.88000479999999</v>
      </c>
    </row>
    <row r="300" spans="1:18" x14ac:dyDescent="0.2">
      <c r="A300">
        <v>75920</v>
      </c>
      <c r="B300" s="1">
        <v>43939</v>
      </c>
      <c r="C300" s="1" t="str">
        <f t="shared" si="17"/>
        <v>2020</v>
      </c>
      <c r="D300" s="1" t="str">
        <f t="shared" si="18"/>
        <v>Saturday</v>
      </c>
      <c r="E300">
        <v>19473</v>
      </c>
      <c r="F300" t="s">
        <v>328</v>
      </c>
      <c r="G300" t="s">
        <v>329</v>
      </c>
      <c r="H300" t="s">
        <v>2</v>
      </c>
      <c r="I300" t="s">
        <v>3</v>
      </c>
      <c r="J300" t="s">
        <v>4</v>
      </c>
      <c r="K300" t="s">
        <v>13</v>
      </c>
      <c r="L300">
        <v>1360</v>
      </c>
      <c r="M300" t="s">
        <v>14</v>
      </c>
      <c r="N300">
        <v>370</v>
      </c>
      <c r="O300">
        <v>1</v>
      </c>
      <c r="P300">
        <f t="shared" si="16"/>
        <v>370</v>
      </c>
      <c r="Q300">
        <v>249.0899963</v>
      </c>
      <c r="R300">
        <f t="shared" si="19"/>
        <v>120.9100037</v>
      </c>
    </row>
    <row r="301" spans="1:18" x14ac:dyDescent="0.2">
      <c r="A301">
        <v>21906</v>
      </c>
      <c r="B301" s="1">
        <v>43937</v>
      </c>
      <c r="C301" s="1" t="str">
        <f t="shared" si="17"/>
        <v>2020</v>
      </c>
      <c r="D301" s="1" t="str">
        <f t="shared" si="18"/>
        <v>Thursday</v>
      </c>
      <c r="E301">
        <v>6961</v>
      </c>
      <c r="F301" t="s">
        <v>330</v>
      </c>
      <c r="G301" t="s">
        <v>331</v>
      </c>
      <c r="H301" t="s">
        <v>2</v>
      </c>
      <c r="I301" t="s">
        <v>3</v>
      </c>
      <c r="J301" t="s">
        <v>4</v>
      </c>
      <c r="K301" t="s">
        <v>9</v>
      </c>
      <c r="L301">
        <v>403</v>
      </c>
      <c r="M301" t="s">
        <v>10</v>
      </c>
      <c r="N301">
        <v>133.37</v>
      </c>
      <c r="O301">
        <v>1</v>
      </c>
      <c r="P301">
        <f t="shared" si="16"/>
        <v>133.37</v>
      </c>
      <c r="Q301">
        <v>84.590000149999995</v>
      </c>
      <c r="R301">
        <f t="shared" si="19"/>
        <v>48.77999985000001</v>
      </c>
    </row>
    <row r="302" spans="1:18" x14ac:dyDescent="0.2">
      <c r="A302">
        <v>75924</v>
      </c>
      <c r="B302" s="1">
        <v>43935</v>
      </c>
      <c r="C302" s="1" t="str">
        <f t="shared" si="17"/>
        <v>2020</v>
      </c>
      <c r="D302" s="1" t="str">
        <f t="shared" si="18"/>
        <v>Tuesday</v>
      </c>
      <c r="E302">
        <v>19477</v>
      </c>
      <c r="F302" t="s">
        <v>332</v>
      </c>
      <c r="G302" t="s">
        <v>26</v>
      </c>
      <c r="H302" t="s">
        <v>27</v>
      </c>
      <c r="I302" t="s">
        <v>3</v>
      </c>
      <c r="J302" t="s">
        <v>4</v>
      </c>
      <c r="K302" t="s">
        <v>13</v>
      </c>
      <c r="L302">
        <v>1360</v>
      </c>
      <c r="M302" t="s">
        <v>14</v>
      </c>
      <c r="N302">
        <v>370</v>
      </c>
      <c r="O302">
        <v>1</v>
      </c>
      <c r="P302">
        <f t="shared" si="16"/>
        <v>370</v>
      </c>
      <c r="Q302">
        <v>249.0899963</v>
      </c>
      <c r="R302">
        <f t="shared" si="19"/>
        <v>120.9100037</v>
      </c>
    </row>
    <row r="303" spans="1:18" x14ac:dyDescent="0.2">
      <c r="A303">
        <v>7884</v>
      </c>
      <c r="B303" s="1">
        <v>43927</v>
      </c>
      <c r="C303" s="1" t="str">
        <f t="shared" si="17"/>
        <v>2020</v>
      </c>
      <c r="D303" s="1" t="str">
        <f t="shared" si="18"/>
        <v>Monday</v>
      </c>
      <c r="E303">
        <v>4899</v>
      </c>
      <c r="F303" t="s">
        <v>333</v>
      </c>
      <c r="G303" t="s">
        <v>30</v>
      </c>
      <c r="H303" t="s">
        <v>27</v>
      </c>
      <c r="I303" t="s">
        <v>28</v>
      </c>
      <c r="J303" t="s">
        <v>4</v>
      </c>
      <c r="K303" t="s">
        <v>42</v>
      </c>
      <c r="L303">
        <v>365</v>
      </c>
      <c r="M303" t="s">
        <v>10</v>
      </c>
      <c r="N303">
        <v>94.75</v>
      </c>
      <c r="O303">
        <v>1</v>
      </c>
      <c r="P303">
        <f t="shared" si="16"/>
        <v>94.75</v>
      </c>
      <c r="Q303">
        <v>30.5699997</v>
      </c>
      <c r="R303">
        <f t="shared" si="19"/>
        <v>64.180000300000003</v>
      </c>
    </row>
    <row r="304" spans="1:18" x14ac:dyDescent="0.2">
      <c r="A304">
        <v>4427</v>
      </c>
      <c r="B304" s="1">
        <v>43927</v>
      </c>
      <c r="C304" s="1" t="str">
        <f t="shared" si="17"/>
        <v>2020</v>
      </c>
      <c r="D304" s="1" t="str">
        <f t="shared" si="18"/>
        <v>Monday</v>
      </c>
      <c r="E304">
        <v>8397</v>
      </c>
      <c r="F304" t="s">
        <v>7</v>
      </c>
      <c r="G304" t="s">
        <v>30</v>
      </c>
      <c r="H304" t="s">
        <v>27</v>
      </c>
      <c r="I304" t="s">
        <v>28</v>
      </c>
      <c r="J304" t="s">
        <v>44</v>
      </c>
      <c r="K304" t="s">
        <v>42</v>
      </c>
      <c r="L304">
        <v>365</v>
      </c>
      <c r="M304" t="s">
        <v>10</v>
      </c>
      <c r="N304">
        <v>94.75</v>
      </c>
      <c r="O304">
        <v>5</v>
      </c>
      <c r="P304">
        <f t="shared" si="16"/>
        <v>473.75</v>
      </c>
      <c r="Q304">
        <v>152.8499985</v>
      </c>
      <c r="R304">
        <f t="shared" si="19"/>
        <v>320.90000150000003</v>
      </c>
    </row>
    <row r="305" spans="1:18" x14ac:dyDescent="0.2">
      <c r="A305">
        <v>6358</v>
      </c>
      <c r="B305" s="1">
        <v>43924</v>
      </c>
      <c r="C305" s="1" t="str">
        <f t="shared" si="17"/>
        <v>2020</v>
      </c>
      <c r="D305" s="1" t="str">
        <f t="shared" si="18"/>
        <v>Friday</v>
      </c>
      <c r="E305">
        <v>4209</v>
      </c>
      <c r="F305" t="s">
        <v>334</v>
      </c>
      <c r="G305" t="s">
        <v>30</v>
      </c>
      <c r="H305" t="s">
        <v>27</v>
      </c>
      <c r="I305" t="s">
        <v>28</v>
      </c>
      <c r="J305" t="s">
        <v>44</v>
      </c>
      <c r="K305" t="s">
        <v>109</v>
      </c>
      <c r="L305">
        <v>627</v>
      </c>
      <c r="M305" t="s">
        <v>6</v>
      </c>
      <c r="N305">
        <v>165</v>
      </c>
      <c r="O305">
        <v>5</v>
      </c>
      <c r="P305">
        <f t="shared" si="16"/>
        <v>825</v>
      </c>
      <c r="Q305">
        <v>613.65001700000005</v>
      </c>
      <c r="R305">
        <f t="shared" si="19"/>
        <v>211.34998299999995</v>
      </c>
    </row>
    <row r="306" spans="1:18" x14ac:dyDescent="0.2">
      <c r="A306">
        <v>14685</v>
      </c>
      <c r="B306" s="1">
        <v>43924</v>
      </c>
      <c r="C306" s="1" t="str">
        <f t="shared" si="17"/>
        <v>2020</v>
      </c>
      <c r="D306" s="1" t="str">
        <f t="shared" si="18"/>
        <v>Friday</v>
      </c>
      <c r="E306">
        <v>10563</v>
      </c>
      <c r="F306" t="s">
        <v>7</v>
      </c>
      <c r="G306" t="s">
        <v>335</v>
      </c>
      <c r="H306" t="s">
        <v>2</v>
      </c>
      <c r="I306" t="s">
        <v>3</v>
      </c>
      <c r="J306" t="s">
        <v>44</v>
      </c>
      <c r="K306" t="s">
        <v>42</v>
      </c>
      <c r="L306">
        <v>365</v>
      </c>
      <c r="M306" t="s">
        <v>10</v>
      </c>
      <c r="N306">
        <v>94.75</v>
      </c>
      <c r="O306">
        <v>4</v>
      </c>
      <c r="P306">
        <f t="shared" si="16"/>
        <v>379</v>
      </c>
      <c r="Q306">
        <v>122.2799988</v>
      </c>
      <c r="R306">
        <f t="shared" si="19"/>
        <v>256.72000120000001</v>
      </c>
    </row>
    <row r="307" spans="1:18" x14ac:dyDescent="0.2">
      <c r="A307">
        <v>6245</v>
      </c>
      <c r="B307" s="1">
        <v>43923</v>
      </c>
      <c r="C307" s="1" t="str">
        <f t="shared" si="17"/>
        <v>2020</v>
      </c>
      <c r="D307" s="1" t="str">
        <f t="shared" si="18"/>
        <v>Thursday</v>
      </c>
      <c r="E307">
        <v>7784</v>
      </c>
      <c r="F307" t="s">
        <v>7</v>
      </c>
      <c r="G307" t="s">
        <v>30</v>
      </c>
      <c r="H307" t="s">
        <v>27</v>
      </c>
      <c r="I307" t="s">
        <v>28</v>
      </c>
      <c r="J307" t="s">
        <v>44</v>
      </c>
      <c r="K307" t="s">
        <v>85</v>
      </c>
      <c r="L307">
        <v>502</v>
      </c>
      <c r="M307" t="s">
        <v>65</v>
      </c>
      <c r="N307">
        <v>65</v>
      </c>
      <c r="O307">
        <v>5</v>
      </c>
      <c r="P307">
        <f t="shared" si="16"/>
        <v>325</v>
      </c>
      <c r="Q307">
        <v>167.99999235000001</v>
      </c>
      <c r="R307">
        <f t="shared" si="19"/>
        <v>157.00000764999999</v>
      </c>
    </row>
    <row r="308" spans="1:18" x14ac:dyDescent="0.2">
      <c r="A308">
        <v>5991</v>
      </c>
      <c r="B308" s="1">
        <v>43919</v>
      </c>
      <c r="C308" s="1" t="str">
        <f t="shared" si="17"/>
        <v>2020</v>
      </c>
      <c r="D308" s="1" t="str">
        <f t="shared" si="18"/>
        <v>Sunday</v>
      </c>
      <c r="E308">
        <v>4673</v>
      </c>
      <c r="F308" t="s">
        <v>336</v>
      </c>
      <c r="G308" t="s">
        <v>77</v>
      </c>
      <c r="H308" t="s">
        <v>27</v>
      </c>
      <c r="I308" t="s">
        <v>3</v>
      </c>
      <c r="J308" t="s">
        <v>4</v>
      </c>
      <c r="K308" t="s">
        <v>85</v>
      </c>
      <c r="L308">
        <v>502</v>
      </c>
      <c r="M308" t="s">
        <v>65</v>
      </c>
      <c r="N308">
        <v>65</v>
      </c>
      <c r="O308">
        <v>3</v>
      </c>
      <c r="P308">
        <f t="shared" si="16"/>
        <v>195</v>
      </c>
      <c r="Q308">
        <v>100.79999541000001</v>
      </c>
      <c r="R308">
        <f t="shared" si="19"/>
        <v>94.200004589999992</v>
      </c>
    </row>
    <row r="309" spans="1:18" x14ac:dyDescent="0.2">
      <c r="A309">
        <v>40085</v>
      </c>
      <c r="B309" s="1">
        <v>43918</v>
      </c>
      <c r="C309" s="1" t="str">
        <f t="shared" si="17"/>
        <v>2020</v>
      </c>
      <c r="D309" s="1" t="str">
        <f t="shared" si="18"/>
        <v>Saturday</v>
      </c>
      <c r="E309">
        <v>2426</v>
      </c>
      <c r="F309" t="s">
        <v>337</v>
      </c>
      <c r="G309" t="s">
        <v>36</v>
      </c>
      <c r="H309" t="s">
        <v>27</v>
      </c>
      <c r="I309" t="s">
        <v>3</v>
      </c>
      <c r="J309" t="s">
        <v>4</v>
      </c>
      <c r="K309" t="s">
        <v>85</v>
      </c>
      <c r="L309">
        <v>502</v>
      </c>
      <c r="M309" t="s">
        <v>65</v>
      </c>
      <c r="N309">
        <v>65</v>
      </c>
      <c r="O309">
        <v>4</v>
      </c>
      <c r="P309">
        <f t="shared" si="16"/>
        <v>260</v>
      </c>
      <c r="Q309">
        <v>134.39999388000001</v>
      </c>
      <c r="R309">
        <f t="shared" si="19"/>
        <v>125.60000611999999</v>
      </c>
    </row>
    <row r="310" spans="1:18" x14ac:dyDescent="0.2">
      <c r="A310">
        <v>40085</v>
      </c>
      <c r="B310" s="1">
        <v>43917</v>
      </c>
      <c r="C310" s="1" t="str">
        <f t="shared" si="17"/>
        <v>2020</v>
      </c>
      <c r="D310" s="1" t="str">
        <f t="shared" si="18"/>
        <v>Friday</v>
      </c>
      <c r="E310">
        <v>2426</v>
      </c>
      <c r="F310" t="s">
        <v>337</v>
      </c>
      <c r="G310" t="s">
        <v>36</v>
      </c>
      <c r="H310" t="s">
        <v>27</v>
      </c>
      <c r="I310" t="s">
        <v>3</v>
      </c>
      <c r="J310" t="s">
        <v>4</v>
      </c>
      <c r="K310" t="s">
        <v>109</v>
      </c>
      <c r="L310">
        <v>627</v>
      </c>
      <c r="M310" t="s">
        <v>6</v>
      </c>
      <c r="N310">
        <v>165</v>
      </c>
      <c r="O310">
        <v>4</v>
      </c>
      <c r="P310">
        <f t="shared" si="16"/>
        <v>660</v>
      </c>
      <c r="Q310">
        <v>490.9200136</v>
      </c>
      <c r="R310">
        <f t="shared" si="19"/>
        <v>169.0799864</v>
      </c>
    </row>
    <row r="311" spans="1:18" x14ac:dyDescent="0.2">
      <c r="A311">
        <v>37867</v>
      </c>
      <c r="B311" s="1">
        <v>43916</v>
      </c>
      <c r="C311" s="1" t="str">
        <f t="shared" si="17"/>
        <v>2020</v>
      </c>
      <c r="D311" s="1" t="str">
        <f t="shared" si="18"/>
        <v>Thursday</v>
      </c>
      <c r="E311">
        <v>11776</v>
      </c>
      <c r="F311" t="s">
        <v>7</v>
      </c>
      <c r="G311" t="s">
        <v>63</v>
      </c>
      <c r="H311" t="s">
        <v>27</v>
      </c>
      <c r="I311" t="s">
        <v>3</v>
      </c>
      <c r="J311" t="s">
        <v>4</v>
      </c>
      <c r="K311" t="s">
        <v>42</v>
      </c>
      <c r="L311">
        <v>365</v>
      </c>
      <c r="M311" t="s">
        <v>10</v>
      </c>
      <c r="N311">
        <v>94.75</v>
      </c>
      <c r="O311">
        <v>4</v>
      </c>
      <c r="P311">
        <f t="shared" si="16"/>
        <v>379</v>
      </c>
      <c r="Q311">
        <v>122.2799988</v>
      </c>
      <c r="R311">
        <f t="shared" si="19"/>
        <v>256.72000120000001</v>
      </c>
    </row>
    <row r="312" spans="1:18" x14ac:dyDescent="0.2">
      <c r="A312">
        <v>36269</v>
      </c>
      <c r="B312" s="1">
        <v>43915</v>
      </c>
      <c r="C312" s="1" t="str">
        <f t="shared" si="17"/>
        <v>2020</v>
      </c>
      <c r="D312" s="1" t="str">
        <f t="shared" si="18"/>
        <v>Wednesday</v>
      </c>
      <c r="E312">
        <v>3466</v>
      </c>
      <c r="F312" t="s">
        <v>7</v>
      </c>
      <c r="G312" t="s">
        <v>77</v>
      </c>
      <c r="H312" t="s">
        <v>27</v>
      </c>
      <c r="I312" t="s">
        <v>3</v>
      </c>
      <c r="J312" t="s">
        <v>4</v>
      </c>
      <c r="K312" t="s">
        <v>42</v>
      </c>
      <c r="L312">
        <v>365</v>
      </c>
      <c r="M312" t="s">
        <v>10</v>
      </c>
      <c r="N312">
        <v>94.75</v>
      </c>
      <c r="O312">
        <v>4</v>
      </c>
      <c r="P312">
        <f t="shared" si="16"/>
        <v>379</v>
      </c>
      <c r="Q312">
        <v>122.2799988</v>
      </c>
      <c r="R312">
        <f t="shared" si="19"/>
        <v>256.72000120000001</v>
      </c>
    </row>
    <row r="313" spans="1:18" x14ac:dyDescent="0.2">
      <c r="A313">
        <v>31905</v>
      </c>
      <c r="B313" s="1">
        <v>43914</v>
      </c>
      <c r="C313" s="1" t="str">
        <f t="shared" si="17"/>
        <v>2020</v>
      </c>
      <c r="D313" s="1" t="str">
        <f t="shared" si="18"/>
        <v>Tuesday</v>
      </c>
      <c r="E313">
        <v>7060</v>
      </c>
      <c r="F313" t="s">
        <v>270</v>
      </c>
      <c r="G313" t="s">
        <v>271</v>
      </c>
      <c r="H313" t="s">
        <v>250</v>
      </c>
      <c r="I313" t="s">
        <v>3</v>
      </c>
      <c r="J313" t="s">
        <v>4</v>
      </c>
      <c r="K313" t="s">
        <v>42</v>
      </c>
      <c r="L313">
        <v>365</v>
      </c>
      <c r="M313" t="s">
        <v>10</v>
      </c>
      <c r="N313">
        <v>94.75</v>
      </c>
      <c r="O313">
        <v>4</v>
      </c>
      <c r="P313">
        <f t="shared" si="16"/>
        <v>379</v>
      </c>
      <c r="Q313">
        <v>122.2799988</v>
      </c>
      <c r="R313">
        <f t="shared" si="19"/>
        <v>256.72000120000001</v>
      </c>
    </row>
    <row r="314" spans="1:18" x14ac:dyDescent="0.2">
      <c r="A314">
        <v>37867</v>
      </c>
      <c r="B314" s="1">
        <v>43913</v>
      </c>
      <c r="C314" s="1" t="str">
        <f t="shared" si="17"/>
        <v>2020</v>
      </c>
      <c r="D314" s="1" t="str">
        <f t="shared" si="18"/>
        <v>Monday</v>
      </c>
      <c r="E314">
        <v>11776</v>
      </c>
      <c r="F314" t="s">
        <v>7</v>
      </c>
      <c r="G314" t="s">
        <v>63</v>
      </c>
      <c r="H314" t="s">
        <v>27</v>
      </c>
      <c r="I314" t="s">
        <v>3</v>
      </c>
      <c r="J314" t="s">
        <v>4</v>
      </c>
      <c r="K314" t="s">
        <v>42</v>
      </c>
      <c r="L314">
        <v>365</v>
      </c>
      <c r="M314" t="s">
        <v>10</v>
      </c>
      <c r="N314">
        <v>94.75</v>
      </c>
      <c r="O314">
        <v>4</v>
      </c>
      <c r="P314">
        <f t="shared" si="16"/>
        <v>379</v>
      </c>
      <c r="Q314">
        <v>122.2799988</v>
      </c>
      <c r="R314">
        <f t="shared" si="19"/>
        <v>256.72000120000001</v>
      </c>
    </row>
    <row r="315" spans="1:18" x14ac:dyDescent="0.2">
      <c r="A315">
        <v>71195</v>
      </c>
      <c r="B315" s="1">
        <v>43913</v>
      </c>
      <c r="C315" s="1" t="str">
        <f t="shared" si="17"/>
        <v>2020</v>
      </c>
      <c r="D315" s="1" t="str">
        <f t="shared" si="18"/>
        <v>Monday</v>
      </c>
      <c r="E315">
        <v>14748</v>
      </c>
      <c r="F315" t="s">
        <v>338</v>
      </c>
      <c r="G315" t="s">
        <v>63</v>
      </c>
      <c r="H315" t="s">
        <v>27</v>
      </c>
      <c r="I315" t="s">
        <v>3</v>
      </c>
      <c r="J315" t="s">
        <v>4</v>
      </c>
      <c r="K315" t="s">
        <v>64</v>
      </c>
      <c r="L315">
        <v>1353</v>
      </c>
      <c r="M315" t="s">
        <v>65</v>
      </c>
      <c r="N315">
        <v>9.59</v>
      </c>
      <c r="O315">
        <v>1</v>
      </c>
      <c r="P315">
        <f t="shared" si="16"/>
        <v>9.59</v>
      </c>
      <c r="Q315">
        <v>3.6100006100000002</v>
      </c>
      <c r="R315">
        <f t="shared" si="19"/>
        <v>5.9799993899999997</v>
      </c>
    </row>
    <row r="316" spans="1:18" x14ac:dyDescent="0.2">
      <c r="A316">
        <v>20072</v>
      </c>
      <c r="B316" s="1">
        <v>43912</v>
      </c>
      <c r="C316" s="1" t="str">
        <f t="shared" si="17"/>
        <v>2020</v>
      </c>
      <c r="D316" s="1" t="str">
        <f t="shared" si="18"/>
        <v>Sunday</v>
      </c>
      <c r="E316">
        <v>4279</v>
      </c>
      <c r="F316" t="s">
        <v>119</v>
      </c>
      <c r="G316" t="s">
        <v>30</v>
      </c>
      <c r="H316" t="s">
        <v>27</v>
      </c>
      <c r="I316" t="s">
        <v>28</v>
      </c>
      <c r="J316" t="s">
        <v>4</v>
      </c>
      <c r="K316" t="s">
        <v>9</v>
      </c>
      <c r="L316">
        <v>403</v>
      </c>
      <c r="M316" t="s">
        <v>10</v>
      </c>
      <c r="N316">
        <v>133.37</v>
      </c>
      <c r="O316">
        <v>1</v>
      </c>
      <c r="P316">
        <f t="shared" si="16"/>
        <v>133.37</v>
      </c>
      <c r="Q316">
        <v>84.590000149999995</v>
      </c>
      <c r="R316">
        <f t="shared" si="19"/>
        <v>48.77999985000001</v>
      </c>
    </row>
    <row r="317" spans="1:18" x14ac:dyDescent="0.2">
      <c r="A317">
        <v>11494</v>
      </c>
      <c r="B317" s="1">
        <v>43912</v>
      </c>
      <c r="C317" s="1" t="str">
        <f t="shared" si="17"/>
        <v>2020</v>
      </c>
      <c r="D317" s="1" t="str">
        <f t="shared" si="18"/>
        <v>Sunday</v>
      </c>
      <c r="E317">
        <v>4366</v>
      </c>
      <c r="F317" t="s">
        <v>339</v>
      </c>
      <c r="G317" t="s">
        <v>77</v>
      </c>
      <c r="H317" t="s">
        <v>27</v>
      </c>
      <c r="I317" t="s">
        <v>3</v>
      </c>
      <c r="J317" t="s">
        <v>4</v>
      </c>
      <c r="K317" t="s">
        <v>9</v>
      </c>
      <c r="L317">
        <v>403</v>
      </c>
      <c r="M317" t="s">
        <v>10</v>
      </c>
      <c r="N317">
        <v>133.37</v>
      </c>
      <c r="O317">
        <v>1</v>
      </c>
      <c r="P317">
        <f t="shared" si="16"/>
        <v>133.37</v>
      </c>
      <c r="Q317">
        <v>84.590000149999995</v>
      </c>
      <c r="R317">
        <f t="shared" si="19"/>
        <v>48.77999985000001</v>
      </c>
    </row>
    <row r="318" spans="1:18" x14ac:dyDescent="0.2">
      <c r="A318">
        <v>37763</v>
      </c>
      <c r="B318" s="1">
        <v>43912</v>
      </c>
      <c r="C318" s="1" t="str">
        <f t="shared" si="17"/>
        <v>2020</v>
      </c>
      <c r="D318" s="1" t="str">
        <f t="shared" si="18"/>
        <v>Sunday</v>
      </c>
      <c r="E318">
        <v>5870</v>
      </c>
      <c r="F318" t="s">
        <v>340</v>
      </c>
      <c r="G318" t="s">
        <v>121</v>
      </c>
      <c r="H318" t="s">
        <v>27</v>
      </c>
      <c r="I318" t="s">
        <v>3</v>
      </c>
      <c r="J318" t="s">
        <v>4</v>
      </c>
      <c r="K318" t="s">
        <v>42</v>
      </c>
      <c r="L318">
        <v>365</v>
      </c>
      <c r="M318" t="s">
        <v>10</v>
      </c>
      <c r="N318">
        <v>94.75</v>
      </c>
      <c r="O318">
        <v>4</v>
      </c>
      <c r="P318">
        <f t="shared" si="16"/>
        <v>379</v>
      </c>
      <c r="Q318">
        <v>122.2799988</v>
      </c>
      <c r="R318">
        <f t="shared" si="19"/>
        <v>256.72000120000001</v>
      </c>
    </row>
    <row r="319" spans="1:18" x14ac:dyDescent="0.2">
      <c r="A319">
        <v>22679</v>
      </c>
      <c r="B319" s="1">
        <v>43912</v>
      </c>
      <c r="C319" s="1" t="str">
        <f t="shared" si="17"/>
        <v>2020</v>
      </c>
      <c r="D319" s="1" t="str">
        <f t="shared" si="18"/>
        <v>Sunday</v>
      </c>
      <c r="E319">
        <v>6951</v>
      </c>
      <c r="F319" t="s">
        <v>141</v>
      </c>
      <c r="G319" t="s">
        <v>341</v>
      </c>
      <c r="H319" t="s">
        <v>2</v>
      </c>
      <c r="I319" t="s">
        <v>3</v>
      </c>
      <c r="J319" t="s">
        <v>4</v>
      </c>
      <c r="K319" t="s">
        <v>9</v>
      </c>
      <c r="L319">
        <v>403</v>
      </c>
      <c r="M319" t="s">
        <v>10</v>
      </c>
      <c r="N319">
        <v>133.37</v>
      </c>
      <c r="O319">
        <v>1</v>
      </c>
      <c r="P319">
        <f t="shared" si="16"/>
        <v>133.37</v>
      </c>
      <c r="Q319">
        <v>84.590000149999995</v>
      </c>
      <c r="R319">
        <f t="shared" si="19"/>
        <v>48.77999985000001</v>
      </c>
    </row>
    <row r="320" spans="1:18" x14ac:dyDescent="0.2">
      <c r="A320">
        <v>67082</v>
      </c>
      <c r="B320" s="1">
        <v>43911</v>
      </c>
      <c r="C320" s="1" t="str">
        <f t="shared" si="17"/>
        <v>2020</v>
      </c>
      <c r="D320" s="1" t="str">
        <f t="shared" si="18"/>
        <v>Saturday</v>
      </c>
      <c r="E320">
        <v>12117</v>
      </c>
      <c r="F320" t="s">
        <v>7</v>
      </c>
      <c r="G320" t="s">
        <v>63</v>
      </c>
      <c r="H320" t="s">
        <v>27</v>
      </c>
      <c r="I320" t="s">
        <v>3</v>
      </c>
      <c r="J320" t="s">
        <v>4</v>
      </c>
      <c r="K320" t="s">
        <v>9</v>
      </c>
      <c r="L320">
        <v>403</v>
      </c>
      <c r="M320" t="s">
        <v>10</v>
      </c>
      <c r="N320">
        <v>133.37</v>
      </c>
      <c r="O320">
        <v>1</v>
      </c>
      <c r="P320">
        <f t="shared" si="16"/>
        <v>133.37</v>
      </c>
      <c r="Q320">
        <v>84.590000149999995</v>
      </c>
      <c r="R320">
        <f t="shared" si="19"/>
        <v>48.77999985000001</v>
      </c>
    </row>
    <row r="321" spans="1:18" x14ac:dyDescent="0.2">
      <c r="A321">
        <v>45390</v>
      </c>
      <c r="B321" s="1">
        <v>43911</v>
      </c>
      <c r="C321" s="1" t="str">
        <f t="shared" si="17"/>
        <v>2020</v>
      </c>
      <c r="D321" s="1" t="str">
        <f t="shared" si="18"/>
        <v>Saturday</v>
      </c>
      <c r="E321">
        <v>19</v>
      </c>
      <c r="F321" t="s">
        <v>330</v>
      </c>
      <c r="G321" t="s">
        <v>30</v>
      </c>
      <c r="H321" t="s">
        <v>27</v>
      </c>
      <c r="I321" t="s">
        <v>3</v>
      </c>
      <c r="J321" t="s">
        <v>4</v>
      </c>
      <c r="K321" t="s">
        <v>9</v>
      </c>
      <c r="L321">
        <v>403</v>
      </c>
      <c r="M321" t="s">
        <v>10</v>
      </c>
      <c r="N321">
        <v>133.37</v>
      </c>
      <c r="O321">
        <v>1</v>
      </c>
      <c r="P321">
        <f t="shared" si="16"/>
        <v>133.37</v>
      </c>
      <c r="Q321">
        <v>84.590000149999995</v>
      </c>
      <c r="R321">
        <f t="shared" si="19"/>
        <v>48.77999985000001</v>
      </c>
    </row>
    <row r="322" spans="1:18" x14ac:dyDescent="0.2">
      <c r="A322">
        <v>32102</v>
      </c>
      <c r="B322" s="1">
        <v>43911</v>
      </c>
      <c r="C322" s="1" t="str">
        <f t="shared" si="17"/>
        <v>2020</v>
      </c>
      <c r="D322" s="1" t="str">
        <f t="shared" si="18"/>
        <v>Saturday</v>
      </c>
      <c r="E322">
        <v>6352</v>
      </c>
      <c r="F322" t="s">
        <v>7</v>
      </c>
      <c r="G322" t="s">
        <v>121</v>
      </c>
      <c r="H322" t="s">
        <v>27</v>
      </c>
      <c r="I322" t="s">
        <v>3</v>
      </c>
      <c r="J322" t="s">
        <v>4</v>
      </c>
      <c r="K322" t="s">
        <v>342</v>
      </c>
      <c r="L322">
        <v>282</v>
      </c>
      <c r="M322" t="s">
        <v>65</v>
      </c>
      <c r="N322">
        <v>185</v>
      </c>
      <c r="O322">
        <v>4</v>
      </c>
      <c r="P322">
        <f t="shared" ref="P322:P385" si="20">N322*O322</f>
        <v>740</v>
      </c>
      <c r="Q322">
        <v>399.48001099999999</v>
      </c>
      <c r="R322">
        <f t="shared" si="19"/>
        <v>340.51998900000001</v>
      </c>
    </row>
    <row r="323" spans="1:18" x14ac:dyDescent="0.2">
      <c r="A323">
        <v>11655</v>
      </c>
      <c r="B323" s="1">
        <v>43910</v>
      </c>
      <c r="C323" s="1" t="str">
        <f t="shared" ref="C323:C386" si="21">TEXT(B:B,"YYYY")</f>
        <v>2020</v>
      </c>
      <c r="D323" s="1" t="str">
        <f t="shared" ref="D323:D386" si="22">TEXT(B323,"DDDD")</f>
        <v>Friday</v>
      </c>
      <c r="E323">
        <v>10208</v>
      </c>
      <c r="F323" t="s">
        <v>343</v>
      </c>
      <c r="G323" t="s">
        <v>84</v>
      </c>
      <c r="H323" t="s">
        <v>27</v>
      </c>
      <c r="I323" t="s">
        <v>3</v>
      </c>
      <c r="J323" t="s">
        <v>4</v>
      </c>
      <c r="K323" t="s">
        <v>9</v>
      </c>
      <c r="L323">
        <v>403</v>
      </c>
      <c r="M323" t="s">
        <v>10</v>
      </c>
      <c r="N323">
        <v>133.37</v>
      </c>
      <c r="O323">
        <v>1</v>
      </c>
      <c r="P323">
        <f t="shared" si="20"/>
        <v>133.37</v>
      </c>
      <c r="Q323">
        <v>84.590000149999995</v>
      </c>
      <c r="R323">
        <f t="shared" ref="R323:R386" si="23">P323-Q323</f>
        <v>48.77999985000001</v>
      </c>
    </row>
    <row r="324" spans="1:18" x14ac:dyDescent="0.2">
      <c r="A324">
        <v>39159</v>
      </c>
      <c r="B324" s="1">
        <v>43910</v>
      </c>
      <c r="C324" s="1" t="str">
        <f t="shared" si="21"/>
        <v>2020</v>
      </c>
      <c r="D324" s="1" t="str">
        <f t="shared" si="22"/>
        <v>Friday</v>
      </c>
      <c r="E324">
        <v>11292</v>
      </c>
      <c r="F324" t="s">
        <v>344</v>
      </c>
      <c r="G324" t="s">
        <v>63</v>
      </c>
      <c r="H324" t="s">
        <v>27</v>
      </c>
      <c r="I324" t="s">
        <v>3</v>
      </c>
      <c r="J324" t="s">
        <v>4</v>
      </c>
      <c r="K324" t="s">
        <v>85</v>
      </c>
      <c r="L324">
        <v>502</v>
      </c>
      <c r="M324" t="s">
        <v>65</v>
      </c>
      <c r="N324">
        <v>65</v>
      </c>
      <c r="O324">
        <v>4</v>
      </c>
      <c r="P324">
        <f t="shared" si="20"/>
        <v>260</v>
      </c>
      <c r="Q324">
        <v>134.39999388000001</v>
      </c>
      <c r="R324">
        <f t="shared" si="23"/>
        <v>125.60000611999999</v>
      </c>
    </row>
    <row r="325" spans="1:18" x14ac:dyDescent="0.2">
      <c r="A325">
        <v>62971</v>
      </c>
      <c r="B325" s="1">
        <v>43910</v>
      </c>
      <c r="C325" s="1" t="str">
        <f t="shared" si="21"/>
        <v>2020</v>
      </c>
      <c r="D325" s="1" t="str">
        <f t="shared" si="22"/>
        <v>Friday</v>
      </c>
      <c r="E325">
        <v>6316</v>
      </c>
      <c r="F325" t="s">
        <v>7</v>
      </c>
      <c r="G325" t="s">
        <v>121</v>
      </c>
      <c r="H325" t="s">
        <v>27</v>
      </c>
      <c r="I325" t="s">
        <v>3</v>
      </c>
      <c r="J325" t="s">
        <v>4</v>
      </c>
      <c r="K325" t="s">
        <v>9</v>
      </c>
      <c r="L325">
        <v>403</v>
      </c>
      <c r="M325" t="s">
        <v>10</v>
      </c>
      <c r="N325">
        <v>133.37</v>
      </c>
      <c r="O325">
        <v>1</v>
      </c>
      <c r="P325">
        <f t="shared" si="20"/>
        <v>133.37</v>
      </c>
      <c r="Q325">
        <v>84.590000149999995</v>
      </c>
      <c r="R325">
        <f t="shared" si="23"/>
        <v>48.77999985000001</v>
      </c>
    </row>
    <row r="326" spans="1:18" x14ac:dyDescent="0.2">
      <c r="A326">
        <v>24160</v>
      </c>
      <c r="B326" s="1">
        <v>43909</v>
      </c>
      <c r="C326" s="1" t="str">
        <f t="shared" si="21"/>
        <v>2020</v>
      </c>
      <c r="D326" s="1" t="str">
        <f t="shared" si="22"/>
        <v>Thursday</v>
      </c>
      <c r="E326">
        <v>12160</v>
      </c>
      <c r="F326" t="s">
        <v>39</v>
      </c>
      <c r="G326" t="s">
        <v>63</v>
      </c>
      <c r="H326" t="s">
        <v>27</v>
      </c>
      <c r="I326" t="s">
        <v>3</v>
      </c>
      <c r="J326" t="s">
        <v>4</v>
      </c>
      <c r="K326" t="s">
        <v>345</v>
      </c>
      <c r="L326">
        <v>885</v>
      </c>
      <c r="M326" t="s">
        <v>6</v>
      </c>
      <c r="N326">
        <v>52.99</v>
      </c>
      <c r="O326">
        <v>4</v>
      </c>
      <c r="P326">
        <f t="shared" si="20"/>
        <v>211.96</v>
      </c>
      <c r="Q326">
        <v>143.44000244</v>
      </c>
      <c r="R326">
        <f t="shared" si="23"/>
        <v>68.519997560000007</v>
      </c>
    </row>
    <row r="327" spans="1:18" x14ac:dyDescent="0.2">
      <c r="A327">
        <v>11643</v>
      </c>
      <c r="B327" s="1">
        <v>43909</v>
      </c>
      <c r="C327" s="1" t="str">
        <f t="shared" si="21"/>
        <v>2020</v>
      </c>
      <c r="D327" s="1" t="str">
        <f t="shared" si="22"/>
        <v>Thursday</v>
      </c>
      <c r="E327">
        <v>823</v>
      </c>
      <c r="F327" t="s">
        <v>346</v>
      </c>
      <c r="G327" t="s">
        <v>36</v>
      </c>
      <c r="H327" t="s">
        <v>27</v>
      </c>
      <c r="I327" t="s">
        <v>3</v>
      </c>
      <c r="J327" t="s">
        <v>4</v>
      </c>
      <c r="K327" t="s">
        <v>9</v>
      </c>
      <c r="L327">
        <v>403</v>
      </c>
      <c r="M327" t="s">
        <v>10</v>
      </c>
      <c r="N327">
        <v>133.37</v>
      </c>
      <c r="O327">
        <v>1</v>
      </c>
      <c r="P327">
        <f t="shared" si="20"/>
        <v>133.37</v>
      </c>
      <c r="Q327">
        <v>84.590000149999995</v>
      </c>
      <c r="R327">
        <f t="shared" si="23"/>
        <v>48.77999985000001</v>
      </c>
    </row>
    <row r="328" spans="1:18" x14ac:dyDescent="0.2">
      <c r="A328">
        <v>21966</v>
      </c>
      <c r="B328" s="1">
        <v>43907</v>
      </c>
      <c r="C328" s="1" t="str">
        <f t="shared" si="21"/>
        <v>2020</v>
      </c>
      <c r="D328" s="1" t="str">
        <f t="shared" si="22"/>
        <v>Tuesday</v>
      </c>
      <c r="E328">
        <v>10291</v>
      </c>
      <c r="F328" t="s">
        <v>7</v>
      </c>
      <c r="G328" t="s">
        <v>1</v>
      </c>
      <c r="H328" t="s">
        <v>2</v>
      </c>
      <c r="I328" t="s">
        <v>3</v>
      </c>
      <c r="J328" t="s">
        <v>4</v>
      </c>
      <c r="K328" t="s">
        <v>9</v>
      </c>
      <c r="L328">
        <v>403</v>
      </c>
      <c r="M328" t="s">
        <v>10</v>
      </c>
      <c r="N328">
        <v>133.37</v>
      </c>
      <c r="O328">
        <v>1</v>
      </c>
      <c r="P328">
        <f t="shared" si="20"/>
        <v>133.37</v>
      </c>
      <c r="Q328">
        <v>84.590000149999995</v>
      </c>
      <c r="R328">
        <f t="shared" si="23"/>
        <v>48.77999985000001</v>
      </c>
    </row>
    <row r="329" spans="1:18" x14ac:dyDescent="0.2">
      <c r="A329">
        <v>21906</v>
      </c>
      <c r="B329" s="1">
        <v>43906</v>
      </c>
      <c r="C329" s="1" t="str">
        <f t="shared" si="21"/>
        <v>2020</v>
      </c>
      <c r="D329" s="1" t="str">
        <f t="shared" si="22"/>
        <v>Monday</v>
      </c>
      <c r="E329">
        <v>6961</v>
      </c>
      <c r="F329" t="s">
        <v>330</v>
      </c>
      <c r="G329" t="s">
        <v>331</v>
      </c>
      <c r="H329" t="s">
        <v>2</v>
      </c>
      <c r="I329" t="s">
        <v>3</v>
      </c>
      <c r="J329" t="s">
        <v>4</v>
      </c>
      <c r="K329" t="s">
        <v>42</v>
      </c>
      <c r="L329">
        <v>365</v>
      </c>
      <c r="M329" t="s">
        <v>10</v>
      </c>
      <c r="N329">
        <v>94.75</v>
      </c>
      <c r="O329">
        <v>1</v>
      </c>
      <c r="P329">
        <f t="shared" si="20"/>
        <v>94.75</v>
      </c>
      <c r="Q329">
        <v>30.5699997</v>
      </c>
      <c r="R329">
        <f t="shared" si="23"/>
        <v>64.180000300000003</v>
      </c>
    </row>
    <row r="330" spans="1:18" x14ac:dyDescent="0.2">
      <c r="A330">
        <v>19732</v>
      </c>
      <c r="B330" s="1">
        <v>43906</v>
      </c>
      <c r="C330" s="1" t="str">
        <f t="shared" si="21"/>
        <v>2020</v>
      </c>
      <c r="D330" s="1" t="str">
        <f t="shared" si="22"/>
        <v>Monday</v>
      </c>
      <c r="E330">
        <v>6402</v>
      </c>
      <c r="F330" t="s">
        <v>347</v>
      </c>
      <c r="G330" t="s">
        <v>69</v>
      </c>
      <c r="H330" t="s">
        <v>2</v>
      </c>
      <c r="I330" t="s">
        <v>3</v>
      </c>
      <c r="J330" t="s">
        <v>44</v>
      </c>
      <c r="K330" t="s">
        <v>42</v>
      </c>
      <c r="L330">
        <v>365</v>
      </c>
      <c r="M330" t="s">
        <v>10</v>
      </c>
      <c r="N330">
        <v>94.75</v>
      </c>
      <c r="O330">
        <v>4</v>
      </c>
      <c r="P330">
        <f t="shared" si="20"/>
        <v>379</v>
      </c>
      <c r="Q330">
        <v>122.2799988</v>
      </c>
      <c r="R330">
        <f t="shared" si="23"/>
        <v>256.72000120000001</v>
      </c>
    </row>
    <row r="331" spans="1:18" x14ac:dyDescent="0.2">
      <c r="A331">
        <v>75921</v>
      </c>
      <c r="B331" s="1">
        <v>43906</v>
      </c>
      <c r="C331" s="1" t="str">
        <f t="shared" si="21"/>
        <v>2020</v>
      </c>
      <c r="D331" s="1" t="str">
        <f t="shared" si="22"/>
        <v>Monday</v>
      </c>
      <c r="E331">
        <v>19474</v>
      </c>
      <c r="F331" t="s">
        <v>348</v>
      </c>
      <c r="G331" t="s">
        <v>349</v>
      </c>
      <c r="H331" t="s">
        <v>2</v>
      </c>
      <c r="I331" t="s">
        <v>3</v>
      </c>
      <c r="J331" t="s">
        <v>4</v>
      </c>
      <c r="K331" t="s">
        <v>13</v>
      </c>
      <c r="L331">
        <v>1360</v>
      </c>
      <c r="M331" t="s">
        <v>14</v>
      </c>
      <c r="N331">
        <v>370</v>
      </c>
      <c r="O331">
        <v>1</v>
      </c>
      <c r="P331">
        <f t="shared" si="20"/>
        <v>370</v>
      </c>
      <c r="Q331">
        <v>249.0899963</v>
      </c>
      <c r="R331">
        <f t="shared" si="23"/>
        <v>120.9100037</v>
      </c>
    </row>
    <row r="332" spans="1:18" x14ac:dyDescent="0.2">
      <c r="A332">
        <v>4919</v>
      </c>
      <c r="B332" s="1">
        <v>43903</v>
      </c>
      <c r="C332" s="1" t="str">
        <f t="shared" si="21"/>
        <v>2020</v>
      </c>
      <c r="D332" s="1" t="str">
        <f t="shared" si="22"/>
        <v>Friday</v>
      </c>
      <c r="E332">
        <v>647</v>
      </c>
      <c r="F332" t="s">
        <v>350</v>
      </c>
      <c r="G332" t="s">
        <v>30</v>
      </c>
      <c r="H332" t="s">
        <v>27</v>
      </c>
      <c r="I332" t="s">
        <v>28</v>
      </c>
      <c r="J332" t="s">
        <v>44</v>
      </c>
      <c r="K332" t="s">
        <v>85</v>
      </c>
      <c r="L332">
        <v>502</v>
      </c>
      <c r="M332" t="s">
        <v>65</v>
      </c>
      <c r="N332">
        <v>65</v>
      </c>
      <c r="O332">
        <v>5</v>
      </c>
      <c r="P332">
        <f t="shared" si="20"/>
        <v>325</v>
      </c>
      <c r="Q332">
        <v>167.99999235000001</v>
      </c>
      <c r="R332">
        <f t="shared" si="23"/>
        <v>157.00000764999999</v>
      </c>
    </row>
    <row r="333" spans="1:18" x14ac:dyDescent="0.2">
      <c r="A333">
        <v>75936</v>
      </c>
      <c r="B333" s="1">
        <v>43903</v>
      </c>
      <c r="C333" s="1" t="str">
        <f t="shared" si="21"/>
        <v>2020</v>
      </c>
      <c r="D333" s="1" t="str">
        <f t="shared" si="22"/>
        <v>Friday</v>
      </c>
      <c r="E333">
        <v>19489</v>
      </c>
      <c r="F333" t="s">
        <v>351</v>
      </c>
      <c r="G333" t="s">
        <v>148</v>
      </c>
      <c r="H333" t="s">
        <v>27</v>
      </c>
      <c r="I333" t="s">
        <v>3</v>
      </c>
      <c r="J333" t="s">
        <v>4</v>
      </c>
      <c r="K333" t="s">
        <v>13</v>
      </c>
      <c r="L333">
        <v>1360</v>
      </c>
      <c r="M333" t="s">
        <v>14</v>
      </c>
      <c r="N333">
        <v>370</v>
      </c>
      <c r="O333">
        <v>1</v>
      </c>
      <c r="P333">
        <f t="shared" si="20"/>
        <v>370</v>
      </c>
      <c r="Q333">
        <v>249.0899963</v>
      </c>
      <c r="R333">
        <f t="shared" si="23"/>
        <v>120.9100037</v>
      </c>
    </row>
    <row r="334" spans="1:18" x14ac:dyDescent="0.2">
      <c r="A334">
        <v>45461</v>
      </c>
      <c r="B334" s="1">
        <v>43902</v>
      </c>
      <c r="C334" s="1" t="str">
        <f t="shared" si="21"/>
        <v>2020</v>
      </c>
      <c r="D334" s="1" t="str">
        <f t="shared" si="22"/>
        <v>Thursday</v>
      </c>
      <c r="E334">
        <v>4741</v>
      </c>
      <c r="F334" t="s">
        <v>7</v>
      </c>
      <c r="G334" t="s">
        <v>77</v>
      </c>
      <c r="H334" t="s">
        <v>27</v>
      </c>
      <c r="I334" t="s">
        <v>3</v>
      </c>
      <c r="J334" t="s">
        <v>4</v>
      </c>
      <c r="K334" t="s">
        <v>85</v>
      </c>
      <c r="L334">
        <v>502</v>
      </c>
      <c r="M334" t="s">
        <v>65</v>
      </c>
      <c r="N334">
        <v>65</v>
      </c>
      <c r="O334">
        <v>4</v>
      </c>
      <c r="P334">
        <f t="shared" si="20"/>
        <v>260</v>
      </c>
      <c r="Q334">
        <v>134.39999388000001</v>
      </c>
      <c r="R334">
        <f t="shared" si="23"/>
        <v>125.60000611999999</v>
      </c>
    </row>
    <row r="335" spans="1:18" x14ac:dyDescent="0.2">
      <c r="A335">
        <v>75738</v>
      </c>
      <c r="B335" s="1">
        <v>43902</v>
      </c>
      <c r="C335" s="1" t="str">
        <f t="shared" si="21"/>
        <v>2020</v>
      </c>
      <c r="D335" s="1" t="str">
        <f t="shared" si="22"/>
        <v>Thursday</v>
      </c>
      <c r="E335">
        <v>19291</v>
      </c>
      <c r="F335" t="s">
        <v>352</v>
      </c>
      <c r="G335" t="s">
        <v>353</v>
      </c>
      <c r="H335" t="s">
        <v>2</v>
      </c>
      <c r="I335" t="s">
        <v>3</v>
      </c>
      <c r="J335" t="s">
        <v>4</v>
      </c>
      <c r="K335" t="s">
        <v>13</v>
      </c>
      <c r="L335">
        <v>1360</v>
      </c>
      <c r="M335" t="s">
        <v>14</v>
      </c>
      <c r="N335">
        <v>370</v>
      </c>
      <c r="O335">
        <v>1</v>
      </c>
      <c r="P335">
        <f t="shared" si="20"/>
        <v>370</v>
      </c>
      <c r="Q335">
        <v>249.0899963</v>
      </c>
      <c r="R335">
        <f t="shared" si="23"/>
        <v>120.9100037</v>
      </c>
    </row>
    <row r="336" spans="1:18" x14ac:dyDescent="0.2">
      <c r="A336">
        <v>21534</v>
      </c>
      <c r="B336" s="1">
        <v>43901</v>
      </c>
      <c r="C336" s="1" t="str">
        <f t="shared" si="21"/>
        <v>2020</v>
      </c>
      <c r="D336" s="1" t="str">
        <f t="shared" si="22"/>
        <v>Wednesday</v>
      </c>
      <c r="E336">
        <v>11216</v>
      </c>
      <c r="F336" t="s">
        <v>354</v>
      </c>
      <c r="G336" t="s">
        <v>41</v>
      </c>
      <c r="H336" t="s">
        <v>27</v>
      </c>
      <c r="I336" t="s">
        <v>3</v>
      </c>
      <c r="J336" t="s">
        <v>4</v>
      </c>
      <c r="K336" t="s">
        <v>109</v>
      </c>
      <c r="L336">
        <v>627</v>
      </c>
      <c r="M336" t="s">
        <v>6</v>
      </c>
      <c r="N336">
        <v>165</v>
      </c>
      <c r="O336">
        <v>4</v>
      </c>
      <c r="P336">
        <f t="shared" si="20"/>
        <v>660</v>
      </c>
      <c r="Q336">
        <v>490.9200136</v>
      </c>
      <c r="R336">
        <f t="shared" si="23"/>
        <v>169.0799864</v>
      </c>
    </row>
    <row r="337" spans="1:18" x14ac:dyDescent="0.2">
      <c r="A337">
        <v>75739</v>
      </c>
      <c r="B337" s="1">
        <v>43901</v>
      </c>
      <c r="C337" s="1" t="str">
        <f t="shared" si="21"/>
        <v>2020</v>
      </c>
      <c r="D337" s="1" t="str">
        <f t="shared" si="22"/>
        <v>Wednesday</v>
      </c>
      <c r="E337">
        <v>19292</v>
      </c>
      <c r="F337" t="s">
        <v>355</v>
      </c>
      <c r="G337" t="s">
        <v>327</v>
      </c>
      <c r="H337" t="s">
        <v>2</v>
      </c>
      <c r="I337" t="s">
        <v>3</v>
      </c>
      <c r="J337" t="s">
        <v>4</v>
      </c>
      <c r="K337" t="s">
        <v>13</v>
      </c>
      <c r="L337">
        <v>1360</v>
      </c>
      <c r="M337" t="s">
        <v>14</v>
      </c>
      <c r="N337">
        <v>370</v>
      </c>
      <c r="O337">
        <v>1</v>
      </c>
      <c r="P337">
        <f t="shared" si="20"/>
        <v>370</v>
      </c>
      <c r="Q337">
        <v>249.0899963</v>
      </c>
      <c r="R337">
        <f t="shared" si="23"/>
        <v>120.9100037</v>
      </c>
    </row>
    <row r="338" spans="1:18" x14ac:dyDescent="0.2">
      <c r="A338">
        <v>75740</v>
      </c>
      <c r="B338" s="1">
        <v>43900</v>
      </c>
      <c r="C338" s="1" t="str">
        <f t="shared" si="21"/>
        <v>2020</v>
      </c>
      <c r="D338" s="1" t="str">
        <f t="shared" si="22"/>
        <v>Tuesday</v>
      </c>
      <c r="E338">
        <v>19293</v>
      </c>
      <c r="F338" t="s">
        <v>127</v>
      </c>
      <c r="G338" t="s">
        <v>79</v>
      </c>
      <c r="H338" t="s">
        <v>27</v>
      </c>
      <c r="I338" t="s">
        <v>3</v>
      </c>
      <c r="J338" t="s">
        <v>44</v>
      </c>
      <c r="K338" t="s">
        <v>13</v>
      </c>
      <c r="L338">
        <v>1360</v>
      </c>
      <c r="M338" t="s">
        <v>14</v>
      </c>
      <c r="N338">
        <v>370</v>
      </c>
      <c r="O338">
        <v>1</v>
      </c>
      <c r="P338">
        <f t="shared" si="20"/>
        <v>370</v>
      </c>
      <c r="Q338">
        <v>249.0899963</v>
      </c>
      <c r="R338">
        <f t="shared" si="23"/>
        <v>120.9100037</v>
      </c>
    </row>
    <row r="339" spans="1:18" x14ac:dyDescent="0.2">
      <c r="A339">
        <v>50054</v>
      </c>
      <c r="B339" s="1">
        <v>43888</v>
      </c>
      <c r="C339" s="1" t="str">
        <f t="shared" si="21"/>
        <v>2020</v>
      </c>
      <c r="D339" s="1" t="str">
        <f t="shared" si="22"/>
        <v>Thursday</v>
      </c>
      <c r="E339">
        <v>1362</v>
      </c>
      <c r="F339" t="s">
        <v>7</v>
      </c>
      <c r="G339" t="s">
        <v>36</v>
      </c>
      <c r="H339" t="s">
        <v>27</v>
      </c>
      <c r="I339" t="s">
        <v>3</v>
      </c>
      <c r="J339" t="s">
        <v>4</v>
      </c>
      <c r="K339" t="s">
        <v>85</v>
      </c>
      <c r="L339">
        <v>502</v>
      </c>
      <c r="M339" t="s">
        <v>65</v>
      </c>
      <c r="N339">
        <v>65</v>
      </c>
      <c r="O339">
        <v>4</v>
      </c>
      <c r="P339">
        <f t="shared" si="20"/>
        <v>260</v>
      </c>
      <c r="Q339">
        <v>134.39999388000001</v>
      </c>
      <c r="R339">
        <f t="shared" si="23"/>
        <v>125.60000611999999</v>
      </c>
    </row>
    <row r="340" spans="1:18" x14ac:dyDescent="0.2">
      <c r="A340">
        <v>24661</v>
      </c>
      <c r="B340" s="1">
        <v>43887</v>
      </c>
      <c r="C340" s="1" t="str">
        <f t="shared" si="21"/>
        <v>2020</v>
      </c>
      <c r="D340" s="1" t="str">
        <f t="shared" si="22"/>
        <v>Wednesday</v>
      </c>
      <c r="E340">
        <v>5728</v>
      </c>
      <c r="F340" t="s">
        <v>280</v>
      </c>
      <c r="G340" t="s">
        <v>121</v>
      </c>
      <c r="H340" t="s">
        <v>27</v>
      </c>
      <c r="I340" t="s">
        <v>3</v>
      </c>
      <c r="J340" t="s">
        <v>4</v>
      </c>
      <c r="K340" t="s">
        <v>109</v>
      </c>
      <c r="L340">
        <v>627</v>
      </c>
      <c r="M340" t="s">
        <v>6</v>
      </c>
      <c r="N340">
        <v>165</v>
      </c>
      <c r="O340">
        <v>4</v>
      </c>
      <c r="P340">
        <f t="shared" si="20"/>
        <v>660</v>
      </c>
      <c r="Q340">
        <v>490.9200136</v>
      </c>
      <c r="R340">
        <f t="shared" si="23"/>
        <v>169.0799864</v>
      </c>
    </row>
    <row r="341" spans="1:18" x14ac:dyDescent="0.2">
      <c r="A341">
        <v>30802</v>
      </c>
      <c r="B341" s="1">
        <v>43886</v>
      </c>
      <c r="C341" s="1" t="str">
        <f t="shared" si="21"/>
        <v>2020</v>
      </c>
      <c r="D341" s="1" t="str">
        <f t="shared" si="22"/>
        <v>Tuesday</v>
      </c>
      <c r="E341">
        <v>8422</v>
      </c>
      <c r="F341" t="s">
        <v>186</v>
      </c>
      <c r="G341" t="s">
        <v>30</v>
      </c>
      <c r="H341" t="s">
        <v>27</v>
      </c>
      <c r="I341" t="s">
        <v>28</v>
      </c>
      <c r="J341" t="s">
        <v>44</v>
      </c>
      <c r="K341" t="s">
        <v>1078</v>
      </c>
      <c r="L341">
        <v>37</v>
      </c>
      <c r="M341" t="s">
        <v>10</v>
      </c>
      <c r="N341">
        <v>34.950000000000003</v>
      </c>
      <c r="O341">
        <v>5</v>
      </c>
      <c r="P341">
        <f t="shared" si="20"/>
        <v>174.75</v>
      </c>
      <c r="Q341">
        <v>67.75000095</v>
      </c>
      <c r="R341">
        <f t="shared" si="23"/>
        <v>106.99999905</v>
      </c>
    </row>
    <row r="342" spans="1:18" x14ac:dyDescent="0.2">
      <c r="A342">
        <v>31145</v>
      </c>
      <c r="B342" s="1">
        <v>43885</v>
      </c>
      <c r="C342" s="1" t="str">
        <f t="shared" si="21"/>
        <v>2020</v>
      </c>
      <c r="D342" s="1" t="str">
        <f t="shared" si="22"/>
        <v>Monday</v>
      </c>
      <c r="E342">
        <v>9803</v>
      </c>
      <c r="F342" t="s">
        <v>356</v>
      </c>
      <c r="G342" t="s">
        <v>30</v>
      </c>
      <c r="H342" t="s">
        <v>27</v>
      </c>
      <c r="I342" t="s">
        <v>28</v>
      </c>
      <c r="J342" t="s">
        <v>44</v>
      </c>
      <c r="K342" t="s">
        <v>57</v>
      </c>
      <c r="L342">
        <v>191</v>
      </c>
      <c r="M342" t="s">
        <v>65</v>
      </c>
      <c r="N342">
        <v>85</v>
      </c>
      <c r="O342">
        <v>5</v>
      </c>
      <c r="P342">
        <f t="shared" si="20"/>
        <v>425</v>
      </c>
      <c r="Q342">
        <v>273.89999399999999</v>
      </c>
      <c r="R342">
        <f t="shared" si="23"/>
        <v>151.10000600000001</v>
      </c>
    </row>
    <row r="343" spans="1:18" x14ac:dyDescent="0.2">
      <c r="A343">
        <v>24453</v>
      </c>
      <c r="B343" s="1">
        <v>43884</v>
      </c>
      <c r="C343" s="1" t="str">
        <f t="shared" si="21"/>
        <v>2020</v>
      </c>
      <c r="D343" s="1" t="str">
        <f t="shared" si="22"/>
        <v>Sunday</v>
      </c>
      <c r="E343">
        <v>4841</v>
      </c>
      <c r="F343" t="s">
        <v>357</v>
      </c>
      <c r="G343" t="s">
        <v>30</v>
      </c>
      <c r="H343" t="s">
        <v>27</v>
      </c>
      <c r="I343" t="s">
        <v>28</v>
      </c>
      <c r="J343" t="s">
        <v>44</v>
      </c>
      <c r="K343" t="s">
        <v>57</v>
      </c>
      <c r="L343">
        <v>191</v>
      </c>
      <c r="M343" t="s">
        <v>65</v>
      </c>
      <c r="N343">
        <v>85</v>
      </c>
      <c r="O343">
        <v>5</v>
      </c>
      <c r="P343">
        <f t="shared" si="20"/>
        <v>425</v>
      </c>
      <c r="Q343">
        <v>273.89999399999999</v>
      </c>
      <c r="R343">
        <f t="shared" si="23"/>
        <v>151.10000600000001</v>
      </c>
    </row>
    <row r="344" spans="1:18" x14ac:dyDescent="0.2">
      <c r="A344">
        <v>24438</v>
      </c>
      <c r="B344" s="1">
        <v>43884</v>
      </c>
      <c r="C344" s="1" t="str">
        <f t="shared" si="21"/>
        <v>2020</v>
      </c>
      <c r="D344" s="1" t="str">
        <f t="shared" si="22"/>
        <v>Sunday</v>
      </c>
      <c r="E344">
        <v>12038</v>
      </c>
      <c r="F344" t="s">
        <v>7</v>
      </c>
      <c r="G344" t="s">
        <v>225</v>
      </c>
      <c r="H344" t="s">
        <v>2</v>
      </c>
      <c r="I344" t="s">
        <v>3</v>
      </c>
      <c r="J344" t="s">
        <v>4</v>
      </c>
      <c r="K344" t="s">
        <v>9</v>
      </c>
      <c r="L344">
        <v>403</v>
      </c>
      <c r="M344" t="s">
        <v>10</v>
      </c>
      <c r="N344">
        <v>133.37</v>
      </c>
      <c r="O344">
        <v>1</v>
      </c>
      <c r="P344">
        <f t="shared" si="20"/>
        <v>133.37</v>
      </c>
      <c r="Q344">
        <v>84.590000149999995</v>
      </c>
      <c r="R344">
        <f t="shared" si="23"/>
        <v>48.77999985000001</v>
      </c>
    </row>
    <row r="345" spans="1:18" x14ac:dyDescent="0.2">
      <c r="A345">
        <v>22811</v>
      </c>
      <c r="B345" s="1">
        <v>43883</v>
      </c>
      <c r="C345" s="1" t="str">
        <f t="shared" si="21"/>
        <v>2020</v>
      </c>
      <c r="D345" s="1" t="str">
        <f t="shared" si="22"/>
        <v>Saturday</v>
      </c>
      <c r="E345">
        <v>1962</v>
      </c>
      <c r="F345" t="s">
        <v>7</v>
      </c>
      <c r="G345" t="s">
        <v>30</v>
      </c>
      <c r="H345" t="s">
        <v>27</v>
      </c>
      <c r="I345" t="s">
        <v>28</v>
      </c>
      <c r="J345" t="s">
        <v>44</v>
      </c>
      <c r="K345" t="s">
        <v>42</v>
      </c>
      <c r="L345">
        <v>365</v>
      </c>
      <c r="M345" t="s">
        <v>10</v>
      </c>
      <c r="N345">
        <v>94.75</v>
      </c>
      <c r="O345">
        <v>5</v>
      </c>
      <c r="P345">
        <f t="shared" si="20"/>
        <v>473.75</v>
      </c>
      <c r="Q345">
        <v>152.8499985</v>
      </c>
      <c r="R345">
        <f t="shared" si="23"/>
        <v>320.90000150000003</v>
      </c>
    </row>
    <row r="346" spans="1:18" x14ac:dyDescent="0.2">
      <c r="A346">
        <v>20234</v>
      </c>
      <c r="B346" s="1">
        <v>43883</v>
      </c>
      <c r="C346" s="1" t="str">
        <f t="shared" si="21"/>
        <v>2020</v>
      </c>
      <c r="D346" s="1" t="str">
        <f t="shared" si="22"/>
        <v>Saturday</v>
      </c>
      <c r="E346">
        <v>7132</v>
      </c>
      <c r="F346" t="s">
        <v>358</v>
      </c>
      <c r="G346" t="s">
        <v>30</v>
      </c>
      <c r="H346" t="s">
        <v>27</v>
      </c>
      <c r="I346" t="s">
        <v>28</v>
      </c>
      <c r="J346" t="s">
        <v>4</v>
      </c>
      <c r="K346" t="s">
        <v>57</v>
      </c>
      <c r="L346">
        <v>191</v>
      </c>
      <c r="M346" t="s">
        <v>65</v>
      </c>
      <c r="N346">
        <v>85</v>
      </c>
      <c r="O346">
        <v>1</v>
      </c>
      <c r="P346">
        <f t="shared" si="20"/>
        <v>85</v>
      </c>
      <c r="Q346">
        <v>54.779998800000001</v>
      </c>
      <c r="R346">
        <f t="shared" si="23"/>
        <v>30.220001199999999</v>
      </c>
    </row>
    <row r="347" spans="1:18" x14ac:dyDescent="0.2">
      <c r="A347">
        <v>26073</v>
      </c>
      <c r="B347" s="1">
        <v>43883</v>
      </c>
      <c r="C347" s="1" t="str">
        <f t="shared" si="21"/>
        <v>2020</v>
      </c>
      <c r="D347" s="1" t="str">
        <f t="shared" si="22"/>
        <v>Saturday</v>
      </c>
      <c r="E347">
        <v>9148</v>
      </c>
      <c r="F347" t="s">
        <v>359</v>
      </c>
      <c r="G347" t="s">
        <v>30</v>
      </c>
      <c r="H347" t="s">
        <v>27</v>
      </c>
      <c r="I347" t="s">
        <v>28</v>
      </c>
      <c r="J347" t="s">
        <v>44</v>
      </c>
      <c r="K347" t="s">
        <v>85</v>
      </c>
      <c r="L347">
        <v>502</v>
      </c>
      <c r="M347" t="s">
        <v>65</v>
      </c>
      <c r="N347">
        <v>65</v>
      </c>
      <c r="O347">
        <v>5</v>
      </c>
      <c r="P347">
        <f t="shared" si="20"/>
        <v>325</v>
      </c>
      <c r="Q347">
        <v>167.99999235000001</v>
      </c>
      <c r="R347">
        <f t="shared" si="23"/>
        <v>157.00000764999999</v>
      </c>
    </row>
    <row r="348" spans="1:18" x14ac:dyDescent="0.2">
      <c r="A348">
        <v>24230</v>
      </c>
      <c r="B348" s="1">
        <v>43883</v>
      </c>
      <c r="C348" s="1" t="str">
        <f t="shared" si="21"/>
        <v>2020</v>
      </c>
      <c r="D348" s="1" t="str">
        <f t="shared" si="22"/>
        <v>Saturday</v>
      </c>
      <c r="E348">
        <v>1718</v>
      </c>
      <c r="F348" t="s">
        <v>7</v>
      </c>
      <c r="G348" t="s">
        <v>37</v>
      </c>
      <c r="H348" t="s">
        <v>2</v>
      </c>
      <c r="I348" t="s">
        <v>3</v>
      </c>
      <c r="J348" t="s">
        <v>4</v>
      </c>
      <c r="K348" t="s">
        <v>42</v>
      </c>
      <c r="L348">
        <v>365</v>
      </c>
      <c r="M348" t="s">
        <v>10</v>
      </c>
      <c r="N348">
        <v>94.75</v>
      </c>
      <c r="O348">
        <v>1</v>
      </c>
      <c r="P348">
        <f t="shared" si="20"/>
        <v>94.75</v>
      </c>
      <c r="Q348">
        <v>30.5699997</v>
      </c>
      <c r="R348">
        <f t="shared" si="23"/>
        <v>64.180000300000003</v>
      </c>
    </row>
    <row r="349" spans="1:18" x14ac:dyDescent="0.2">
      <c r="A349">
        <v>21193</v>
      </c>
      <c r="B349" s="1">
        <v>43882</v>
      </c>
      <c r="C349" s="1" t="str">
        <f t="shared" si="21"/>
        <v>2020</v>
      </c>
      <c r="D349" s="1" t="str">
        <f t="shared" si="22"/>
        <v>Friday</v>
      </c>
      <c r="E349">
        <v>5074</v>
      </c>
      <c r="F349" t="s">
        <v>7</v>
      </c>
      <c r="G349" t="s">
        <v>30</v>
      </c>
      <c r="H349" t="s">
        <v>27</v>
      </c>
      <c r="I349" t="s">
        <v>28</v>
      </c>
      <c r="J349" t="s">
        <v>44</v>
      </c>
      <c r="K349" t="s">
        <v>85</v>
      </c>
      <c r="L349">
        <v>502</v>
      </c>
      <c r="M349" t="s">
        <v>65</v>
      </c>
      <c r="N349">
        <v>65</v>
      </c>
      <c r="O349">
        <v>5</v>
      </c>
      <c r="P349">
        <f t="shared" si="20"/>
        <v>325</v>
      </c>
      <c r="Q349">
        <v>167.99999235000001</v>
      </c>
      <c r="R349">
        <f t="shared" si="23"/>
        <v>157.00000764999999</v>
      </c>
    </row>
    <row r="350" spans="1:18" x14ac:dyDescent="0.2">
      <c r="A350">
        <v>21196</v>
      </c>
      <c r="B350" s="1">
        <v>43881</v>
      </c>
      <c r="C350" s="1" t="str">
        <f t="shared" si="21"/>
        <v>2020</v>
      </c>
      <c r="D350" s="1" t="str">
        <f t="shared" si="22"/>
        <v>Thursday</v>
      </c>
      <c r="E350">
        <v>6738</v>
      </c>
      <c r="F350" t="s">
        <v>360</v>
      </c>
      <c r="G350" t="s">
        <v>30</v>
      </c>
      <c r="H350" t="s">
        <v>27</v>
      </c>
      <c r="I350" t="s">
        <v>28</v>
      </c>
      <c r="J350" t="s">
        <v>44</v>
      </c>
      <c r="K350" t="s">
        <v>85</v>
      </c>
      <c r="L350">
        <v>502</v>
      </c>
      <c r="M350" t="s">
        <v>65</v>
      </c>
      <c r="N350">
        <v>65</v>
      </c>
      <c r="O350">
        <v>5</v>
      </c>
      <c r="P350">
        <f t="shared" si="20"/>
        <v>325</v>
      </c>
      <c r="Q350">
        <v>167.99999235000001</v>
      </c>
      <c r="R350">
        <f t="shared" si="23"/>
        <v>157.00000764999999</v>
      </c>
    </row>
    <row r="351" spans="1:18" x14ac:dyDescent="0.2">
      <c r="A351">
        <v>24764</v>
      </c>
      <c r="B351" s="1">
        <v>43881</v>
      </c>
      <c r="C351" s="1" t="str">
        <f t="shared" si="21"/>
        <v>2020</v>
      </c>
      <c r="D351" s="1" t="str">
        <f t="shared" si="22"/>
        <v>Thursday</v>
      </c>
      <c r="E351">
        <v>8551</v>
      </c>
      <c r="F351" t="s">
        <v>325</v>
      </c>
      <c r="G351" t="s">
        <v>34</v>
      </c>
      <c r="H351" t="s">
        <v>2</v>
      </c>
      <c r="I351" t="s">
        <v>3</v>
      </c>
      <c r="J351" t="s">
        <v>4</v>
      </c>
      <c r="K351" t="s">
        <v>9</v>
      </c>
      <c r="L351">
        <v>403</v>
      </c>
      <c r="M351" t="s">
        <v>10</v>
      </c>
      <c r="N351">
        <v>133.37</v>
      </c>
      <c r="O351">
        <v>1</v>
      </c>
      <c r="P351">
        <f t="shared" si="20"/>
        <v>133.37</v>
      </c>
      <c r="Q351">
        <v>84.590000149999995</v>
      </c>
      <c r="R351">
        <f t="shared" si="23"/>
        <v>48.77999985000001</v>
      </c>
    </row>
    <row r="352" spans="1:18" x14ac:dyDescent="0.2">
      <c r="A352">
        <v>44617</v>
      </c>
      <c r="B352" s="1">
        <v>43880</v>
      </c>
      <c r="C352" s="1" t="str">
        <f t="shared" si="21"/>
        <v>2020</v>
      </c>
      <c r="D352" s="1" t="str">
        <f t="shared" si="22"/>
        <v>Wednesday</v>
      </c>
      <c r="E352">
        <v>2214</v>
      </c>
      <c r="F352" t="s">
        <v>7</v>
      </c>
      <c r="G352" t="s">
        <v>30</v>
      </c>
      <c r="H352" t="s">
        <v>27</v>
      </c>
      <c r="I352" t="s">
        <v>28</v>
      </c>
      <c r="J352" t="s">
        <v>44</v>
      </c>
      <c r="K352" t="s">
        <v>85</v>
      </c>
      <c r="L352">
        <v>502</v>
      </c>
      <c r="M352" t="s">
        <v>65</v>
      </c>
      <c r="N352">
        <v>65</v>
      </c>
      <c r="O352">
        <v>5</v>
      </c>
      <c r="P352">
        <f t="shared" si="20"/>
        <v>325</v>
      </c>
      <c r="Q352">
        <v>167.99999235000001</v>
      </c>
      <c r="R352">
        <f t="shared" si="23"/>
        <v>157.00000764999999</v>
      </c>
    </row>
    <row r="353" spans="1:18" x14ac:dyDescent="0.2">
      <c r="A353">
        <v>50226</v>
      </c>
      <c r="B353" s="1">
        <v>43879</v>
      </c>
      <c r="C353" s="1" t="str">
        <f t="shared" si="21"/>
        <v>2020</v>
      </c>
      <c r="D353" s="1" t="str">
        <f t="shared" si="22"/>
        <v>Tuesday</v>
      </c>
      <c r="E353">
        <v>9248</v>
      </c>
      <c r="F353" t="s">
        <v>157</v>
      </c>
      <c r="G353" t="s">
        <v>30</v>
      </c>
      <c r="H353" t="s">
        <v>27</v>
      </c>
      <c r="I353" t="s">
        <v>28</v>
      </c>
      <c r="J353" t="s">
        <v>44</v>
      </c>
      <c r="K353" t="s">
        <v>85</v>
      </c>
      <c r="L353">
        <v>502</v>
      </c>
      <c r="M353" t="s">
        <v>65</v>
      </c>
      <c r="N353">
        <v>65</v>
      </c>
      <c r="O353">
        <v>5</v>
      </c>
      <c r="P353">
        <f t="shared" si="20"/>
        <v>325</v>
      </c>
      <c r="Q353">
        <v>167.99999235000001</v>
      </c>
      <c r="R353">
        <f t="shared" si="23"/>
        <v>157.00000764999999</v>
      </c>
    </row>
    <row r="354" spans="1:18" x14ac:dyDescent="0.2">
      <c r="A354">
        <v>21973</v>
      </c>
      <c r="B354" s="1">
        <v>43878</v>
      </c>
      <c r="C354" s="1" t="str">
        <f t="shared" si="21"/>
        <v>2020</v>
      </c>
      <c r="D354" s="1" t="str">
        <f t="shared" si="22"/>
        <v>Monday</v>
      </c>
      <c r="E354">
        <v>12033</v>
      </c>
      <c r="F354" t="s">
        <v>361</v>
      </c>
      <c r="G354" t="s">
        <v>30</v>
      </c>
      <c r="H354" t="s">
        <v>27</v>
      </c>
      <c r="I354" t="s">
        <v>28</v>
      </c>
      <c r="J354" t="s">
        <v>44</v>
      </c>
      <c r="K354" t="s">
        <v>109</v>
      </c>
      <c r="L354">
        <v>627</v>
      </c>
      <c r="M354" t="s">
        <v>6</v>
      </c>
      <c r="N354">
        <v>165</v>
      </c>
      <c r="O354">
        <v>5</v>
      </c>
      <c r="P354">
        <f t="shared" si="20"/>
        <v>825</v>
      </c>
      <c r="Q354">
        <v>613.65001700000005</v>
      </c>
      <c r="R354">
        <f t="shared" si="23"/>
        <v>211.34998299999995</v>
      </c>
    </row>
    <row r="355" spans="1:18" x14ac:dyDescent="0.2">
      <c r="A355">
        <v>21522</v>
      </c>
      <c r="B355" s="1">
        <v>43878</v>
      </c>
      <c r="C355" s="1" t="str">
        <f t="shared" si="21"/>
        <v>2020</v>
      </c>
      <c r="D355" s="1" t="str">
        <f t="shared" si="22"/>
        <v>Monday</v>
      </c>
      <c r="E355">
        <v>5270</v>
      </c>
      <c r="F355" t="s">
        <v>362</v>
      </c>
      <c r="G355" t="s">
        <v>18</v>
      </c>
      <c r="H355" t="s">
        <v>2</v>
      </c>
      <c r="I355" t="s">
        <v>3</v>
      </c>
      <c r="J355" t="s">
        <v>4</v>
      </c>
      <c r="K355" t="s">
        <v>9</v>
      </c>
      <c r="L355">
        <v>403</v>
      </c>
      <c r="M355" t="s">
        <v>10</v>
      </c>
      <c r="N355">
        <v>133.37</v>
      </c>
      <c r="O355">
        <v>1</v>
      </c>
      <c r="P355">
        <f t="shared" si="20"/>
        <v>133.37</v>
      </c>
      <c r="Q355">
        <v>84.590000149999995</v>
      </c>
      <c r="R355">
        <f t="shared" si="23"/>
        <v>48.77999985000001</v>
      </c>
    </row>
    <row r="356" spans="1:18" x14ac:dyDescent="0.2">
      <c r="A356">
        <v>23886</v>
      </c>
      <c r="B356" s="1">
        <v>43876</v>
      </c>
      <c r="C356" s="1" t="str">
        <f t="shared" si="21"/>
        <v>2020</v>
      </c>
      <c r="D356" s="1" t="str">
        <f t="shared" si="22"/>
        <v>Saturday</v>
      </c>
      <c r="E356">
        <v>5243</v>
      </c>
      <c r="F356" t="s">
        <v>7</v>
      </c>
      <c r="G356" t="s">
        <v>30</v>
      </c>
      <c r="H356" t="s">
        <v>27</v>
      </c>
      <c r="I356" t="s">
        <v>28</v>
      </c>
      <c r="J356" t="s">
        <v>44</v>
      </c>
      <c r="K356" t="s">
        <v>57</v>
      </c>
      <c r="L356">
        <v>191</v>
      </c>
      <c r="M356" t="s">
        <v>65</v>
      </c>
      <c r="N356">
        <v>85</v>
      </c>
      <c r="O356">
        <v>5</v>
      </c>
      <c r="P356">
        <f t="shared" si="20"/>
        <v>425</v>
      </c>
      <c r="Q356">
        <v>273.89999399999999</v>
      </c>
      <c r="R356">
        <f t="shared" si="23"/>
        <v>151.10000600000001</v>
      </c>
    </row>
    <row r="357" spans="1:18" x14ac:dyDescent="0.2">
      <c r="A357">
        <v>3137</v>
      </c>
      <c r="B357" s="1">
        <v>43876</v>
      </c>
      <c r="C357" s="1" t="str">
        <f t="shared" si="21"/>
        <v>2020</v>
      </c>
      <c r="D357" s="1" t="str">
        <f t="shared" si="22"/>
        <v>Saturday</v>
      </c>
      <c r="E357">
        <v>8524</v>
      </c>
      <c r="F357" t="s">
        <v>363</v>
      </c>
      <c r="G357" t="s">
        <v>30</v>
      </c>
      <c r="H357" t="s">
        <v>27</v>
      </c>
      <c r="I357" t="s">
        <v>28</v>
      </c>
      <c r="J357" t="s">
        <v>44</v>
      </c>
      <c r="K357" t="s">
        <v>85</v>
      </c>
      <c r="L357">
        <v>502</v>
      </c>
      <c r="M357" t="s">
        <v>65</v>
      </c>
      <c r="N357">
        <v>65</v>
      </c>
      <c r="O357">
        <v>5</v>
      </c>
      <c r="P357">
        <f t="shared" si="20"/>
        <v>325</v>
      </c>
      <c r="Q357">
        <v>167.99999235000001</v>
      </c>
      <c r="R357">
        <f t="shared" si="23"/>
        <v>157.00000764999999</v>
      </c>
    </row>
    <row r="358" spans="1:18" x14ac:dyDescent="0.2">
      <c r="A358">
        <v>18245</v>
      </c>
      <c r="B358" s="1">
        <v>43875</v>
      </c>
      <c r="C358" s="1" t="str">
        <f t="shared" si="21"/>
        <v>2020</v>
      </c>
      <c r="D358" s="1" t="str">
        <f t="shared" si="22"/>
        <v>Friday</v>
      </c>
      <c r="E358">
        <v>8224</v>
      </c>
      <c r="F358" t="s">
        <v>364</v>
      </c>
      <c r="G358" t="s">
        <v>30</v>
      </c>
      <c r="H358" t="s">
        <v>27</v>
      </c>
      <c r="I358" t="s">
        <v>28</v>
      </c>
      <c r="J358" t="s">
        <v>4</v>
      </c>
      <c r="K358" t="s">
        <v>9</v>
      </c>
      <c r="L358">
        <v>403</v>
      </c>
      <c r="M358" t="s">
        <v>10</v>
      </c>
      <c r="N358">
        <v>133.37</v>
      </c>
      <c r="O358">
        <v>1</v>
      </c>
      <c r="P358">
        <f t="shared" si="20"/>
        <v>133.37</v>
      </c>
      <c r="Q358">
        <v>84.590000149999995</v>
      </c>
      <c r="R358">
        <f t="shared" si="23"/>
        <v>48.77999985000001</v>
      </c>
    </row>
    <row r="359" spans="1:18" x14ac:dyDescent="0.2">
      <c r="A359">
        <v>20085</v>
      </c>
      <c r="B359" s="1">
        <v>43874</v>
      </c>
      <c r="C359" s="1" t="str">
        <f t="shared" si="21"/>
        <v>2020</v>
      </c>
      <c r="D359" s="1" t="str">
        <f t="shared" si="22"/>
        <v>Thursday</v>
      </c>
      <c r="E359">
        <v>7466</v>
      </c>
      <c r="F359" t="s">
        <v>365</v>
      </c>
      <c r="G359" t="s">
        <v>30</v>
      </c>
      <c r="H359" t="s">
        <v>27</v>
      </c>
      <c r="I359" t="s">
        <v>28</v>
      </c>
      <c r="J359" t="s">
        <v>4</v>
      </c>
      <c r="K359" t="s">
        <v>9</v>
      </c>
      <c r="L359">
        <v>403</v>
      </c>
      <c r="M359" t="s">
        <v>10</v>
      </c>
      <c r="N359">
        <v>133.37</v>
      </c>
      <c r="O359">
        <v>1</v>
      </c>
      <c r="P359">
        <f t="shared" si="20"/>
        <v>133.37</v>
      </c>
      <c r="Q359">
        <v>84.590000149999995</v>
      </c>
      <c r="R359">
        <f t="shared" si="23"/>
        <v>48.77999985000001</v>
      </c>
    </row>
    <row r="360" spans="1:18" x14ac:dyDescent="0.2">
      <c r="A360">
        <v>19528</v>
      </c>
      <c r="B360" s="1">
        <v>43874</v>
      </c>
      <c r="C360" s="1" t="str">
        <f t="shared" si="21"/>
        <v>2020</v>
      </c>
      <c r="D360" s="1" t="str">
        <f t="shared" si="22"/>
        <v>Thursday</v>
      </c>
      <c r="E360">
        <v>2364</v>
      </c>
      <c r="F360" t="s">
        <v>366</v>
      </c>
      <c r="G360" t="s">
        <v>367</v>
      </c>
      <c r="H360" t="s">
        <v>2</v>
      </c>
      <c r="I360" t="s">
        <v>3</v>
      </c>
      <c r="J360" t="s">
        <v>44</v>
      </c>
      <c r="K360" t="s">
        <v>57</v>
      </c>
      <c r="L360">
        <v>191</v>
      </c>
      <c r="M360" t="s">
        <v>65</v>
      </c>
      <c r="N360">
        <v>85</v>
      </c>
      <c r="O360">
        <v>4</v>
      </c>
      <c r="P360">
        <f t="shared" si="20"/>
        <v>340</v>
      </c>
      <c r="Q360">
        <v>219.11999520000001</v>
      </c>
      <c r="R360">
        <f t="shared" si="23"/>
        <v>120.88000479999999</v>
      </c>
    </row>
    <row r="361" spans="1:18" x14ac:dyDescent="0.2">
      <c r="A361">
        <v>75937</v>
      </c>
      <c r="B361" s="1">
        <v>43874</v>
      </c>
      <c r="C361" s="1" t="str">
        <f t="shared" si="21"/>
        <v>2020</v>
      </c>
      <c r="D361" s="1" t="str">
        <f t="shared" si="22"/>
        <v>Thursday</v>
      </c>
      <c r="E361">
        <v>19490</v>
      </c>
      <c r="F361" t="s">
        <v>199</v>
      </c>
      <c r="G361" t="s">
        <v>34</v>
      </c>
      <c r="H361" t="s">
        <v>2</v>
      </c>
      <c r="I361" t="s">
        <v>3</v>
      </c>
      <c r="J361" t="s">
        <v>4</v>
      </c>
      <c r="K361" t="s">
        <v>13</v>
      </c>
      <c r="L361">
        <v>1360</v>
      </c>
      <c r="M361" t="s">
        <v>14</v>
      </c>
      <c r="N361">
        <v>370</v>
      </c>
      <c r="O361">
        <v>1</v>
      </c>
      <c r="P361">
        <f t="shared" si="20"/>
        <v>370</v>
      </c>
      <c r="Q361">
        <v>249.0899963</v>
      </c>
      <c r="R361">
        <f t="shared" si="23"/>
        <v>120.9100037</v>
      </c>
    </row>
    <row r="362" spans="1:18" x14ac:dyDescent="0.2">
      <c r="A362">
        <v>65005</v>
      </c>
      <c r="B362" s="1">
        <v>43873</v>
      </c>
      <c r="C362" s="1" t="str">
        <f t="shared" si="21"/>
        <v>2020</v>
      </c>
      <c r="D362" s="1" t="str">
        <f t="shared" si="22"/>
        <v>Wednesday</v>
      </c>
      <c r="E362">
        <v>1956</v>
      </c>
      <c r="F362" t="s">
        <v>368</v>
      </c>
      <c r="G362" t="s">
        <v>30</v>
      </c>
      <c r="H362" t="s">
        <v>27</v>
      </c>
      <c r="I362" t="s">
        <v>28</v>
      </c>
      <c r="J362" t="s">
        <v>4</v>
      </c>
      <c r="K362" t="s">
        <v>9</v>
      </c>
      <c r="L362">
        <v>403</v>
      </c>
      <c r="M362" t="s">
        <v>10</v>
      </c>
      <c r="N362">
        <v>133.37</v>
      </c>
      <c r="O362">
        <v>1</v>
      </c>
      <c r="P362">
        <f t="shared" si="20"/>
        <v>133.37</v>
      </c>
      <c r="Q362">
        <v>84.590000149999995</v>
      </c>
      <c r="R362">
        <f t="shared" si="23"/>
        <v>48.77999985000001</v>
      </c>
    </row>
    <row r="363" spans="1:18" x14ac:dyDescent="0.2">
      <c r="A363">
        <v>24063</v>
      </c>
      <c r="B363" s="1">
        <v>43873</v>
      </c>
      <c r="C363" s="1" t="str">
        <f t="shared" si="21"/>
        <v>2020</v>
      </c>
      <c r="D363" s="1" t="str">
        <f t="shared" si="22"/>
        <v>Wednesday</v>
      </c>
      <c r="E363">
        <v>8358</v>
      </c>
      <c r="F363" t="s">
        <v>7</v>
      </c>
      <c r="G363" t="s">
        <v>69</v>
      </c>
      <c r="H363" t="s">
        <v>2</v>
      </c>
      <c r="I363" t="s">
        <v>3</v>
      </c>
      <c r="J363" t="s">
        <v>4</v>
      </c>
      <c r="K363" t="s">
        <v>9</v>
      </c>
      <c r="L363">
        <v>403</v>
      </c>
      <c r="M363" t="s">
        <v>10</v>
      </c>
      <c r="N363">
        <v>133.37</v>
      </c>
      <c r="O363">
        <v>1</v>
      </c>
      <c r="P363">
        <f t="shared" si="20"/>
        <v>133.37</v>
      </c>
      <c r="Q363">
        <v>84.590000149999995</v>
      </c>
      <c r="R363">
        <f t="shared" si="23"/>
        <v>48.77999985000001</v>
      </c>
    </row>
    <row r="364" spans="1:18" x14ac:dyDescent="0.2">
      <c r="A364">
        <v>19610</v>
      </c>
      <c r="B364" s="1">
        <v>43872</v>
      </c>
      <c r="C364" s="1" t="str">
        <f t="shared" si="21"/>
        <v>2020</v>
      </c>
      <c r="D364" s="1" t="str">
        <f t="shared" si="22"/>
        <v>Tuesday</v>
      </c>
      <c r="E364">
        <v>387</v>
      </c>
      <c r="F364" t="s">
        <v>91</v>
      </c>
      <c r="G364" t="s">
        <v>30</v>
      </c>
      <c r="H364" t="s">
        <v>27</v>
      </c>
      <c r="I364" t="s">
        <v>28</v>
      </c>
      <c r="J364" t="s">
        <v>4</v>
      </c>
      <c r="K364" t="s">
        <v>9</v>
      </c>
      <c r="L364">
        <v>403</v>
      </c>
      <c r="M364" t="s">
        <v>10</v>
      </c>
      <c r="N364">
        <v>133.37</v>
      </c>
      <c r="O364">
        <v>1</v>
      </c>
      <c r="P364">
        <f t="shared" si="20"/>
        <v>133.37</v>
      </c>
      <c r="Q364">
        <v>84.590000149999995</v>
      </c>
      <c r="R364">
        <f t="shared" si="23"/>
        <v>48.77999985000001</v>
      </c>
    </row>
    <row r="365" spans="1:18" x14ac:dyDescent="0.2">
      <c r="A365">
        <v>19380</v>
      </c>
      <c r="B365" s="1">
        <v>43872</v>
      </c>
      <c r="C365" s="1" t="str">
        <f t="shared" si="21"/>
        <v>2020</v>
      </c>
      <c r="D365" s="1" t="str">
        <f t="shared" si="22"/>
        <v>Tuesday</v>
      </c>
      <c r="E365">
        <v>482</v>
      </c>
      <c r="F365" t="s">
        <v>369</v>
      </c>
      <c r="G365" t="s">
        <v>30</v>
      </c>
      <c r="H365" t="s">
        <v>27</v>
      </c>
      <c r="I365" t="s">
        <v>28</v>
      </c>
      <c r="J365" t="s">
        <v>4</v>
      </c>
      <c r="K365" t="s">
        <v>9</v>
      </c>
      <c r="L365">
        <v>403</v>
      </c>
      <c r="M365" t="s">
        <v>10</v>
      </c>
      <c r="N365">
        <v>133.37</v>
      </c>
      <c r="O365">
        <v>1</v>
      </c>
      <c r="P365">
        <f t="shared" si="20"/>
        <v>133.37</v>
      </c>
      <c r="Q365">
        <v>84.590000149999995</v>
      </c>
      <c r="R365">
        <f t="shared" si="23"/>
        <v>48.77999985000001</v>
      </c>
    </row>
    <row r="366" spans="1:18" x14ac:dyDescent="0.2">
      <c r="A366">
        <v>19817</v>
      </c>
      <c r="B366" s="1">
        <v>43872</v>
      </c>
      <c r="C366" s="1" t="str">
        <f t="shared" si="21"/>
        <v>2020</v>
      </c>
      <c r="D366" s="1" t="str">
        <f t="shared" si="22"/>
        <v>Tuesday</v>
      </c>
      <c r="E366">
        <v>3490</v>
      </c>
      <c r="F366" t="s">
        <v>7</v>
      </c>
      <c r="G366" t="s">
        <v>30</v>
      </c>
      <c r="H366" t="s">
        <v>27</v>
      </c>
      <c r="I366" t="s">
        <v>28</v>
      </c>
      <c r="J366" t="s">
        <v>4</v>
      </c>
      <c r="K366" t="s">
        <v>9</v>
      </c>
      <c r="L366">
        <v>403</v>
      </c>
      <c r="M366" t="s">
        <v>10</v>
      </c>
      <c r="N366">
        <v>133.37</v>
      </c>
      <c r="O366">
        <v>1</v>
      </c>
      <c r="P366">
        <f t="shared" si="20"/>
        <v>133.37</v>
      </c>
      <c r="Q366">
        <v>84.590000149999995</v>
      </c>
      <c r="R366">
        <f t="shared" si="23"/>
        <v>48.77999985000001</v>
      </c>
    </row>
    <row r="367" spans="1:18" x14ac:dyDescent="0.2">
      <c r="A367">
        <v>22076</v>
      </c>
      <c r="B367" s="1">
        <v>43872</v>
      </c>
      <c r="C367" s="1" t="str">
        <f t="shared" si="21"/>
        <v>2020</v>
      </c>
      <c r="D367" s="1" t="str">
        <f t="shared" si="22"/>
        <v>Tuesday</v>
      </c>
      <c r="E367">
        <v>2240</v>
      </c>
      <c r="F367" t="s">
        <v>370</v>
      </c>
      <c r="G367" t="s">
        <v>36</v>
      </c>
      <c r="H367" t="s">
        <v>27</v>
      </c>
      <c r="I367" t="s">
        <v>3</v>
      </c>
      <c r="J367" t="s">
        <v>4</v>
      </c>
      <c r="K367" t="s">
        <v>42</v>
      </c>
      <c r="L367">
        <v>365</v>
      </c>
      <c r="M367" t="s">
        <v>10</v>
      </c>
      <c r="N367">
        <v>94.75</v>
      </c>
      <c r="O367">
        <v>3</v>
      </c>
      <c r="P367">
        <f t="shared" si="20"/>
        <v>284.25</v>
      </c>
      <c r="Q367">
        <v>91.709999100000005</v>
      </c>
      <c r="R367">
        <f t="shared" si="23"/>
        <v>192.5400009</v>
      </c>
    </row>
    <row r="368" spans="1:18" x14ac:dyDescent="0.2">
      <c r="A368">
        <v>21971</v>
      </c>
      <c r="B368" s="1">
        <v>43872</v>
      </c>
      <c r="C368" s="1" t="str">
        <f t="shared" si="21"/>
        <v>2020</v>
      </c>
      <c r="D368" s="1" t="str">
        <f t="shared" si="22"/>
        <v>Tuesday</v>
      </c>
      <c r="E368">
        <v>9163</v>
      </c>
      <c r="F368" t="s">
        <v>371</v>
      </c>
      <c r="G368" t="s">
        <v>320</v>
      </c>
      <c r="H368" t="s">
        <v>2</v>
      </c>
      <c r="I368" t="s">
        <v>3</v>
      </c>
      <c r="J368" t="s">
        <v>4</v>
      </c>
      <c r="K368" t="s">
        <v>9</v>
      </c>
      <c r="L368">
        <v>403</v>
      </c>
      <c r="M368" t="s">
        <v>10</v>
      </c>
      <c r="N368">
        <v>133.37</v>
      </c>
      <c r="O368">
        <v>1</v>
      </c>
      <c r="P368">
        <f t="shared" si="20"/>
        <v>133.37</v>
      </c>
      <c r="Q368">
        <v>84.590000149999995</v>
      </c>
      <c r="R368">
        <f t="shared" si="23"/>
        <v>48.77999985000001</v>
      </c>
    </row>
    <row r="369" spans="1:18" x14ac:dyDescent="0.2">
      <c r="A369">
        <v>21907</v>
      </c>
      <c r="B369" s="1">
        <v>43872</v>
      </c>
      <c r="C369" s="1" t="str">
        <f t="shared" si="21"/>
        <v>2020</v>
      </c>
      <c r="D369" s="1" t="str">
        <f t="shared" si="22"/>
        <v>Tuesday</v>
      </c>
      <c r="E369">
        <v>12038</v>
      </c>
      <c r="F369" t="s">
        <v>7</v>
      </c>
      <c r="G369" t="s">
        <v>225</v>
      </c>
      <c r="H369" t="s">
        <v>2</v>
      </c>
      <c r="I369" t="s">
        <v>3</v>
      </c>
      <c r="J369" t="s">
        <v>4</v>
      </c>
      <c r="K369" t="s">
        <v>9</v>
      </c>
      <c r="L369">
        <v>403</v>
      </c>
      <c r="M369" t="s">
        <v>10</v>
      </c>
      <c r="N369">
        <v>133.37</v>
      </c>
      <c r="O369">
        <v>1</v>
      </c>
      <c r="P369">
        <f t="shared" si="20"/>
        <v>133.37</v>
      </c>
      <c r="Q369">
        <v>84.590000149999995</v>
      </c>
      <c r="R369">
        <f t="shared" si="23"/>
        <v>48.77999985000001</v>
      </c>
    </row>
    <row r="370" spans="1:18" x14ac:dyDescent="0.2">
      <c r="A370">
        <v>23610</v>
      </c>
      <c r="B370" s="1">
        <v>43872</v>
      </c>
      <c r="C370" s="1" t="str">
        <f t="shared" si="21"/>
        <v>2020</v>
      </c>
      <c r="D370" s="1" t="str">
        <f t="shared" si="22"/>
        <v>Tuesday</v>
      </c>
      <c r="E370">
        <v>6780</v>
      </c>
      <c r="F370" t="s">
        <v>372</v>
      </c>
      <c r="G370" t="s">
        <v>152</v>
      </c>
      <c r="H370" t="s">
        <v>2</v>
      </c>
      <c r="I370" t="s">
        <v>3</v>
      </c>
      <c r="J370" t="s">
        <v>4</v>
      </c>
      <c r="K370" t="s">
        <v>9</v>
      </c>
      <c r="L370">
        <v>403</v>
      </c>
      <c r="M370" t="s">
        <v>10</v>
      </c>
      <c r="N370">
        <v>133.37</v>
      </c>
      <c r="O370">
        <v>1</v>
      </c>
      <c r="P370">
        <f t="shared" si="20"/>
        <v>133.37</v>
      </c>
      <c r="Q370">
        <v>84.590000149999995</v>
      </c>
      <c r="R370">
        <f t="shared" si="23"/>
        <v>48.77999985000001</v>
      </c>
    </row>
    <row r="371" spans="1:18" x14ac:dyDescent="0.2">
      <c r="A371">
        <v>75729</v>
      </c>
      <c r="B371" s="1">
        <v>43871</v>
      </c>
      <c r="C371" s="1" t="str">
        <f t="shared" si="21"/>
        <v>2020</v>
      </c>
      <c r="D371" s="1" t="str">
        <f t="shared" si="22"/>
        <v>Monday</v>
      </c>
      <c r="E371">
        <v>19282</v>
      </c>
      <c r="F371" t="s">
        <v>373</v>
      </c>
      <c r="G371" t="s">
        <v>374</v>
      </c>
      <c r="H371" t="s">
        <v>2</v>
      </c>
      <c r="I371" t="s">
        <v>3</v>
      </c>
      <c r="J371" t="s">
        <v>44</v>
      </c>
      <c r="K371" t="s">
        <v>13</v>
      </c>
      <c r="L371">
        <v>1360</v>
      </c>
      <c r="M371" t="s">
        <v>14</v>
      </c>
      <c r="N371">
        <v>370</v>
      </c>
      <c r="O371">
        <v>1</v>
      </c>
      <c r="P371">
        <f t="shared" si="20"/>
        <v>370</v>
      </c>
      <c r="Q371">
        <v>249.0899963</v>
      </c>
      <c r="R371">
        <f t="shared" si="23"/>
        <v>120.9100037</v>
      </c>
    </row>
    <row r="372" spans="1:18" x14ac:dyDescent="0.2">
      <c r="A372">
        <v>75915</v>
      </c>
      <c r="B372" s="1">
        <v>43870</v>
      </c>
      <c r="C372" s="1" t="str">
        <f t="shared" si="21"/>
        <v>2020</v>
      </c>
      <c r="D372" s="1" t="str">
        <f t="shared" si="22"/>
        <v>Sunday</v>
      </c>
      <c r="E372">
        <v>19468</v>
      </c>
      <c r="F372" t="s">
        <v>375</v>
      </c>
      <c r="G372" t="s">
        <v>148</v>
      </c>
      <c r="H372" t="s">
        <v>27</v>
      </c>
      <c r="I372" t="s">
        <v>3</v>
      </c>
      <c r="J372" t="s">
        <v>4</v>
      </c>
      <c r="K372" t="s">
        <v>13</v>
      </c>
      <c r="L372">
        <v>1360</v>
      </c>
      <c r="M372" t="s">
        <v>14</v>
      </c>
      <c r="N372">
        <v>370</v>
      </c>
      <c r="O372">
        <v>1</v>
      </c>
      <c r="P372">
        <f t="shared" si="20"/>
        <v>370</v>
      </c>
      <c r="Q372">
        <v>249.0899963</v>
      </c>
      <c r="R372">
        <f t="shared" si="23"/>
        <v>120.9100037</v>
      </c>
    </row>
    <row r="373" spans="1:18" x14ac:dyDescent="0.2">
      <c r="A373">
        <v>75851</v>
      </c>
      <c r="B373" s="1">
        <v>43869</v>
      </c>
      <c r="C373" s="1" t="str">
        <f t="shared" si="21"/>
        <v>2020</v>
      </c>
      <c r="D373" s="1" t="str">
        <f t="shared" si="22"/>
        <v>Saturday</v>
      </c>
      <c r="E373">
        <v>19404</v>
      </c>
      <c r="F373" t="s">
        <v>376</v>
      </c>
      <c r="G373" t="s">
        <v>39</v>
      </c>
      <c r="H373" t="s">
        <v>27</v>
      </c>
      <c r="I373" t="s">
        <v>28</v>
      </c>
      <c r="J373" t="s">
        <v>44</v>
      </c>
      <c r="K373" t="s">
        <v>13</v>
      </c>
      <c r="L373">
        <v>1360</v>
      </c>
      <c r="M373" t="s">
        <v>14</v>
      </c>
      <c r="N373">
        <v>370</v>
      </c>
      <c r="O373">
        <v>1</v>
      </c>
      <c r="P373">
        <f t="shared" si="20"/>
        <v>370</v>
      </c>
      <c r="Q373">
        <v>249.0899963</v>
      </c>
      <c r="R373">
        <f t="shared" si="23"/>
        <v>120.9100037</v>
      </c>
    </row>
    <row r="374" spans="1:18" x14ac:dyDescent="0.2">
      <c r="A374">
        <v>75852</v>
      </c>
      <c r="B374" s="1">
        <v>43868</v>
      </c>
      <c r="C374" s="1" t="str">
        <f t="shared" si="21"/>
        <v>2020</v>
      </c>
      <c r="D374" s="1" t="str">
        <f t="shared" si="22"/>
        <v>Friday</v>
      </c>
      <c r="E374">
        <v>19405</v>
      </c>
      <c r="F374" t="s">
        <v>377</v>
      </c>
      <c r="G374" t="s">
        <v>139</v>
      </c>
      <c r="H374" t="s">
        <v>2</v>
      </c>
      <c r="I374" t="s">
        <v>3</v>
      </c>
      <c r="J374" t="s">
        <v>4</v>
      </c>
      <c r="K374" t="s">
        <v>13</v>
      </c>
      <c r="L374">
        <v>1360</v>
      </c>
      <c r="M374" t="s">
        <v>14</v>
      </c>
      <c r="N374">
        <v>370</v>
      </c>
      <c r="O374">
        <v>1</v>
      </c>
      <c r="P374">
        <f t="shared" si="20"/>
        <v>370</v>
      </c>
      <c r="Q374">
        <v>249.0899963</v>
      </c>
      <c r="R374">
        <f t="shared" si="23"/>
        <v>120.9100037</v>
      </c>
    </row>
    <row r="375" spans="1:18" x14ac:dyDescent="0.2">
      <c r="A375">
        <v>75853</v>
      </c>
      <c r="B375" s="1">
        <v>43867</v>
      </c>
      <c r="C375" s="1" t="str">
        <f t="shared" si="21"/>
        <v>2020</v>
      </c>
      <c r="D375" s="1" t="str">
        <f t="shared" si="22"/>
        <v>Thursday</v>
      </c>
      <c r="E375">
        <v>19406</v>
      </c>
      <c r="F375" t="s">
        <v>378</v>
      </c>
      <c r="G375" t="s">
        <v>39</v>
      </c>
      <c r="H375" t="s">
        <v>27</v>
      </c>
      <c r="I375" t="s">
        <v>28</v>
      </c>
      <c r="J375" t="s">
        <v>4</v>
      </c>
      <c r="K375" t="s">
        <v>13</v>
      </c>
      <c r="L375">
        <v>1360</v>
      </c>
      <c r="M375" t="s">
        <v>14</v>
      </c>
      <c r="N375">
        <v>370</v>
      </c>
      <c r="O375">
        <v>1</v>
      </c>
      <c r="P375">
        <f t="shared" si="20"/>
        <v>370</v>
      </c>
      <c r="Q375">
        <v>249.0899963</v>
      </c>
      <c r="R375">
        <f t="shared" si="23"/>
        <v>120.9100037</v>
      </c>
    </row>
    <row r="376" spans="1:18" x14ac:dyDescent="0.2">
      <c r="A376">
        <v>75854</v>
      </c>
      <c r="B376" s="1">
        <v>43866</v>
      </c>
      <c r="C376" s="1" t="str">
        <f t="shared" si="21"/>
        <v>2020</v>
      </c>
      <c r="D376" s="1" t="str">
        <f t="shared" si="22"/>
        <v>Wednesday</v>
      </c>
      <c r="E376">
        <v>19407</v>
      </c>
      <c r="F376" t="s">
        <v>110</v>
      </c>
      <c r="G376" t="s">
        <v>379</v>
      </c>
      <c r="H376" t="s">
        <v>2</v>
      </c>
      <c r="I376" t="s">
        <v>3</v>
      </c>
      <c r="J376" t="s">
        <v>4</v>
      </c>
      <c r="K376" t="s">
        <v>13</v>
      </c>
      <c r="L376">
        <v>1360</v>
      </c>
      <c r="M376" t="s">
        <v>14</v>
      </c>
      <c r="N376">
        <v>370</v>
      </c>
      <c r="O376">
        <v>1</v>
      </c>
      <c r="P376">
        <f t="shared" si="20"/>
        <v>370</v>
      </c>
      <c r="Q376">
        <v>249.0899963</v>
      </c>
      <c r="R376">
        <f t="shared" si="23"/>
        <v>120.9100037</v>
      </c>
    </row>
    <row r="377" spans="1:18" x14ac:dyDescent="0.2">
      <c r="A377">
        <v>75855</v>
      </c>
      <c r="B377" s="1">
        <v>43865</v>
      </c>
      <c r="C377" s="1" t="str">
        <f t="shared" si="21"/>
        <v>2020</v>
      </c>
      <c r="D377" s="1" t="str">
        <f t="shared" si="22"/>
        <v>Tuesday</v>
      </c>
      <c r="E377">
        <v>19408</v>
      </c>
      <c r="F377" t="s">
        <v>380</v>
      </c>
      <c r="G377" t="s">
        <v>39</v>
      </c>
      <c r="H377" t="s">
        <v>27</v>
      </c>
      <c r="I377" t="s">
        <v>28</v>
      </c>
      <c r="J377" t="s">
        <v>4</v>
      </c>
      <c r="K377" t="s">
        <v>13</v>
      </c>
      <c r="L377">
        <v>1360</v>
      </c>
      <c r="M377" t="s">
        <v>14</v>
      </c>
      <c r="N377">
        <v>370</v>
      </c>
      <c r="O377">
        <v>1</v>
      </c>
      <c r="P377">
        <f t="shared" si="20"/>
        <v>370</v>
      </c>
      <c r="Q377">
        <v>249.0899963</v>
      </c>
      <c r="R377">
        <f t="shared" si="23"/>
        <v>120.9100037</v>
      </c>
    </row>
    <row r="378" spans="1:18" x14ac:dyDescent="0.2">
      <c r="A378">
        <v>2263</v>
      </c>
      <c r="B378" s="1">
        <v>43865</v>
      </c>
      <c r="C378" s="1" t="str">
        <f t="shared" si="21"/>
        <v>2020</v>
      </c>
      <c r="D378" s="1" t="str">
        <f t="shared" si="22"/>
        <v>Tuesday</v>
      </c>
      <c r="E378">
        <v>5367</v>
      </c>
      <c r="F378" t="s">
        <v>47</v>
      </c>
      <c r="G378" t="s">
        <v>48</v>
      </c>
      <c r="H378" t="s">
        <v>27</v>
      </c>
      <c r="I378" t="s">
        <v>3</v>
      </c>
      <c r="J378" t="s">
        <v>4</v>
      </c>
      <c r="K378" t="s">
        <v>85</v>
      </c>
      <c r="L378">
        <v>502</v>
      </c>
      <c r="M378" t="s">
        <v>65</v>
      </c>
      <c r="N378">
        <v>65</v>
      </c>
      <c r="O378">
        <v>3</v>
      </c>
      <c r="P378">
        <f t="shared" si="20"/>
        <v>195</v>
      </c>
      <c r="Q378">
        <v>100.79999541000001</v>
      </c>
      <c r="R378">
        <f t="shared" si="23"/>
        <v>94.200004589999992</v>
      </c>
    </row>
    <row r="379" spans="1:18" x14ac:dyDescent="0.2">
      <c r="A379">
        <v>2263</v>
      </c>
      <c r="B379" s="1">
        <v>43864</v>
      </c>
      <c r="C379" s="1" t="str">
        <f t="shared" si="21"/>
        <v>2020</v>
      </c>
      <c r="D379" s="1" t="str">
        <f t="shared" si="22"/>
        <v>Monday</v>
      </c>
      <c r="E379">
        <v>5367</v>
      </c>
      <c r="F379" t="s">
        <v>47</v>
      </c>
      <c r="G379" t="s">
        <v>48</v>
      </c>
      <c r="H379" t="s">
        <v>27</v>
      </c>
      <c r="I379" t="s">
        <v>3</v>
      </c>
      <c r="J379" t="s">
        <v>4</v>
      </c>
      <c r="K379" t="s">
        <v>85</v>
      </c>
      <c r="L379">
        <v>502</v>
      </c>
      <c r="M379" t="s">
        <v>65</v>
      </c>
      <c r="N379">
        <v>65</v>
      </c>
      <c r="O379">
        <v>3</v>
      </c>
      <c r="P379">
        <f t="shared" si="20"/>
        <v>195</v>
      </c>
      <c r="Q379">
        <v>100.79999541000001</v>
      </c>
      <c r="R379">
        <f t="shared" si="23"/>
        <v>94.200004589999992</v>
      </c>
    </row>
    <row r="380" spans="1:18" x14ac:dyDescent="0.2">
      <c r="A380">
        <v>22819</v>
      </c>
      <c r="B380" s="1">
        <v>43864</v>
      </c>
      <c r="C380" s="1" t="str">
        <f t="shared" si="21"/>
        <v>2020</v>
      </c>
      <c r="D380" s="1" t="str">
        <f t="shared" si="22"/>
        <v>Monday</v>
      </c>
      <c r="E380">
        <v>10368</v>
      </c>
      <c r="F380" t="s">
        <v>381</v>
      </c>
      <c r="G380" t="s">
        <v>41</v>
      </c>
      <c r="H380" t="s">
        <v>27</v>
      </c>
      <c r="I380" t="s">
        <v>3</v>
      </c>
      <c r="J380" t="s">
        <v>4</v>
      </c>
      <c r="K380" t="s">
        <v>109</v>
      </c>
      <c r="L380">
        <v>627</v>
      </c>
      <c r="M380" t="s">
        <v>6</v>
      </c>
      <c r="N380">
        <v>165</v>
      </c>
      <c r="O380">
        <v>3</v>
      </c>
      <c r="P380">
        <f t="shared" si="20"/>
        <v>495</v>
      </c>
      <c r="Q380">
        <v>368.19001020000002</v>
      </c>
      <c r="R380">
        <f t="shared" si="23"/>
        <v>126.80998979999998</v>
      </c>
    </row>
    <row r="381" spans="1:18" x14ac:dyDescent="0.2">
      <c r="A381">
        <v>75856</v>
      </c>
      <c r="B381" s="1">
        <v>43864</v>
      </c>
      <c r="C381" s="1" t="str">
        <f t="shared" si="21"/>
        <v>2020</v>
      </c>
      <c r="D381" s="1" t="str">
        <f t="shared" si="22"/>
        <v>Monday</v>
      </c>
      <c r="E381">
        <v>19409</v>
      </c>
      <c r="F381" t="s">
        <v>382</v>
      </c>
      <c r="G381" t="s">
        <v>327</v>
      </c>
      <c r="H381" t="s">
        <v>2</v>
      </c>
      <c r="I381" t="s">
        <v>3</v>
      </c>
      <c r="J381" t="s">
        <v>4</v>
      </c>
      <c r="K381" t="s">
        <v>13</v>
      </c>
      <c r="L381">
        <v>1360</v>
      </c>
      <c r="M381" t="s">
        <v>14</v>
      </c>
      <c r="N381">
        <v>370</v>
      </c>
      <c r="O381">
        <v>1</v>
      </c>
      <c r="P381">
        <f t="shared" si="20"/>
        <v>370</v>
      </c>
      <c r="Q381">
        <v>249.0899963</v>
      </c>
      <c r="R381">
        <f t="shared" si="23"/>
        <v>120.9100037</v>
      </c>
    </row>
    <row r="382" spans="1:18" x14ac:dyDescent="0.2">
      <c r="A382">
        <v>75803</v>
      </c>
      <c r="B382" s="1">
        <v>43864</v>
      </c>
      <c r="C382" s="1" t="str">
        <f t="shared" si="21"/>
        <v>2020</v>
      </c>
      <c r="D382" s="1" t="str">
        <f t="shared" si="22"/>
        <v>Monday</v>
      </c>
      <c r="E382">
        <v>19356</v>
      </c>
      <c r="F382" t="s">
        <v>383</v>
      </c>
      <c r="G382" t="s">
        <v>307</v>
      </c>
      <c r="H382" t="s">
        <v>2</v>
      </c>
      <c r="I382" t="s">
        <v>3</v>
      </c>
      <c r="J382" t="s">
        <v>4</v>
      </c>
      <c r="K382" t="s">
        <v>13</v>
      </c>
      <c r="L382">
        <v>1360</v>
      </c>
      <c r="M382" t="s">
        <v>14</v>
      </c>
      <c r="N382">
        <v>370</v>
      </c>
      <c r="O382">
        <v>1</v>
      </c>
      <c r="P382">
        <f t="shared" si="20"/>
        <v>370</v>
      </c>
      <c r="Q382">
        <v>249.0899963</v>
      </c>
      <c r="R382">
        <f t="shared" si="23"/>
        <v>120.9100037</v>
      </c>
    </row>
    <row r="383" spans="1:18" x14ac:dyDescent="0.2">
      <c r="A383">
        <v>19213</v>
      </c>
      <c r="B383" s="1">
        <v>43863</v>
      </c>
      <c r="C383" s="1" t="str">
        <f t="shared" si="21"/>
        <v>2020</v>
      </c>
      <c r="D383" s="1" t="str">
        <f t="shared" si="22"/>
        <v>Sunday</v>
      </c>
      <c r="E383">
        <v>3311</v>
      </c>
      <c r="F383" t="s">
        <v>384</v>
      </c>
      <c r="G383" t="s">
        <v>30</v>
      </c>
      <c r="H383" t="s">
        <v>27</v>
      </c>
      <c r="I383" t="s">
        <v>28</v>
      </c>
      <c r="J383" t="s">
        <v>4</v>
      </c>
      <c r="K383" t="s">
        <v>1076</v>
      </c>
      <c r="L383">
        <v>1004</v>
      </c>
      <c r="M383" t="s">
        <v>294</v>
      </c>
      <c r="N383">
        <v>460.58</v>
      </c>
      <c r="O383">
        <v>1</v>
      </c>
      <c r="P383">
        <f t="shared" si="20"/>
        <v>460.58</v>
      </c>
      <c r="Q383">
        <v>268.7900085</v>
      </c>
      <c r="R383">
        <f t="shared" si="23"/>
        <v>191.78999149999999</v>
      </c>
    </row>
    <row r="384" spans="1:18" x14ac:dyDescent="0.2">
      <c r="A384">
        <v>2203</v>
      </c>
      <c r="B384" s="1">
        <v>43863</v>
      </c>
      <c r="C384" s="1" t="str">
        <f t="shared" si="21"/>
        <v>2020</v>
      </c>
      <c r="D384" s="1" t="str">
        <f t="shared" si="22"/>
        <v>Sunday</v>
      </c>
      <c r="E384">
        <v>7701</v>
      </c>
      <c r="F384" t="s">
        <v>385</v>
      </c>
      <c r="G384" t="s">
        <v>30</v>
      </c>
      <c r="H384" t="s">
        <v>27</v>
      </c>
      <c r="I384" t="s">
        <v>28</v>
      </c>
      <c r="J384" t="s">
        <v>44</v>
      </c>
      <c r="K384" t="s">
        <v>57</v>
      </c>
      <c r="L384">
        <v>191</v>
      </c>
      <c r="M384" t="s">
        <v>65</v>
      </c>
      <c r="N384">
        <v>85</v>
      </c>
      <c r="O384">
        <v>5</v>
      </c>
      <c r="P384">
        <f t="shared" si="20"/>
        <v>425</v>
      </c>
      <c r="Q384">
        <v>273.89999399999999</v>
      </c>
      <c r="R384">
        <f t="shared" si="23"/>
        <v>151.10000600000001</v>
      </c>
    </row>
    <row r="385" spans="1:18" x14ac:dyDescent="0.2">
      <c r="A385">
        <v>16864</v>
      </c>
      <c r="B385" s="1">
        <v>43863</v>
      </c>
      <c r="C385" s="1" t="str">
        <f t="shared" si="21"/>
        <v>2020</v>
      </c>
      <c r="D385" s="1" t="str">
        <f t="shared" si="22"/>
        <v>Sunday</v>
      </c>
      <c r="E385">
        <v>10992</v>
      </c>
      <c r="F385" t="s">
        <v>40</v>
      </c>
      <c r="G385" t="s">
        <v>41</v>
      </c>
      <c r="H385" t="s">
        <v>27</v>
      </c>
      <c r="I385" t="s">
        <v>3</v>
      </c>
      <c r="J385" t="s">
        <v>4</v>
      </c>
      <c r="K385" t="s">
        <v>42</v>
      </c>
      <c r="L385">
        <v>365</v>
      </c>
      <c r="M385" t="s">
        <v>10</v>
      </c>
      <c r="N385">
        <v>94.75</v>
      </c>
      <c r="O385">
        <v>1</v>
      </c>
      <c r="P385">
        <f t="shared" si="20"/>
        <v>94.75</v>
      </c>
      <c r="Q385">
        <v>30.5699997</v>
      </c>
      <c r="R385">
        <f t="shared" si="23"/>
        <v>64.180000300000003</v>
      </c>
    </row>
    <row r="386" spans="1:18" x14ac:dyDescent="0.2">
      <c r="A386">
        <v>75804</v>
      </c>
      <c r="B386" s="1">
        <v>43863</v>
      </c>
      <c r="C386" s="1" t="str">
        <f t="shared" si="21"/>
        <v>2020</v>
      </c>
      <c r="D386" s="1" t="str">
        <f t="shared" si="22"/>
        <v>Sunday</v>
      </c>
      <c r="E386">
        <v>19357</v>
      </c>
      <c r="F386" t="s">
        <v>386</v>
      </c>
      <c r="G386" t="s">
        <v>79</v>
      </c>
      <c r="H386" t="s">
        <v>27</v>
      </c>
      <c r="I386" t="s">
        <v>3</v>
      </c>
      <c r="J386" t="s">
        <v>4</v>
      </c>
      <c r="K386" t="s">
        <v>13</v>
      </c>
      <c r="L386">
        <v>1360</v>
      </c>
      <c r="M386" t="s">
        <v>14</v>
      </c>
      <c r="N386">
        <v>370</v>
      </c>
      <c r="O386">
        <v>1</v>
      </c>
      <c r="P386">
        <f t="shared" ref="P386:P449" si="24">N386*O386</f>
        <v>370</v>
      </c>
      <c r="Q386">
        <v>249.0899963</v>
      </c>
      <c r="R386">
        <f t="shared" si="23"/>
        <v>120.9100037</v>
      </c>
    </row>
    <row r="387" spans="1:18" x14ac:dyDescent="0.2">
      <c r="A387">
        <v>75857</v>
      </c>
      <c r="B387" s="1">
        <v>43863</v>
      </c>
      <c r="C387" s="1" t="str">
        <f t="shared" ref="C387:C450" si="25">TEXT(B:B,"YYYY")</f>
        <v>2020</v>
      </c>
      <c r="D387" s="1" t="str">
        <f t="shared" ref="D387:D450" si="26">TEXT(B387,"DDDD")</f>
        <v>Sunday</v>
      </c>
      <c r="E387">
        <v>19410</v>
      </c>
      <c r="F387" t="s">
        <v>62</v>
      </c>
      <c r="G387" t="s">
        <v>148</v>
      </c>
      <c r="H387" t="s">
        <v>27</v>
      </c>
      <c r="I387" t="s">
        <v>3</v>
      </c>
      <c r="J387" t="s">
        <v>4</v>
      </c>
      <c r="K387" t="s">
        <v>13</v>
      </c>
      <c r="L387">
        <v>1360</v>
      </c>
      <c r="M387" t="s">
        <v>14</v>
      </c>
      <c r="N387">
        <v>370</v>
      </c>
      <c r="O387">
        <v>1</v>
      </c>
      <c r="P387">
        <f t="shared" si="24"/>
        <v>370</v>
      </c>
      <c r="Q387">
        <v>249.0899963</v>
      </c>
      <c r="R387">
        <f t="shared" ref="R387:R450" si="27">P387-Q387</f>
        <v>120.9100037</v>
      </c>
    </row>
    <row r="388" spans="1:18" x14ac:dyDescent="0.2">
      <c r="A388">
        <v>14250</v>
      </c>
      <c r="B388" s="1">
        <v>43862</v>
      </c>
      <c r="C388" s="1" t="str">
        <f t="shared" si="25"/>
        <v>2020</v>
      </c>
      <c r="D388" s="1" t="str">
        <f t="shared" si="26"/>
        <v>Saturday</v>
      </c>
      <c r="E388">
        <v>6010</v>
      </c>
      <c r="F388" t="s">
        <v>387</v>
      </c>
      <c r="G388" t="s">
        <v>30</v>
      </c>
      <c r="H388" t="s">
        <v>27</v>
      </c>
      <c r="I388" t="s">
        <v>28</v>
      </c>
      <c r="J388" t="s">
        <v>4</v>
      </c>
      <c r="K388" t="s">
        <v>31</v>
      </c>
      <c r="L388">
        <v>957</v>
      </c>
      <c r="M388" t="s">
        <v>32</v>
      </c>
      <c r="N388">
        <v>80</v>
      </c>
      <c r="O388">
        <v>1</v>
      </c>
      <c r="P388">
        <f t="shared" si="24"/>
        <v>80</v>
      </c>
      <c r="Q388">
        <v>47.430000309999997</v>
      </c>
      <c r="R388">
        <f t="shared" si="27"/>
        <v>32.569999690000003</v>
      </c>
    </row>
    <row r="389" spans="1:18" x14ac:dyDescent="0.2">
      <c r="A389">
        <v>46064</v>
      </c>
      <c r="B389" s="1">
        <v>43862</v>
      </c>
      <c r="C389" s="1" t="str">
        <f t="shared" si="25"/>
        <v>2020</v>
      </c>
      <c r="D389" s="1" t="str">
        <f t="shared" si="26"/>
        <v>Saturday</v>
      </c>
      <c r="E389">
        <v>6980</v>
      </c>
      <c r="F389" t="s">
        <v>160</v>
      </c>
      <c r="G389" t="s">
        <v>271</v>
      </c>
      <c r="H389" t="s">
        <v>250</v>
      </c>
      <c r="I389" t="s">
        <v>3</v>
      </c>
      <c r="J389" t="s">
        <v>4</v>
      </c>
      <c r="K389" t="s">
        <v>9</v>
      </c>
      <c r="L389">
        <v>403</v>
      </c>
      <c r="M389" t="s">
        <v>10</v>
      </c>
      <c r="N389">
        <v>133.37</v>
      </c>
      <c r="O389">
        <v>1</v>
      </c>
      <c r="P389">
        <f t="shared" si="24"/>
        <v>133.37</v>
      </c>
      <c r="Q389">
        <v>84.590000149999995</v>
      </c>
      <c r="R389">
        <f t="shared" si="27"/>
        <v>48.77999985000001</v>
      </c>
    </row>
    <row r="390" spans="1:18" x14ac:dyDescent="0.2">
      <c r="A390">
        <v>21522</v>
      </c>
      <c r="B390" s="1">
        <v>43862</v>
      </c>
      <c r="C390" s="1" t="str">
        <f t="shared" si="25"/>
        <v>2020</v>
      </c>
      <c r="D390" s="1" t="str">
        <f t="shared" si="26"/>
        <v>Saturday</v>
      </c>
      <c r="E390">
        <v>5270</v>
      </c>
      <c r="F390" t="s">
        <v>362</v>
      </c>
      <c r="G390" t="s">
        <v>18</v>
      </c>
      <c r="H390" t="s">
        <v>2</v>
      </c>
      <c r="I390" t="s">
        <v>3</v>
      </c>
      <c r="J390" t="s">
        <v>4</v>
      </c>
      <c r="K390" t="s">
        <v>9</v>
      </c>
      <c r="L390">
        <v>403</v>
      </c>
      <c r="M390" t="s">
        <v>10</v>
      </c>
      <c r="N390">
        <v>133.37</v>
      </c>
      <c r="O390">
        <v>1</v>
      </c>
      <c r="P390">
        <f t="shared" si="24"/>
        <v>133.37</v>
      </c>
      <c r="Q390">
        <v>84.590000149999995</v>
      </c>
      <c r="R390">
        <f t="shared" si="27"/>
        <v>48.77999985000001</v>
      </c>
    </row>
    <row r="391" spans="1:18" x14ac:dyDescent="0.2">
      <c r="A391">
        <v>75858</v>
      </c>
      <c r="B391" s="1">
        <v>43862</v>
      </c>
      <c r="C391" s="1" t="str">
        <f t="shared" si="25"/>
        <v>2020</v>
      </c>
      <c r="D391" s="1" t="str">
        <f t="shared" si="26"/>
        <v>Saturday</v>
      </c>
      <c r="E391">
        <v>19411</v>
      </c>
      <c r="F391" t="s">
        <v>140</v>
      </c>
      <c r="G391" t="s">
        <v>18</v>
      </c>
      <c r="H391" t="s">
        <v>2</v>
      </c>
      <c r="I391" t="s">
        <v>3</v>
      </c>
      <c r="J391" t="s">
        <v>4</v>
      </c>
      <c r="K391" t="s">
        <v>13</v>
      </c>
      <c r="L391">
        <v>1360</v>
      </c>
      <c r="M391" t="s">
        <v>14</v>
      </c>
      <c r="N391">
        <v>370</v>
      </c>
      <c r="O391">
        <v>1</v>
      </c>
      <c r="P391">
        <f t="shared" si="24"/>
        <v>370</v>
      </c>
      <c r="Q391">
        <v>249.0899963</v>
      </c>
      <c r="R391">
        <f t="shared" si="27"/>
        <v>120.9100037</v>
      </c>
    </row>
    <row r="392" spans="1:18" x14ac:dyDescent="0.2">
      <c r="A392">
        <v>75805</v>
      </c>
      <c r="B392" s="1">
        <v>43862</v>
      </c>
      <c r="C392" s="1" t="str">
        <f t="shared" si="25"/>
        <v>2020</v>
      </c>
      <c r="D392" s="1" t="str">
        <f t="shared" si="26"/>
        <v>Saturday</v>
      </c>
      <c r="E392">
        <v>19358</v>
      </c>
      <c r="F392" t="s">
        <v>388</v>
      </c>
      <c r="G392" t="s">
        <v>243</v>
      </c>
      <c r="H392" t="s">
        <v>2</v>
      </c>
      <c r="I392" t="s">
        <v>3</v>
      </c>
      <c r="J392" t="s">
        <v>4</v>
      </c>
      <c r="K392" t="s">
        <v>13</v>
      </c>
      <c r="L392">
        <v>1360</v>
      </c>
      <c r="M392" t="s">
        <v>14</v>
      </c>
      <c r="N392">
        <v>370</v>
      </c>
      <c r="O392">
        <v>1</v>
      </c>
      <c r="P392">
        <f t="shared" si="24"/>
        <v>370</v>
      </c>
      <c r="Q392">
        <v>249.0899963</v>
      </c>
      <c r="R392">
        <f t="shared" si="27"/>
        <v>120.9100037</v>
      </c>
    </row>
    <row r="393" spans="1:18" x14ac:dyDescent="0.2">
      <c r="A393">
        <v>77202</v>
      </c>
      <c r="B393" s="1">
        <v>43861</v>
      </c>
      <c r="C393" s="1" t="str">
        <f t="shared" si="25"/>
        <v>2020</v>
      </c>
      <c r="D393" s="1" t="str">
        <f t="shared" si="26"/>
        <v>Friday</v>
      </c>
      <c r="E393">
        <v>20755</v>
      </c>
      <c r="F393" t="s">
        <v>389</v>
      </c>
      <c r="G393" t="s">
        <v>39</v>
      </c>
      <c r="H393" t="s">
        <v>27</v>
      </c>
      <c r="I393" t="s">
        <v>28</v>
      </c>
      <c r="J393" t="s">
        <v>4</v>
      </c>
      <c r="K393" t="s">
        <v>13</v>
      </c>
      <c r="L393">
        <v>1360</v>
      </c>
      <c r="M393" t="s">
        <v>14</v>
      </c>
      <c r="N393">
        <v>370</v>
      </c>
      <c r="O393">
        <v>1</v>
      </c>
      <c r="P393">
        <f t="shared" si="24"/>
        <v>370</v>
      </c>
      <c r="Q393">
        <v>249.0899963</v>
      </c>
      <c r="R393">
        <f t="shared" si="27"/>
        <v>120.9100037</v>
      </c>
    </row>
    <row r="394" spans="1:18" x14ac:dyDescent="0.2">
      <c r="A394">
        <v>16617</v>
      </c>
      <c r="B394" s="1">
        <v>43861</v>
      </c>
      <c r="C394" s="1" t="str">
        <f t="shared" si="25"/>
        <v>2020</v>
      </c>
      <c r="D394" s="1" t="str">
        <f t="shared" si="26"/>
        <v>Friday</v>
      </c>
      <c r="E394">
        <v>4047</v>
      </c>
      <c r="F394" t="s">
        <v>21</v>
      </c>
      <c r="G394" t="s">
        <v>30</v>
      </c>
      <c r="H394" t="s">
        <v>27</v>
      </c>
      <c r="I394" t="s">
        <v>28</v>
      </c>
      <c r="J394" t="s">
        <v>4</v>
      </c>
      <c r="K394" t="s">
        <v>9</v>
      </c>
      <c r="L394">
        <v>403</v>
      </c>
      <c r="M394" t="s">
        <v>10</v>
      </c>
      <c r="N394">
        <v>133.37</v>
      </c>
      <c r="O394">
        <v>1</v>
      </c>
      <c r="P394">
        <f t="shared" si="24"/>
        <v>133.37</v>
      </c>
      <c r="Q394">
        <v>84.590000149999995</v>
      </c>
      <c r="R394">
        <f t="shared" si="27"/>
        <v>48.77999985000001</v>
      </c>
    </row>
    <row r="395" spans="1:18" x14ac:dyDescent="0.2">
      <c r="A395">
        <v>10580</v>
      </c>
      <c r="B395" s="1">
        <v>43861</v>
      </c>
      <c r="C395" s="1" t="str">
        <f t="shared" si="25"/>
        <v>2020</v>
      </c>
      <c r="D395" s="1" t="str">
        <f t="shared" si="26"/>
        <v>Friday</v>
      </c>
      <c r="E395">
        <v>9556</v>
      </c>
      <c r="F395" t="s">
        <v>390</v>
      </c>
      <c r="G395" t="s">
        <v>30</v>
      </c>
      <c r="H395" t="s">
        <v>27</v>
      </c>
      <c r="I395" t="s">
        <v>28</v>
      </c>
      <c r="J395" t="s">
        <v>4</v>
      </c>
      <c r="K395" t="s">
        <v>1076</v>
      </c>
      <c r="L395">
        <v>1004</v>
      </c>
      <c r="M395" t="s">
        <v>294</v>
      </c>
      <c r="N395">
        <v>460.58</v>
      </c>
      <c r="O395">
        <v>1</v>
      </c>
      <c r="P395">
        <f t="shared" si="24"/>
        <v>460.58</v>
      </c>
      <c r="Q395">
        <v>268.7900085</v>
      </c>
      <c r="R395">
        <f t="shared" si="27"/>
        <v>191.78999149999999</v>
      </c>
    </row>
    <row r="396" spans="1:18" x14ac:dyDescent="0.2">
      <c r="A396">
        <v>47369</v>
      </c>
      <c r="B396" s="1">
        <v>43861</v>
      </c>
      <c r="C396" s="1" t="str">
        <f t="shared" si="25"/>
        <v>2020</v>
      </c>
      <c r="D396" s="1" t="str">
        <f t="shared" si="26"/>
        <v>Friday</v>
      </c>
      <c r="E396">
        <v>7531</v>
      </c>
      <c r="F396" t="s">
        <v>186</v>
      </c>
      <c r="G396" t="s">
        <v>108</v>
      </c>
      <c r="H396" t="s">
        <v>27</v>
      </c>
      <c r="I396" t="s">
        <v>3</v>
      </c>
      <c r="J396" t="s">
        <v>4</v>
      </c>
      <c r="K396" t="s">
        <v>42</v>
      </c>
      <c r="L396">
        <v>365</v>
      </c>
      <c r="M396" t="s">
        <v>10</v>
      </c>
      <c r="N396">
        <v>94.75</v>
      </c>
      <c r="O396">
        <v>1</v>
      </c>
      <c r="P396">
        <f t="shared" si="24"/>
        <v>94.75</v>
      </c>
      <c r="Q396">
        <v>30.5699997</v>
      </c>
      <c r="R396">
        <f t="shared" si="27"/>
        <v>64.180000300000003</v>
      </c>
    </row>
    <row r="397" spans="1:18" x14ac:dyDescent="0.2">
      <c r="A397">
        <v>75859</v>
      </c>
      <c r="B397" s="1">
        <v>43861</v>
      </c>
      <c r="C397" s="1" t="str">
        <f t="shared" si="25"/>
        <v>2020</v>
      </c>
      <c r="D397" s="1" t="str">
        <f t="shared" si="26"/>
        <v>Friday</v>
      </c>
      <c r="E397">
        <v>19412</v>
      </c>
      <c r="F397" t="s">
        <v>391</v>
      </c>
      <c r="G397" t="s">
        <v>148</v>
      </c>
      <c r="H397" t="s">
        <v>27</v>
      </c>
      <c r="I397" t="s">
        <v>3</v>
      </c>
      <c r="J397" t="s">
        <v>44</v>
      </c>
      <c r="K397" t="s">
        <v>13</v>
      </c>
      <c r="L397">
        <v>1360</v>
      </c>
      <c r="M397" t="s">
        <v>14</v>
      </c>
      <c r="N397">
        <v>370</v>
      </c>
      <c r="O397">
        <v>1</v>
      </c>
      <c r="P397">
        <f t="shared" si="24"/>
        <v>370</v>
      </c>
      <c r="Q397">
        <v>249.0899963</v>
      </c>
      <c r="R397">
        <f t="shared" si="27"/>
        <v>120.9100037</v>
      </c>
    </row>
    <row r="398" spans="1:18" x14ac:dyDescent="0.2">
      <c r="A398">
        <v>14474</v>
      </c>
      <c r="B398" s="1">
        <v>43861</v>
      </c>
      <c r="C398" s="1" t="str">
        <f t="shared" si="25"/>
        <v>2020</v>
      </c>
      <c r="D398" s="1" t="str">
        <f t="shared" si="26"/>
        <v>Friday</v>
      </c>
      <c r="E398">
        <v>11686</v>
      </c>
      <c r="F398" t="s">
        <v>253</v>
      </c>
      <c r="G398" t="s">
        <v>222</v>
      </c>
      <c r="H398" t="s">
        <v>2</v>
      </c>
      <c r="I398" t="s">
        <v>3</v>
      </c>
      <c r="J398" t="s">
        <v>44</v>
      </c>
      <c r="K398" t="s">
        <v>42</v>
      </c>
      <c r="L398">
        <v>365</v>
      </c>
      <c r="M398" t="s">
        <v>10</v>
      </c>
      <c r="N398">
        <v>94.75</v>
      </c>
      <c r="O398">
        <v>4</v>
      </c>
      <c r="P398">
        <f t="shared" si="24"/>
        <v>379</v>
      </c>
      <c r="Q398">
        <v>122.2799988</v>
      </c>
      <c r="R398">
        <f t="shared" si="27"/>
        <v>256.72000120000001</v>
      </c>
    </row>
    <row r="399" spans="1:18" x14ac:dyDescent="0.2">
      <c r="A399">
        <v>75806</v>
      </c>
      <c r="B399" s="1">
        <v>43861</v>
      </c>
      <c r="C399" s="1" t="str">
        <f t="shared" si="25"/>
        <v>2020</v>
      </c>
      <c r="D399" s="1" t="str">
        <f t="shared" si="26"/>
        <v>Friday</v>
      </c>
      <c r="E399">
        <v>19359</v>
      </c>
      <c r="F399" t="s">
        <v>392</v>
      </c>
      <c r="G399" t="s">
        <v>393</v>
      </c>
      <c r="H399" t="s">
        <v>2</v>
      </c>
      <c r="I399" t="s">
        <v>3</v>
      </c>
      <c r="J399" t="s">
        <v>4</v>
      </c>
      <c r="K399" t="s">
        <v>13</v>
      </c>
      <c r="L399">
        <v>1360</v>
      </c>
      <c r="M399" t="s">
        <v>14</v>
      </c>
      <c r="N399">
        <v>370</v>
      </c>
      <c r="O399">
        <v>1</v>
      </c>
      <c r="P399">
        <f t="shared" si="24"/>
        <v>370</v>
      </c>
      <c r="Q399">
        <v>249.0899963</v>
      </c>
      <c r="R399">
        <f t="shared" si="27"/>
        <v>120.9100037</v>
      </c>
    </row>
    <row r="400" spans="1:18" x14ac:dyDescent="0.2">
      <c r="A400">
        <v>18884</v>
      </c>
      <c r="B400" s="1">
        <v>43861</v>
      </c>
      <c r="C400" s="1" t="str">
        <f t="shared" si="25"/>
        <v>2020</v>
      </c>
      <c r="D400" s="1" t="str">
        <f t="shared" si="26"/>
        <v>Friday</v>
      </c>
      <c r="E400">
        <v>10408</v>
      </c>
      <c r="F400" t="s">
        <v>7</v>
      </c>
      <c r="G400" t="s">
        <v>34</v>
      </c>
      <c r="H400" t="s">
        <v>2</v>
      </c>
      <c r="I400" t="s">
        <v>3</v>
      </c>
      <c r="J400" t="s">
        <v>4</v>
      </c>
      <c r="K400" t="s">
        <v>99</v>
      </c>
      <c r="L400">
        <v>235</v>
      </c>
      <c r="M400" t="s">
        <v>1077</v>
      </c>
      <c r="N400">
        <v>34.950000000000003</v>
      </c>
      <c r="O400">
        <v>5</v>
      </c>
      <c r="P400">
        <f t="shared" si="24"/>
        <v>174.75</v>
      </c>
      <c r="Q400">
        <v>95.650005349999986</v>
      </c>
      <c r="R400">
        <f t="shared" si="27"/>
        <v>79.099994650000014</v>
      </c>
    </row>
    <row r="401" spans="1:18" x14ac:dyDescent="0.2">
      <c r="A401">
        <v>10253</v>
      </c>
      <c r="B401" s="1">
        <v>43860</v>
      </c>
      <c r="C401" s="1" t="str">
        <f t="shared" si="25"/>
        <v>2020</v>
      </c>
      <c r="D401" s="1" t="str">
        <f t="shared" si="26"/>
        <v>Thursday</v>
      </c>
      <c r="E401">
        <v>8398</v>
      </c>
      <c r="F401" t="s">
        <v>141</v>
      </c>
      <c r="G401" t="s">
        <v>146</v>
      </c>
      <c r="H401" t="s">
        <v>27</v>
      </c>
      <c r="I401" t="s">
        <v>28</v>
      </c>
      <c r="J401" t="s">
        <v>4</v>
      </c>
      <c r="K401" t="s">
        <v>57</v>
      </c>
      <c r="L401">
        <v>191</v>
      </c>
      <c r="M401" t="s">
        <v>65</v>
      </c>
      <c r="N401">
        <v>85</v>
      </c>
      <c r="O401">
        <v>1</v>
      </c>
      <c r="P401">
        <f t="shared" si="24"/>
        <v>85</v>
      </c>
      <c r="Q401">
        <v>54.779998800000001</v>
      </c>
      <c r="R401">
        <f t="shared" si="27"/>
        <v>30.220001199999999</v>
      </c>
    </row>
    <row r="402" spans="1:18" x14ac:dyDescent="0.2">
      <c r="A402">
        <v>70112</v>
      </c>
      <c r="B402" s="1">
        <v>43860</v>
      </c>
      <c r="C402" s="1" t="str">
        <f t="shared" si="25"/>
        <v>2020</v>
      </c>
      <c r="D402" s="1" t="str">
        <f t="shared" si="26"/>
        <v>Thursday</v>
      </c>
      <c r="E402">
        <v>13665</v>
      </c>
      <c r="F402" t="s">
        <v>394</v>
      </c>
      <c r="G402" t="s">
        <v>155</v>
      </c>
      <c r="H402" t="s">
        <v>27</v>
      </c>
      <c r="I402" t="s">
        <v>28</v>
      </c>
      <c r="J402" t="s">
        <v>4</v>
      </c>
      <c r="K402" t="s">
        <v>156</v>
      </c>
      <c r="L402">
        <v>1350</v>
      </c>
      <c r="M402" t="s">
        <v>65</v>
      </c>
      <c r="N402">
        <v>22.74</v>
      </c>
      <c r="O402">
        <v>1</v>
      </c>
      <c r="P402">
        <f t="shared" si="24"/>
        <v>22.74</v>
      </c>
      <c r="Q402">
        <v>14.6999969</v>
      </c>
      <c r="R402">
        <f t="shared" si="27"/>
        <v>8.0400030999999981</v>
      </c>
    </row>
    <row r="403" spans="1:18" x14ac:dyDescent="0.2">
      <c r="A403">
        <v>8221</v>
      </c>
      <c r="B403" s="1">
        <v>43860</v>
      </c>
      <c r="C403" s="1" t="str">
        <f t="shared" si="25"/>
        <v>2020</v>
      </c>
      <c r="D403" s="1" t="str">
        <f t="shared" si="26"/>
        <v>Thursday</v>
      </c>
      <c r="E403">
        <v>1273</v>
      </c>
      <c r="F403" t="s">
        <v>395</v>
      </c>
      <c r="G403" t="s">
        <v>30</v>
      </c>
      <c r="H403" t="s">
        <v>27</v>
      </c>
      <c r="I403" t="s">
        <v>28</v>
      </c>
      <c r="J403" t="s">
        <v>44</v>
      </c>
      <c r="K403" t="s">
        <v>179</v>
      </c>
      <c r="L403">
        <v>44</v>
      </c>
      <c r="M403" t="s">
        <v>10</v>
      </c>
      <c r="N403">
        <v>94.75</v>
      </c>
      <c r="O403">
        <v>5</v>
      </c>
      <c r="P403">
        <f t="shared" si="24"/>
        <v>473.75</v>
      </c>
      <c r="Q403">
        <v>370.44998169999997</v>
      </c>
      <c r="R403">
        <f t="shared" si="27"/>
        <v>103.30001830000003</v>
      </c>
    </row>
    <row r="404" spans="1:18" x14ac:dyDescent="0.2">
      <c r="A404">
        <v>16555</v>
      </c>
      <c r="B404" s="1">
        <v>43860</v>
      </c>
      <c r="C404" s="1" t="str">
        <f t="shared" si="25"/>
        <v>2020</v>
      </c>
      <c r="D404" s="1" t="str">
        <f t="shared" si="26"/>
        <v>Thursday</v>
      </c>
      <c r="E404">
        <v>5670</v>
      </c>
      <c r="F404" t="s">
        <v>205</v>
      </c>
      <c r="G404" t="s">
        <v>30</v>
      </c>
      <c r="H404" t="s">
        <v>27</v>
      </c>
      <c r="I404" t="s">
        <v>28</v>
      </c>
      <c r="J404" t="s">
        <v>4</v>
      </c>
      <c r="K404" t="s">
        <v>31</v>
      </c>
      <c r="L404">
        <v>957</v>
      </c>
      <c r="M404" t="s">
        <v>32</v>
      </c>
      <c r="N404">
        <v>80</v>
      </c>
      <c r="O404">
        <v>1</v>
      </c>
      <c r="P404">
        <f t="shared" si="24"/>
        <v>80</v>
      </c>
      <c r="Q404">
        <v>47.430000309999997</v>
      </c>
      <c r="R404">
        <f t="shared" si="27"/>
        <v>32.569999690000003</v>
      </c>
    </row>
    <row r="405" spans="1:18" x14ac:dyDescent="0.2">
      <c r="A405">
        <v>18692</v>
      </c>
      <c r="B405" s="1">
        <v>43860</v>
      </c>
      <c r="C405" s="1" t="str">
        <f t="shared" si="25"/>
        <v>2020</v>
      </c>
      <c r="D405" s="1" t="str">
        <f t="shared" si="26"/>
        <v>Thursday</v>
      </c>
      <c r="E405">
        <v>7367</v>
      </c>
      <c r="F405" t="s">
        <v>7</v>
      </c>
      <c r="G405" t="s">
        <v>30</v>
      </c>
      <c r="H405" t="s">
        <v>27</v>
      </c>
      <c r="I405" t="s">
        <v>28</v>
      </c>
      <c r="J405" t="s">
        <v>4</v>
      </c>
      <c r="K405" t="s">
        <v>31</v>
      </c>
      <c r="L405">
        <v>957</v>
      </c>
      <c r="M405" t="s">
        <v>32</v>
      </c>
      <c r="N405">
        <v>80</v>
      </c>
      <c r="O405">
        <v>1</v>
      </c>
      <c r="P405">
        <f t="shared" si="24"/>
        <v>80</v>
      </c>
      <c r="Q405">
        <v>47.430000309999997</v>
      </c>
      <c r="R405">
        <f t="shared" si="27"/>
        <v>32.569999690000003</v>
      </c>
    </row>
    <row r="406" spans="1:18" x14ac:dyDescent="0.2">
      <c r="A406">
        <v>18901</v>
      </c>
      <c r="B406" s="1">
        <v>43860</v>
      </c>
      <c r="C406" s="1" t="str">
        <f t="shared" si="25"/>
        <v>2020</v>
      </c>
      <c r="D406" s="1" t="str">
        <f t="shared" si="26"/>
        <v>Thursday</v>
      </c>
      <c r="E406">
        <v>5256</v>
      </c>
      <c r="F406" t="s">
        <v>7</v>
      </c>
      <c r="G406" t="s">
        <v>396</v>
      </c>
      <c r="H406" t="s">
        <v>27</v>
      </c>
      <c r="I406" t="s">
        <v>3</v>
      </c>
      <c r="J406" t="s">
        <v>4</v>
      </c>
      <c r="K406" t="s">
        <v>42</v>
      </c>
      <c r="L406">
        <v>365</v>
      </c>
      <c r="M406" t="s">
        <v>10</v>
      </c>
      <c r="N406">
        <v>94.75</v>
      </c>
      <c r="O406">
        <v>1</v>
      </c>
      <c r="P406">
        <f t="shared" si="24"/>
        <v>94.75</v>
      </c>
      <c r="Q406">
        <v>30.5699997</v>
      </c>
      <c r="R406">
        <f t="shared" si="27"/>
        <v>64.180000300000003</v>
      </c>
    </row>
    <row r="407" spans="1:18" x14ac:dyDescent="0.2">
      <c r="A407">
        <v>75807</v>
      </c>
      <c r="B407" s="1">
        <v>43860</v>
      </c>
      <c r="C407" s="1" t="str">
        <f t="shared" si="25"/>
        <v>2020</v>
      </c>
      <c r="D407" s="1" t="str">
        <f t="shared" si="26"/>
        <v>Thursday</v>
      </c>
      <c r="E407">
        <v>19360</v>
      </c>
      <c r="F407" t="s">
        <v>174</v>
      </c>
      <c r="G407" t="s">
        <v>79</v>
      </c>
      <c r="H407" t="s">
        <v>27</v>
      </c>
      <c r="I407" t="s">
        <v>3</v>
      </c>
      <c r="J407" t="s">
        <v>4</v>
      </c>
      <c r="K407" t="s">
        <v>13</v>
      </c>
      <c r="L407">
        <v>1360</v>
      </c>
      <c r="M407" t="s">
        <v>14</v>
      </c>
      <c r="N407">
        <v>370</v>
      </c>
      <c r="O407">
        <v>1</v>
      </c>
      <c r="P407">
        <f t="shared" si="24"/>
        <v>370</v>
      </c>
      <c r="Q407">
        <v>249.0899963</v>
      </c>
      <c r="R407">
        <f t="shared" si="27"/>
        <v>120.9100037</v>
      </c>
    </row>
    <row r="408" spans="1:18" x14ac:dyDescent="0.2">
      <c r="A408">
        <v>12354</v>
      </c>
      <c r="B408" s="1">
        <v>43860</v>
      </c>
      <c r="C408" s="1" t="str">
        <f t="shared" si="25"/>
        <v>2020</v>
      </c>
      <c r="D408" s="1" t="str">
        <f t="shared" si="26"/>
        <v>Thursday</v>
      </c>
      <c r="E408">
        <v>2379</v>
      </c>
      <c r="F408" t="s">
        <v>7</v>
      </c>
      <c r="G408" t="s">
        <v>36</v>
      </c>
      <c r="H408" t="s">
        <v>27</v>
      </c>
      <c r="I408" t="s">
        <v>3</v>
      </c>
      <c r="J408" t="s">
        <v>4</v>
      </c>
      <c r="K408" t="s">
        <v>9</v>
      </c>
      <c r="L408">
        <v>403</v>
      </c>
      <c r="M408" t="s">
        <v>10</v>
      </c>
      <c r="N408">
        <v>133.37</v>
      </c>
      <c r="O408">
        <v>1</v>
      </c>
      <c r="P408">
        <f t="shared" si="24"/>
        <v>133.37</v>
      </c>
      <c r="Q408">
        <v>84.590000149999995</v>
      </c>
      <c r="R408">
        <f t="shared" si="27"/>
        <v>48.77999985000001</v>
      </c>
    </row>
    <row r="409" spans="1:18" x14ac:dyDescent="0.2">
      <c r="A409">
        <v>18845</v>
      </c>
      <c r="B409" s="1">
        <v>43860</v>
      </c>
      <c r="C409" s="1" t="str">
        <f t="shared" si="25"/>
        <v>2020</v>
      </c>
      <c r="D409" s="1" t="str">
        <f t="shared" si="26"/>
        <v>Thursday</v>
      </c>
      <c r="E409">
        <v>11011</v>
      </c>
      <c r="F409" t="s">
        <v>98</v>
      </c>
      <c r="G409" t="s">
        <v>183</v>
      </c>
      <c r="H409" t="s">
        <v>2</v>
      </c>
      <c r="I409" t="s">
        <v>3</v>
      </c>
      <c r="J409" t="s">
        <v>4</v>
      </c>
      <c r="K409" t="s">
        <v>99</v>
      </c>
      <c r="L409">
        <v>235</v>
      </c>
      <c r="M409" t="s">
        <v>1077</v>
      </c>
      <c r="N409">
        <v>34.950000000000003</v>
      </c>
      <c r="O409">
        <v>5</v>
      </c>
      <c r="P409">
        <f t="shared" si="24"/>
        <v>174.75</v>
      </c>
      <c r="Q409">
        <v>95.650005349999986</v>
      </c>
      <c r="R409">
        <f t="shared" si="27"/>
        <v>79.099994650000014</v>
      </c>
    </row>
    <row r="410" spans="1:18" x14ac:dyDescent="0.2">
      <c r="A410">
        <v>12393</v>
      </c>
      <c r="B410" s="1">
        <v>43860</v>
      </c>
      <c r="C410" s="1" t="str">
        <f t="shared" si="25"/>
        <v>2020</v>
      </c>
      <c r="D410" s="1" t="str">
        <f t="shared" si="26"/>
        <v>Thursday</v>
      </c>
      <c r="E410">
        <v>10659</v>
      </c>
      <c r="F410" t="s">
        <v>397</v>
      </c>
      <c r="G410" t="s">
        <v>106</v>
      </c>
      <c r="H410" t="s">
        <v>2</v>
      </c>
      <c r="I410" t="s">
        <v>3</v>
      </c>
      <c r="J410" t="s">
        <v>44</v>
      </c>
      <c r="K410" t="s">
        <v>42</v>
      </c>
      <c r="L410">
        <v>365</v>
      </c>
      <c r="M410" t="s">
        <v>10</v>
      </c>
      <c r="N410">
        <v>94.75</v>
      </c>
      <c r="O410">
        <v>4</v>
      </c>
      <c r="P410">
        <f t="shared" si="24"/>
        <v>379</v>
      </c>
      <c r="Q410">
        <v>122.2799988</v>
      </c>
      <c r="R410">
        <f t="shared" si="27"/>
        <v>256.72000120000001</v>
      </c>
    </row>
    <row r="411" spans="1:18" x14ac:dyDescent="0.2">
      <c r="A411">
        <v>75860</v>
      </c>
      <c r="B411" s="1">
        <v>43860</v>
      </c>
      <c r="C411" s="1" t="str">
        <f t="shared" si="25"/>
        <v>2020</v>
      </c>
      <c r="D411" s="1" t="str">
        <f t="shared" si="26"/>
        <v>Thursday</v>
      </c>
      <c r="E411">
        <v>19413</v>
      </c>
      <c r="F411" t="s">
        <v>38</v>
      </c>
      <c r="G411" t="s">
        <v>360</v>
      </c>
      <c r="H411" t="s">
        <v>2</v>
      </c>
      <c r="I411" t="s">
        <v>3</v>
      </c>
      <c r="J411" t="s">
        <v>4</v>
      </c>
      <c r="K411" t="s">
        <v>13</v>
      </c>
      <c r="L411">
        <v>1360</v>
      </c>
      <c r="M411" t="s">
        <v>14</v>
      </c>
      <c r="N411">
        <v>370</v>
      </c>
      <c r="O411">
        <v>1</v>
      </c>
      <c r="P411">
        <f t="shared" si="24"/>
        <v>370</v>
      </c>
      <c r="Q411">
        <v>249.0899963</v>
      </c>
      <c r="R411">
        <f t="shared" si="27"/>
        <v>120.9100037</v>
      </c>
    </row>
    <row r="412" spans="1:18" x14ac:dyDescent="0.2">
      <c r="A412">
        <v>67037</v>
      </c>
      <c r="B412" s="1">
        <v>43860</v>
      </c>
      <c r="C412" s="1" t="str">
        <f t="shared" si="25"/>
        <v>2020</v>
      </c>
      <c r="D412" s="1" t="str">
        <f t="shared" si="26"/>
        <v>Thursday</v>
      </c>
      <c r="E412">
        <v>8701</v>
      </c>
      <c r="F412" t="s">
        <v>311</v>
      </c>
      <c r="G412" t="s">
        <v>398</v>
      </c>
      <c r="H412" t="s">
        <v>2</v>
      </c>
      <c r="I412" t="s">
        <v>3</v>
      </c>
      <c r="J412" t="s">
        <v>4</v>
      </c>
      <c r="K412" t="s">
        <v>42</v>
      </c>
      <c r="L412">
        <v>365</v>
      </c>
      <c r="M412" t="s">
        <v>10</v>
      </c>
      <c r="N412">
        <v>94.75</v>
      </c>
      <c r="O412">
        <v>5</v>
      </c>
      <c r="P412">
        <f t="shared" si="24"/>
        <v>473.75</v>
      </c>
      <c r="Q412">
        <v>152.8499985</v>
      </c>
      <c r="R412">
        <f t="shared" si="27"/>
        <v>320.90000150000003</v>
      </c>
    </row>
    <row r="413" spans="1:18" x14ac:dyDescent="0.2">
      <c r="A413">
        <v>75808</v>
      </c>
      <c r="B413" s="1">
        <v>43859</v>
      </c>
      <c r="C413" s="1" t="str">
        <f t="shared" si="25"/>
        <v>2020</v>
      </c>
      <c r="D413" s="1" t="str">
        <f t="shared" si="26"/>
        <v>Wednesday</v>
      </c>
      <c r="E413">
        <v>19361</v>
      </c>
      <c r="F413" t="s">
        <v>399</v>
      </c>
      <c r="G413" t="s">
        <v>26</v>
      </c>
      <c r="H413" t="s">
        <v>27</v>
      </c>
      <c r="I413" t="s">
        <v>28</v>
      </c>
      <c r="J413" t="s">
        <v>4</v>
      </c>
      <c r="K413" t="s">
        <v>13</v>
      </c>
      <c r="L413">
        <v>1360</v>
      </c>
      <c r="M413" t="s">
        <v>14</v>
      </c>
      <c r="N413">
        <v>370</v>
      </c>
      <c r="O413">
        <v>1</v>
      </c>
      <c r="P413">
        <f t="shared" si="24"/>
        <v>370</v>
      </c>
      <c r="Q413">
        <v>249.0899963</v>
      </c>
      <c r="R413">
        <f t="shared" si="27"/>
        <v>120.9100037</v>
      </c>
    </row>
    <row r="414" spans="1:18" x14ac:dyDescent="0.2">
      <c r="A414">
        <v>16477</v>
      </c>
      <c r="B414" s="1">
        <v>43859</v>
      </c>
      <c r="C414" s="1" t="str">
        <f t="shared" si="25"/>
        <v>2020</v>
      </c>
      <c r="D414" s="1" t="str">
        <f t="shared" si="26"/>
        <v>Wednesday</v>
      </c>
      <c r="E414">
        <v>2860</v>
      </c>
      <c r="F414" t="s">
        <v>7</v>
      </c>
      <c r="G414" t="s">
        <v>30</v>
      </c>
      <c r="H414" t="s">
        <v>27</v>
      </c>
      <c r="I414" t="s">
        <v>28</v>
      </c>
      <c r="J414" t="s">
        <v>29</v>
      </c>
      <c r="K414" t="s">
        <v>9</v>
      </c>
      <c r="L414">
        <v>403</v>
      </c>
      <c r="M414" t="s">
        <v>10</v>
      </c>
      <c r="N414">
        <v>133.37</v>
      </c>
      <c r="O414">
        <v>1</v>
      </c>
      <c r="P414">
        <f t="shared" si="24"/>
        <v>133.37</v>
      </c>
      <c r="Q414">
        <v>84.590000149999995</v>
      </c>
      <c r="R414">
        <f t="shared" si="27"/>
        <v>48.77999985000001</v>
      </c>
    </row>
    <row r="415" spans="1:18" x14ac:dyDescent="0.2">
      <c r="A415">
        <v>16477</v>
      </c>
      <c r="B415" s="1">
        <v>43859</v>
      </c>
      <c r="C415" s="1" t="str">
        <f t="shared" si="25"/>
        <v>2020</v>
      </c>
      <c r="D415" s="1" t="str">
        <f t="shared" si="26"/>
        <v>Wednesday</v>
      </c>
      <c r="E415">
        <v>2860</v>
      </c>
      <c r="F415" t="s">
        <v>7</v>
      </c>
      <c r="G415" t="s">
        <v>30</v>
      </c>
      <c r="H415" t="s">
        <v>27</v>
      </c>
      <c r="I415" t="s">
        <v>28</v>
      </c>
      <c r="J415" t="s">
        <v>29</v>
      </c>
      <c r="K415" t="s">
        <v>9</v>
      </c>
      <c r="L415">
        <v>403</v>
      </c>
      <c r="M415" t="s">
        <v>10</v>
      </c>
      <c r="N415">
        <v>133.37</v>
      </c>
      <c r="O415">
        <v>1</v>
      </c>
      <c r="P415">
        <f t="shared" si="24"/>
        <v>133.37</v>
      </c>
      <c r="Q415">
        <v>84.590000149999995</v>
      </c>
      <c r="R415">
        <f t="shared" si="27"/>
        <v>48.77999985000001</v>
      </c>
    </row>
    <row r="416" spans="1:18" x14ac:dyDescent="0.2">
      <c r="A416">
        <v>16477</v>
      </c>
      <c r="B416" s="1">
        <v>43859</v>
      </c>
      <c r="C416" s="1" t="str">
        <f t="shared" si="25"/>
        <v>2020</v>
      </c>
      <c r="D416" s="1" t="str">
        <f t="shared" si="26"/>
        <v>Wednesday</v>
      </c>
      <c r="E416">
        <v>2860</v>
      </c>
      <c r="F416" t="s">
        <v>7</v>
      </c>
      <c r="G416" t="s">
        <v>30</v>
      </c>
      <c r="H416" t="s">
        <v>27</v>
      </c>
      <c r="I416" t="s">
        <v>28</v>
      </c>
      <c r="J416" t="s">
        <v>29</v>
      </c>
      <c r="K416" t="s">
        <v>9</v>
      </c>
      <c r="L416">
        <v>403</v>
      </c>
      <c r="M416" t="s">
        <v>10</v>
      </c>
      <c r="N416">
        <v>133.37</v>
      </c>
      <c r="O416">
        <v>1</v>
      </c>
      <c r="P416">
        <f t="shared" si="24"/>
        <v>133.37</v>
      </c>
      <c r="Q416">
        <v>84.590000149999995</v>
      </c>
      <c r="R416">
        <f t="shared" si="27"/>
        <v>48.77999985000001</v>
      </c>
    </row>
    <row r="417" spans="1:18" x14ac:dyDescent="0.2">
      <c r="A417">
        <v>12323</v>
      </c>
      <c r="B417" s="1">
        <v>43859</v>
      </c>
      <c r="C417" s="1" t="str">
        <f t="shared" si="25"/>
        <v>2020</v>
      </c>
      <c r="D417" s="1" t="str">
        <f t="shared" si="26"/>
        <v>Wednesday</v>
      </c>
      <c r="E417">
        <v>4151</v>
      </c>
      <c r="F417" t="s">
        <v>7</v>
      </c>
      <c r="G417" t="s">
        <v>30</v>
      </c>
      <c r="H417" t="s">
        <v>27</v>
      </c>
      <c r="I417" t="s">
        <v>28</v>
      </c>
      <c r="J417" t="s">
        <v>4</v>
      </c>
      <c r="K417" t="s">
        <v>42</v>
      </c>
      <c r="L417">
        <v>365</v>
      </c>
      <c r="M417" t="s">
        <v>10</v>
      </c>
      <c r="N417">
        <v>94.75</v>
      </c>
      <c r="O417">
        <v>1</v>
      </c>
      <c r="P417">
        <f t="shared" si="24"/>
        <v>94.75</v>
      </c>
      <c r="Q417">
        <v>30.5699997</v>
      </c>
      <c r="R417">
        <f t="shared" si="27"/>
        <v>64.180000300000003</v>
      </c>
    </row>
    <row r="418" spans="1:18" x14ac:dyDescent="0.2">
      <c r="A418">
        <v>65105</v>
      </c>
      <c r="B418" s="1">
        <v>43859</v>
      </c>
      <c r="C418" s="1" t="str">
        <f t="shared" si="25"/>
        <v>2020</v>
      </c>
      <c r="D418" s="1" t="str">
        <f t="shared" si="26"/>
        <v>Wednesday</v>
      </c>
      <c r="E418">
        <v>5898</v>
      </c>
      <c r="F418" t="s">
        <v>400</v>
      </c>
      <c r="G418" t="s">
        <v>30</v>
      </c>
      <c r="H418" t="s">
        <v>27</v>
      </c>
      <c r="I418" t="s">
        <v>28</v>
      </c>
      <c r="J418" t="s">
        <v>4</v>
      </c>
      <c r="K418" t="s">
        <v>31</v>
      </c>
      <c r="L418">
        <v>957</v>
      </c>
      <c r="M418" t="s">
        <v>32</v>
      </c>
      <c r="N418">
        <v>80</v>
      </c>
      <c r="O418">
        <v>1</v>
      </c>
      <c r="P418">
        <f t="shared" si="24"/>
        <v>80</v>
      </c>
      <c r="Q418">
        <v>47.430000309999997</v>
      </c>
      <c r="R418">
        <f t="shared" si="27"/>
        <v>32.569999690000003</v>
      </c>
    </row>
    <row r="419" spans="1:18" x14ac:dyDescent="0.2">
      <c r="A419">
        <v>14250</v>
      </c>
      <c r="B419" s="1">
        <v>43859</v>
      </c>
      <c r="C419" s="1" t="str">
        <f t="shared" si="25"/>
        <v>2020</v>
      </c>
      <c r="D419" s="1" t="str">
        <f t="shared" si="26"/>
        <v>Wednesday</v>
      </c>
      <c r="E419">
        <v>6010</v>
      </c>
      <c r="F419" t="s">
        <v>387</v>
      </c>
      <c r="G419" t="s">
        <v>30</v>
      </c>
      <c r="H419" t="s">
        <v>27</v>
      </c>
      <c r="I419" t="s">
        <v>28</v>
      </c>
      <c r="J419" t="s">
        <v>4</v>
      </c>
      <c r="K419" t="s">
        <v>9</v>
      </c>
      <c r="L419">
        <v>403</v>
      </c>
      <c r="M419" t="s">
        <v>10</v>
      </c>
      <c r="N419">
        <v>133.37</v>
      </c>
      <c r="O419">
        <v>1</v>
      </c>
      <c r="P419">
        <f t="shared" si="24"/>
        <v>133.37</v>
      </c>
      <c r="Q419">
        <v>84.590000149999995</v>
      </c>
      <c r="R419">
        <f t="shared" si="27"/>
        <v>48.77999985000001</v>
      </c>
    </row>
    <row r="420" spans="1:18" x14ac:dyDescent="0.2">
      <c r="A420">
        <v>16499</v>
      </c>
      <c r="B420" s="1">
        <v>43859</v>
      </c>
      <c r="C420" s="1" t="str">
        <f t="shared" si="25"/>
        <v>2020</v>
      </c>
      <c r="D420" s="1" t="str">
        <f t="shared" si="26"/>
        <v>Wednesday</v>
      </c>
      <c r="E420">
        <v>5447</v>
      </c>
      <c r="F420" t="s">
        <v>401</v>
      </c>
      <c r="G420" t="s">
        <v>48</v>
      </c>
      <c r="H420" t="s">
        <v>27</v>
      </c>
      <c r="I420" t="s">
        <v>3</v>
      </c>
      <c r="J420" t="s">
        <v>4</v>
      </c>
      <c r="K420" t="s">
        <v>57</v>
      </c>
      <c r="L420">
        <v>191</v>
      </c>
      <c r="M420" t="s">
        <v>65</v>
      </c>
      <c r="N420">
        <v>85</v>
      </c>
      <c r="O420">
        <v>1</v>
      </c>
      <c r="P420">
        <f t="shared" si="24"/>
        <v>85</v>
      </c>
      <c r="Q420">
        <v>54.779998800000001</v>
      </c>
      <c r="R420">
        <f t="shared" si="27"/>
        <v>30.220001199999999</v>
      </c>
    </row>
    <row r="421" spans="1:18" x14ac:dyDescent="0.2">
      <c r="A421">
        <v>16499</v>
      </c>
      <c r="B421" s="1">
        <v>43859</v>
      </c>
      <c r="C421" s="1" t="str">
        <f t="shared" si="25"/>
        <v>2020</v>
      </c>
      <c r="D421" s="1" t="str">
        <f t="shared" si="26"/>
        <v>Wednesday</v>
      </c>
      <c r="E421">
        <v>5447</v>
      </c>
      <c r="F421" t="s">
        <v>401</v>
      </c>
      <c r="G421" t="s">
        <v>48</v>
      </c>
      <c r="H421" t="s">
        <v>27</v>
      </c>
      <c r="I421" t="s">
        <v>3</v>
      </c>
      <c r="J421" t="s">
        <v>4</v>
      </c>
      <c r="K421" t="s">
        <v>9</v>
      </c>
      <c r="L421">
        <v>403</v>
      </c>
      <c r="M421" t="s">
        <v>10</v>
      </c>
      <c r="N421">
        <v>133.37</v>
      </c>
      <c r="O421">
        <v>1</v>
      </c>
      <c r="P421">
        <f t="shared" si="24"/>
        <v>133.37</v>
      </c>
      <c r="Q421">
        <v>84.590000149999995</v>
      </c>
      <c r="R421">
        <f t="shared" si="27"/>
        <v>48.77999985000001</v>
      </c>
    </row>
    <row r="422" spans="1:18" x14ac:dyDescent="0.2">
      <c r="A422">
        <v>16499</v>
      </c>
      <c r="B422" s="1">
        <v>43859</v>
      </c>
      <c r="C422" s="1" t="str">
        <f t="shared" si="25"/>
        <v>2020</v>
      </c>
      <c r="D422" s="1" t="str">
        <f t="shared" si="26"/>
        <v>Wednesday</v>
      </c>
      <c r="E422">
        <v>5447</v>
      </c>
      <c r="F422" t="s">
        <v>401</v>
      </c>
      <c r="G422" t="s">
        <v>48</v>
      </c>
      <c r="H422" t="s">
        <v>27</v>
      </c>
      <c r="I422" t="s">
        <v>3</v>
      </c>
      <c r="J422" t="s">
        <v>4</v>
      </c>
      <c r="K422" t="s">
        <v>9</v>
      </c>
      <c r="L422">
        <v>403</v>
      </c>
      <c r="M422" t="s">
        <v>10</v>
      </c>
      <c r="N422">
        <v>133.37</v>
      </c>
      <c r="O422">
        <v>1</v>
      </c>
      <c r="P422">
        <f t="shared" si="24"/>
        <v>133.37</v>
      </c>
      <c r="Q422">
        <v>84.590000149999995</v>
      </c>
      <c r="R422">
        <f t="shared" si="27"/>
        <v>48.77999985000001</v>
      </c>
    </row>
    <row r="423" spans="1:18" x14ac:dyDescent="0.2">
      <c r="A423">
        <v>16444</v>
      </c>
      <c r="B423" s="1">
        <v>43859</v>
      </c>
      <c r="C423" s="1" t="str">
        <f t="shared" si="25"/>
        <v>2020</v>
      </c>
      <c r="D423" s="1" t="str">
        <f t="shared" si="26"/>
        <v>Wednesday</v>
      </c>
      <c r="E423">
        <v>9011</v>
      </c>
      <c r="F423" t="s">
        <v>7</v>
      </c>
      <c r="G423" t="s">
        <v>39</v>
      </c>
      <c r="H423" t="s">
        <v>27</v>
      </c>
      <c r="I423" t="s">
        <v>3</v>
      </c>
      <c r="J423" t="s">
        <v>4</v>
      </c>
      <c r="K423" t="s">
        <v>42</v>
      </c>
      <c r="L423">
        <v>365</v>
      </c>
      <c r="M423" t="s">
        <v>10</v>
      </c>
      <c r="N423">
        <v>94.75</v>
      </c>
      <c r="O423">
        <v>5</v>
      </c>
      <c r="P423">
        <f t="shared" si="24"/>
        <v>473.75</v>
      </c>
      <c r="Q423">
        <v>152.8499985</v>
      </c>
      <c r="R423">
        <f t="shared" si="27"/>
        <v>320.90000150000003</v>
      </c>
    </row>
    <row r="424" spans="1:18" x14ac:dyDescent="0.2">
      <c r="A424">
        <v>12300</v>
      </c>
      <c r="B424" s="1">
        <v>43859</v>
      </c>
      <c r="C424" s="1" t="str">
        <f t="shared" si="25"/>
        <v>2020</v>
      </c>
      <c r="D424" s="1" t="str">
        <f t="shared" si="26"/>
        <v>Wednesday</v>
      </c>
      <c r="E424">
        <v>127</v>
      </c>
      <c r="F424" t="s">
        <v>402</v>
      </c>
      <c r="G424" t="s">
        <v>30</v>
      </c>
      <c r="H424" t="s">
        <v>27</v>
      </c>
      <c r="I424" t="s">
        <v>3</v>
      </c>
      <c r="J424" t="s">
        <v>4</v>
      </c>
      <c r="K424" t="s">
        <v>9</v>
      </c>
      <c r="L424">
        <v>403</v>
      </c>
      <c r="M424" t="s">
        <v>10</v>
      </c>
      <c r="N424">
        <v>133.37</v>
      </c>
      <c r="O424">
        <v>1</v>
      </c>
      <c r="P424">
        <f t="shared" si="24"/>
        <v>133.37</v>
      </c>
      <c r="Q424">
        <v>84.590000149999995</v>
      </c>
      <c r="R424">
        <f t="shared" si="27"/>
        <v>48.77999985000001</v>
      </c>
    </row>
    <row r="425" spans="1:18" x14ac:dyDescent="0.2">
      <c r="A425">
        <v>12300</v>
      </c>
      <c r="B425" s="1">
        <v>43859</v>
      </c>
      <c r="C425" s="1" t="str">
        <f t="shared" si="25"/>
        <v>2020</v>
      </c>
      <c r="D425" s="1" t="str">
        <f t="shared" si="26"/>
        <v>Wednesday</v>
      </c>
      <c r="E425">
        <v>127</v>
      </c>
      <c r="F425" t="s">
        <v>402</v>
      </c>
      <c r="G425" t="s">
        <v>30</v>
      </c>
      <c r="H425" t="s">
        <v>27</v>
      </c>
      <c r="I425" t="s">
        <v>3</v>
      </c>
      <c r="J425" t="s">
        <v>4</v>
      </c>
      <c r="K425" t="s">
        <v>9</v>
      </c>
      <c r="L425">
        <v>403</v>
      </c>
      <c r="M425" t="s">
        <v>10</v>
      </c>
      <c r="N425">
        <v>133.37</v>
      </c>
      <c r="O425">
        <v>1</v>
      </c>
      <c r="P425">
        <f t="shared" si="24"/>
        <v>133.37</v>
      </c>
      <c r="Q425">
        <v>84.590000149999995</v>
      </c>
      <c r="R425">
        <f t="shared" si="27"/>
        <v>48.77999985000001</v>
      </c>
    </row>
    <row r="426" spans="1:18" x14ac:dyDescent="0.2">
      <c r="A426">
        <v>67322</v>
      </c>
      <c r="B426" s="1">
        <v>43859</v>
      </c>
      <c r="C426" s="1" t="str">
        <f t="shared" si="25"/>
        <v>2020</v>
      </c>
      <c r="D426" s="1" t="str">
        <f t="shared" si="26"/>
        <v>Wednesday</v>
      </c>
      <c r="E426">
        <v>6980</v>
      </c>
      <c r="F426" t="s">
        <v>160</v>
      </c>
      <c r="G426" t="s">
        <v>271</v>
      </c>
      <c r="H426" t="s">
        <v>250</v>
      </c>
      <c r="I426" t="s">
        <v>3</v>
      </c>
      <c r="J426" t="s">
        <v>4</v>
      </c>
      <c r="K426" t="s">
        <v>9</v>
      </c>
      <c r="L426">
        <v>403</v>
      </c>
      <c r="M426" t="s">
        <v>10</v>
      </c>
      <c r="N426">
        <v>133.37</v>
      </c>
      <c r="O426">
        <v>1</v>
      </c>
      <c r="P426">
        <f t="shared" si="24"/>
        <v>133.37</v>
      </c>
      <c r="Q426">
        <v>84.590000149999995</v>
      </c>
      <c r="R426">
        <f t="shared" si="27"/>
        <v>48.77999985000001</v>
      </c>
    </row>
    <row r="427" spans="1:18" x14ac:dyDescent="0.2">
      <c r="A427">
        <v>62470</v>
      </c>
      <c r="B427" s="1">
        <v>43859</v>
      </c>
      <c r="C427" s="1" t="str">
        <f t="shared" si="25"/>
        <v>2020</v>
      </c>
      <c r="D427" s="1" t="str">
        <f t="shared" si="26"/>
        <v>Wednesday</v>
      </c>
      <c r="E427">
        <v>895</v>
      </c>
      <c r="F427" t="s">
        <v>403</v>
      </c>
      <c r="G427" t="s">
        <v>18</v>
      </c>
      <c r="H427" t="s">
        <v>2</v>
      </c>
      <c r="I427" t="s">
        <v>3</v>
      </c>
      <c r="J427" t="s">
        <v>4</v>
      </c>
      <c r="K427" t="s">
        <v>85</v>
      </c>
      <c r="L427">
        <v>502</v>
      </c>
      <c r="M427" t="s">
        <v>65</v>
      </c>
      <c r="N427">
        <v>65</v>
      </c>
      <c r="O427">
        <v>4</v>
      </c>
      <c r="P427">
        <f t="shared" si="24"/>
        <v>260</v>
      </c>
      <c r="Q427">
        <v>134.39999388000001</v>
      </c>
      <c r="R427">
        <f t="shared" si="27"/>
        <v>125.60000611999999</v>
      </c>
    </row>
    <row r="428" spans="1:18" x14ac:dyDescent="0.2">
      <c r="A428">
        <v>75861</v>
      </c>
      <c r="B428" s="1">
        <v>43859</v>
      </c>
      <c r="C428" s="1" t="str">
        <f t="shared" si="25"/>
        <v>2020</v>
      </c>
      <c r="D428" s="1" t="str">
        <f t="shared" si="26"/>
        <v>Wednesday</v>
      </c>
      <c r="E428">
        <v>19414</v>
      </c>
      <c r="F428" t="s">
        <v>371</v>
      </c>
      <c r="G428" t="s">
        <v>8</v>
      </c>
      <c r="H428" t="s">
        <v>2</v>
      </c>
      <c r="I428" t="s">
        <v>3</v>
      </c>
      <c r="J428" t="s">
        <v>4</v>
      </c>
      <c r="K428" t="s">
        <v>13</v>
      </c>
      <c r="L428">
        <v>1360</v>
      </c>
      <c r="M428" t="s">
        <v>14</v>
      </c>
      <c r="N428">
        <v>370</v>
      </c>
      <c r="O428">
        <v>1</v>
      </c>
      <c r="P428">
        <f t="shared" si="24"/>
        <v>370</v>
      </c>
      <c r="Q428">
        <v>249.0899963</v>
      </c>
      <c r="R428">
        <f t="shared" si="27"/>
        <v>120.9100037</v>
      </c>
    </row>
    <row r="429" spans="1:18" x14ac:dyDescent="0.2">
      <c r="A429">
        <v>8095</v>
      </c>
      <c r="B429" s="1">
        <v>43859</v>
      </c>
      <c r="C429" s="1" t="str">
        <f t="shared" si="25"/>
        <v>2020</v>
      </c>
      <c r="D429" s="1" t="str">
        <f t="shared" si="26"/>
        <v>Wednesday</v>
      </c>
      <c r="E429">
        <v>7347</v>
      </c>
      <c r="F429" t="s">
        <v>323</v>
      </c>
      <c r="G429" t="s">
        <v>404</v>
      </c>
      <c r="H429" t="s">
        <v>2</v>
      </c>
      <c r="I429" t="s">
        <v>3</v>
      </c>
      <c r="J429" t="s">
        <v>4</v>
      </c>
      <c r="K429" t="s">
        <v>405</v>
      </c>
      <c r="L429">
        <v>822</v>
      </c>
      <c r="M429" t="s">
        <v>6</v>
      </c>
      <c r="N429">
        <v>46.69</v>
      </c>
      <c r="O429">
        <v>2</v>
      </c>
      <c r="P429">
        <f t="shared" si="24"/>
        <v>93.38</v>
      </c>
      <c r="Q429">
        <v>52.880001059999998</v>
      </c>
      <c r="R429">
        <f t="shared" si="27"/>
        <v>40.499998939999998</v>
      </c>
    </row>
    <row r="430" spans="1:18" x14ac:dyDescent="0.2">
      <c r="A430">
        <v>21407</v>
      </c>
      <c r="B430" s="1">
        <v>43859</v>
      </c>
      <c r="C430" s="1" t="str">
        <f t="shared" si="25"/>
        <v>2020</v>
      </c>
      <c r="D430" s="1" t="str">
        <f t="shared" si="26"/>
        <v>Wednesday</v>
      </c>
      <c r="E430">
        <v>6956</v>
      </c>
      <c r="F430" t="s">
        <v>406</v>
      </c>
      <c r="G430" t="s">
        <v>407</v>
      </c>
      <c r="H430" t="s">
        <v>2</v>
      </c>
      <c r="I430" t="s">
        <v>3</v>
      </c>
      <c r="J430" t="s">
        <v>4</v>
      </c>
      <c r="K430" t="s">
        <v>9</v>
      </c>
      <c r="L430">
        <v>403</v>
      </c>
      <c r="M430" t="s">
        <v>10</v>
      </c>
      <c r="N430">
        <v>133.37</v>
      </c>
      <c r="O430">
        <v>1</v>
      </c>
      <c r="P430">
        <f t="shared" si="24"/>
        <v>133.37</v>
      </c>
      <c r="Q430">
        <v>84.590000149999995</v>
      </c>
      <c r="R430">
        <f t="shared" si="27"/>
        <v>48.77999985000001</v>
      </c>
    </row>
    <row r="431" spans="1:18" x14ac:dyDescent="0.2">
      <c r="A431">
        <v>14384</v>
      </c>
      <c r="B431" s="1">
        <v>43859</v>
      </c>
      <c r="C431" s="1" t="str">
        <f t="shared" si="25"/>
        <v>2020</v>
      </c>
      <c r="D431" s="1" t="str">
        <f t="shared" si="26"/>
        <v>Wednesday</v>
      </c>
      <c r="E431">
        <v>6947</v>
      </c>
      <c r="F431" t="s">
        <v>408</v>
      </c>
      <c r="G431" t="s">
        <v>34</v>
      </c>
      <c r="H431" t="s">
        <v>2</v>
      </c>
      <c r="I431" t="s">
        <v>3</v>
      </c>
      <c r="J431" t="s">
        <v>4</v>
      </c>
      <c r="K431" t="s">
        <v>57</v>
      </c>
      <c r="L431">
        <v>191</v>
      </c>
      <c r="M431" t="s">
        <v>65</v>
      </c>
      <c r="N431">
        <v>85</v>
      </c>
      <c r="O431">
        <v>5</v>
      </c>
      <c r="P431">
        <f t="shared" si="24"/>
        <v>425</v>
      </c>
      <c r="Q431">
        <v>273.89999399999999</v>
      </c>
      <c r="R431">
        <f t="shared" si="27"/>
        <v>151.10000600000001</v>
      </c>
    </row>
    <row r="432" spans="1:18" x14ac:dyDescent="0.2">
      <c r="A432">
        <v>77102</v>
      </c>
      <c r="B432" s="1">
        <v>43859</v>
      </c>
      <c r="C432" s="1" t="str">
        <f t="shared" si="25"/>
        <v>2020</v>
      </c>
      <c r="D432" s="1" t="str">
        <f t="shared" si="26"/>
        <v>Wednesday</v>
      </c>
      <c r="E432">
        <v>20655</v>
      </c>
      <c r="F432" t="s">
        <v>409</v>
      </c>
      <c r="G432" t="s">
        <v>410</v>
      </c>
      <c r="H432" t="s">
        <v>2</v>
      </c>
      <c r="I432" t="s">
        <v>3</v>
      </c>
      <c r="J432" t="s">
        <v>4</v>
      </c>
      <c r="K432" t="s">
        <v>411</v>
      </c>
      <c r="L432">
        <v>1363</v>
      </c>
      <c r="M432" t="s">
        <v>294</v>
      </c>
      <c r="N432">
        <v>139.9</v>
      </c>
      <c r="O432">
        <v>1</v>
      </c>
      <c r="P432">
        <f t="shared" si="24"/>
        <v>139.9</v>
      </c>
      <c r="Q432">
        <v>72.86000061</v>
      </c>
      <c r="R432">
        <f t="shared" si="27"/>
        <v>67.039999390000006</v>
      </c>
    </row>
    <row r="433" spans="1:18" x14ac:dyDescent="0.2">
      <c r="A433">
        <v>67079</v>
      </c>
      <c r="B433" s="1">
        <v>43859</v>
      </c>
      <c r="C433" s="1" t="str">
        <f t="shared" si="25"/>
        <v>2020</v>
      </c>
      <c r="D433" s="1" t="str">
        <f t="shared" si="26"/>
        <v>Wednesday</v>
      </c>
      <c r="E433">
        <v>5584</v>
      </c>
      <c r="F433" t="s">
        <v>7</v>
      </c>
      <c r="G433" t="s">
        <v>59</v>
      </c>
      <c r="H433" t="s">
        <v>2</v>
      </c>
      <c r="I433" t="s">
        <v>3</v>
      </c>
      <c r="J433" t="s">
        <v>4</v>
      </c>
      <c r="K433" t="s">
        <v>85</v>
      </c>
      <c r="L433">
        <v>502</v>
      </c>
      <c r="M433" t="s">
        <v>65</v>
      </c>
      <c r="N433">
        <v>65</v>
      </c>
      <c r="O433">
        <v>4</v>
      </c>
      <c r="P433">
        <f t="shared" si="24"/>
        <v>260</v>
      </c>
      <c r="Q433">
        <v>134.39999388000001</v>
      </c>
      <c r="R433">
        <f t="shared" si="27"/>
        <v>125.60000611999999</v>
      </c>
    </row>
    <row r="434" spans="1:18" x14ac:dyDescent="0.2">
      <c r="A434">
        <v>5528</v>
      </c>
      <c r="B434" s="1">
        <v>43859</v>
      </c>
      <c r="C434" s="1" t="str">
        <f t="shared" si="25"/>
        <v>2020</v>
      </c>
      <c r="D434" s="1" t="str">
        <f t="shared" si="26"/>
        <v>Wednesday</v>
      </c>
      <c r="E434">
        <v>6071</v>
      </c>
      <c r="F434" t="s">
        <v>412</v>
      </c>
      <c r="G434" t="s">
        <v>59</v>
      </c>
      <c r="H434" t="s">
        <v>2</v>
      </c>
      <c r="I434" t="s">
        <v>3</v>
      </c>
      <c r="J434" t="s">
        <v>4</v>
      </c>
      <c r="K434" t="s">
        <v>85</v>
      </c>
      <c r="L434">
        <v>502</v>
      </c>
      <c r="M434" t="s">
        <v>65</v>
      </c>
      <c r="N434">
        <v>65</v>
      </c>
      <c r="O434">
        <v>2</v>
      </c>
      <c r="P434">
        <f t="shared" si="24"/>
        <v>130</v>
      </c>
      <c r="Q434">
        <v>67.199996940000005</v>
      </c>
      <c r="R434">
        <f t="shared" si="27"/>
        <v>62.800003059999995</v>
      </c>
    </row>
    <row r="435" spans="1:18" x14ac:dyDescent="0.2">
      <c r="A435">
        <v>67331</v>
      </c>
      <c r="B435" s="1">
        <v>43859</v>
      </c>
      <c r="C435" s="1" t="str">
        <f t="shared" si="25"/>
        <v>2020</v>
      </c>
      <c r="D435" s="1" t="str">
        <f t="shared" si="26"/>
        <v>Wednesday</v>
      </c>
      <c r="E435">
        <v>7327</v>
      </c>
      <c r="F435" t="s">
        <v>413</v>
      </c>
      <c r="G435" t="s">
        <v>318</v>
      </c>
      <c r="H435" t="s">
        <v>2</v>
      </c>
      <c r="I435" t="s">
        <v>3</v>
      </c>
      <c r="J435" t="s">
        <v>4</v>
      </c>
      <c r="K435" t="s">
        <v>42</v>
      </c>
      <c r="L435">
        <v>365</v>
      </c>
      <c r="M435" t="s">
        <v>10</v>
      </c>
      <c r="N435">
        <v>94.75</v>
      </c>
      <c r="O435">
        <v>5</v>
      </c>
      <c r="P435">
        <f t="shared" si="24"/>
        <v>473.75</v>
      </c>
      <c r="Q435">
        <v>152.8499985</v>
      </c>
      <c r="R435">
        <f t="shared" si="27"/>
        <v>320.90000150000003</v>
      </c>
    </row>
    <row r="436" spans="1:18" x14ac:dyDescent="0.2">
      <c r="A436">
        <v>67066</v>
      </c>
      <c r="B436" s="1">
        <v>43859</v>
      </c>
      <c r="C436" s="1" t="str">
        <f t="shared" si="25"/>
        <v>2020</v>
      </c>
      <c r="D436" s="1" t="str">
        <f t="shared" si="26"/>
        <v>Wednesday</v>
      </c>
      <c r="E436">
        <v>7231</v>
      </c>
      <c r="F436" t="s">
        <v>7</v>
      </c>
      <c r="G436" t="s">
        <v>111</v>
      </c>
      <c r="H436" t="s">
        <v>2</v>
      </c>
      <c r="I436" t="s">
        <v>3</v>
      </c>
      <c r="J436" t="s">
        <v>4</v>
      </c>
      <c r="K436" t="s">
        <v>414</v>
      </c>
      <c r="L436">
        <v>24</v>
      </c>
      <c r="M436" t="s">
        <v>1077</v>
      </c>
      <c r="N436">
        <v>40.89</v>
      </c>
      <c r="O436">
        <v>4</v>
      </c>
      <c r="P436">
        <f t="shared" si="24"/>
        <v>163.56</v>
      </c>
      <c r="Q436">
        <v>68.199996959999993</v>
      </c>
      <c r="R436">
        <f t="shared" si="27"/>
        <v>95.360003040000009</v>
      </c>
    </row>
    <row r="437" spans="1:18" x14ac:dyDescent="0.2">
      <c r="A437">
        <v>1634</v>
      </c>
      <c r="B437" s="1">
        <v>43858</v>
      </c>
      <c r="C437" s="1" t="str">
        <f t="shared" si="25"/>
        <v>2020</v>
      </c>
      <c r="D437" s="1" t="str">
        <f t="shared" si="26"/>
        <v>Tuesday</v>
      </c>
      <c r="E437">
        <v>7273</v>
      </c>
      <c r="F437" t="s">
        <v>7</v>
      </c>
      <c r="G437" t="s">
        <v>146</v>
      </c>
      <c r="H437" t="s">
        <v>27</v>
      </c>
      <c r="I437" t="s">
        <v>28</v>
      </c>
      <c r="J437" t="s">
        <v>44</v>
      </c>
      <c r="K437" t="s">
        <v>251</v>
      </c>
      <c r="L437">
        <v>905</v>
      </c>
      <c r="M437" t="s">
        <v>6</v>
      </c>
      <c r="N437">
        <v>52.99</v>
      </c>
      <c r="O437">
        <v>5</v>
      </c>
      <c r="P437">
        <f t="shared" si="24"/>
        <v>264.95</v>
      </c>
      <c r="Q437">
        <v>179.30000304999999</v>
      </c>
      <c r="R437">
        <f t="shared" si="27"/>
        <v>85.649996950000002</v>
      </c>
    </row>
    <row r="438" spans="1:18" x14ac:dyDescent="0.2">
      <c r="A438">
        <v>75862</v>
      </c>
      <c r="B438" s="1">
        <v>43858</v>
      </c>
      <c r="C438" s="1" t="str">
        <f t="shared" si="25"/>
        <v>2020</v>
      </c>
      <c r="D438" s="1" t="str">
        <f t="shared" si="26"/>
        <v>Tuesday</v>
      </c>
      <c r="E438">
        <v>19415</v>
      </c>
      <c r="F438" t="s">
        <v>384</v>
      </c>
      <c r="G438" t="s">
        <v>39</v>
      </c>
      <c r="H438" t="s">
        <v>27</v>
      </c>
      <c r="I438" t="s">
        <v>28</v>
      </c>
      <c r="J438" t="s">
        <v>44</v>
      </c>
      <c r="K438" t="s">
        <v>13</v>
      </c>
      <c r="L438">
        <v>1360</v>
      </c>
      <c r="M438" t="s">
        <v>14</v>
      </c>
      <c r="N438">
        <v>370</v>
      </c>
      <c r="O438">
        <v>1</v>
      </c>
      <c r="P438">
        <f t="shared" si="24"/>
        <v>370</v>
      </c>
      <c r="Q438">
        <v>249.0899963</v>
      </c>
      <c r="R438">
        <f t="shared" si="27"/>
        <v>120.9100037</v>
      </c>
    </row>
    <row r="439" spans="1:18" x14ac:dyDescent="0.2">
      <c r="A439">
        <v>16228</v>
      </c>
      <c r="B439" s="1">
        <v>43858</v>
      </c>
      <c r="C439" s="1" t="str">
        <f t="shared" si="25"/>
        <v>2020</v>
      </c>
      <c r="D439" s="1" t="str">
        <f t="shared" si="26"/>
        <v>Tuesday</v>
      </c>
      <c r="E439">
        <v>275</v>
      </c>
      <c r="F439" t="s">
        <v>7</v>
      </c>
      <c r="G439" t="s">
        <v>30</v>
      </c>
      <c r="H439" t="s">
        <v>27</v>
      </c>
      <c r="I439" t="s">
        <v>28</v>
      </c>
      <c r="J439" t="s">
        <v>4</v>
      </c>
      <c r="K439" t="s">
        <v>9</v>
      </c>
      <c r="L439">
        <v>403</v>
      </c>
      <c r="M439" t="s">
        <v>10</v>
      </c>
      <c r="N439">
        <v>133.37</v>
      </c>
      <c r="O439">
        <v>1</v>
      </c>
      <c r="P439">
        <f t="shared" si="24"/>
        <v>133.37</v>
      </c>
      <c r="Q439">
        <v>84.590000149999995</v>
      </c>
      <c r="R439">
        <f t="shared" si="27"/>
        <v>48.77999985000001</v>
      </c>
    </row>
    <row r="440" spans="1:18" x14ac:dyDescent="0.2">
      <c r="A440">
        <v>5919</v>
      </c>
      <c r="B440" s="1">
        <v>43858</v>
      </c>
      <c r="C440" s="1" t="str">
        <f t="shared" si="25"/>
        <v>2020</v>
      </c>
      <c r="D440" s="1" t="str">
        <f t="shared" si="26"/>
        <v>Tuesday</v>
      </c>
      <c r="E440">
        <v>6306</v>
      </c>
      <c r="F440" t="s">
        <v>415</v>
      </c>
      <c r="G440" t="s">
        <v>30</v>
      </c>
      <c r="H440" t="s">
        <v>27</v>
      </c>
      <c r="I440" t="s">
        <v>28</v>
      </c>
      <c r="J440" t="s">
        <v>44</v>
      </c>
      <c r="K440" t="s">
        <v>109</v>
      </c>
      <c r="L440">
        <v>627</v>
      </c>
      <c r="M440" t="s">
        <v>6</v>
      </c>
      <c r="N440">
        <v>165</v>
      </c>
      <c r="O440">
        <v>5</v>
      </c>
      <c r="P440">
        <f t="shared" si="24"/>
        <v>825</v>
      </c>
      <c r="Q440">
        <v>613.65001700000005</v>
      </c>
      <c r="R440">
        <f t="shared" si="27"/>
        <v>211.34998299999995</v>
      </c>
    </row>
    <row r="441" spans="1:18" x14ac:dyDescent="0.2">
      <c r="A441">
        <v>14730</v>
      </c>
      <c r="B441" s="1">
        <v>43858</v>
      </c>
      <c r="C441" s="1" t="str">
        <f t="shared" si="25"/>
        <v>2020</v>
      </c>
      <c r="D441" s="1" t="str">
        <f t="shared" si="26"/>
        <v>Tuesday</v>
      </c>
      <c r="E441">
        <v>8098</v>
      </c>
      <c r="F441" t="s">
        <v>7</v>
      </c>
      <c r="G441" t="s">
        <v>30</v>
      </c>
      <c r="H441" t="s">
        <v>27</v>
      </c>
      <c r="I441" t="s">
        <v>28</v>
      </c>
      <c r="J441" t="s">
        <v>4</v>
      </c>
      <c r="K441" t="s">
        <v>1076</v>
      </c>
      <c r="L441">
        <v>1004</v>
      </c>
      <c r="M441" t="s">
        <v>294</v>
      </c>
      <c r="N441">
        <v>460.58</v>
      </c>
      <c r="O441">
        <v>1</v>
      </c>
      <c r="P441">
        <f t="shared" si="24"/>
        <v>460.58</v>
      </c>
      <c r="Q441">
        <v>268.7900085</v>
      </c>
      <c r="R441">
        <f t="shared" si="27"/>
        <v>191.78999149999999</v>
      </c>
    </row>
    <row r="442" spans="1:18" x14ac:dyDescent="0.2">
      <c r="A442">
        <v>61419</v>
      </c>
      <c r="B442" s="1">
        <v>43858</v>
      </c>
      <c r="C442" s="1" t="str">
        <f t="shared" si="25"/>
        <v>2020</v>
      </c>
      <c r="D442" s="1" t="str">
        <f t="shared" si="26"/>
        <v>Tuesday</v>
      </c>
      <c r="E442">
        <v>11273</v>
      </c>
      <c r="F442" t="s">
        <v>416</v>
      </c>
      <c r="G442" t="s">
        <v>30</v>
      </c>
      <c r="H442" t="s">
        <v>27</v>
      </c>
      <c r="I442" t="s">
        <v>28</v>
      </c>
      <c r="J442" t="s">
        <v>44</v>
      </c>
      <c r="K442" t="s">
        <v>85</v>
      </c>
      <c r="L442">
        <v>502</v>
      </c>
      <c r="M442" t="s">
        <v>65</v>
      </c>
      <c r="N442">
        <v>65</v>
      </c>
      <c r="O442">
        <v>5</v>
      </c>
      <c r="P442">
        <f t="shared" si="24"/>
        <v>325</v>
      </c>
      <c r="Q442">
        <v>167.99999235000001</v>
      </c>
      <c r="R442">
        <f t="shared" si="27"/>
        <v>157.00000764999999</v>
      </c>
    </row>
    <row r="443" spans="1:18" x14ac:dyDescent="0.2">
      <c r="A443">
        <v>10113</v>
      </c>
      <c r="B443" s="1">
        <v>43858</v>
      </c>
      <c r="C443" s="1" t="str">
        <f t="shared" si="25"/>
        <v>2020</v>
      </c>
      <c r="D443" s="1" t="str">
        <f t="shared" si="26"/>
        <v>Tuesday</v>
      </c>
      <c r="E443">
        <v>12119</v>
      </c>
      <c r="F443" t="s">
        <v>297</v>
      </c>
      <c r="G443" t="s">
        <v>30</v>
      </c>
      <c r="H443" t="s">
        <v>27</v>
      </c>
      <c r="I443" t="s">
        <v>28</v>
      </c>
      <c r="J443" t="s">
        <v>44</v>
      </c>
      <c r="K443" t="s">
        <v>45</v>
      </c>
      <c r="L443">
        <v>893</v>
      </c>
      <c r="M443" t="s">
        <v>6</v>
      </c>
      <c r="N443">
        <v>52.99</v>
      </c>
      <c r="O443">
        <v>5</v>
      </c>
      <c r="P443">
        <f t="shared" si="24"/>
        <v>264.95</v>
      </c>
      <c r="Q443">
        <v>181.84999465000001</v>
      </c>
      <c r="R443">
        <f t="shared" si="27"/>
        <v>83.100005349999975</v>
      </c>
    </row>
    <row r="444" spans="1:18" x14ac:dyDescent="0.2">
      <c r="A444">
        <v>12218</v>
      </c>
      <c r="B444" s="1">
        <v>43858</v>
      </c>
      <c r="C444" s="1" t="str">
        <f t="shared" si="25"/>
        <v>2020</v>
      </c>
      <c r="D444" s="1" t="str">
        <f t="shared" si="26"/>
        <v>Tuesday</v>
      </c>
      <c r="E444">
        <v>9818</v>
      </c>
      <c r="F444" t="s">
        <v>417</v>
      </c>
      <c r="G444" t="s">
        <v>84</v>
      </c>
      <c r="H444" t="s">
        <v>27</v>
      </c>
      <c r="I444" t="s">
        <v>3</v>
      </c>
      <c r="J444" t="s">
        <v>4</v>
      </c>
      <c r="K444" t="s">
        <v>42</v>
      </c>
      <c r="L444">
        <v>365</v>
      </c>
      <c r="M444" t="s">
        <v>10</v>
      </c>
      <c r="N444">
        <v>94.75</v>
      </c>
      <c r="O444">
        <v>1</v>
      </c>
      <c r="P444">
        <f t="shared" si="24"/>
        <v>94.75</v>
      </c>
      <c r="Q444">
        <v>30.5699997</v>
      </c>
      <c r="R444">
        <f t="shared" si="27"/>
        <v>64.180000300000003</v>
      </c>
    </row>
    <row r="445" spans="1:18" x14ac:dyDescent="0.2">
      <c r="A445">
        <v>5895</v>
      </c>
      <c r="B445" s="1">
        <v>43858</v>
      </c>
      <c r="C445" s="1" t="str">
        <f t="shared" si="25"/>
        <v>2020</v>
      </c>
      <c r="D445" s="1" t="str">
        <f t="shared" si="26"/>
        <v>Tuesday</v>
      </c>
      <c r="E445">
        <v>8707</v>
      </c>
      <c r="F445" t="s">
        <v>7</v>
      </c>
      <c r="G445" t="s">
        <v>39</v>
      </c>
      <c r="H445" t="s">
        <v>27</v>
      </c>
      <c r="I445" t="s">
        <v>3</v>
      </c>
      <c r="J445" t="s">
        <v>4</v>
      </c>
      <c r="K445" t="s">
        <v>57</v>
      </c>
      <c r="L445">
        <v>191</v>
      </c>
      <c r="M445" t="s">
        <v>65</v>
      </c>
      <c r="N445">
        <v>85</v>
      </c>
      <c r="O445">
        <v>3</v>
      </c>
      <c r="P445">
        <f t="shared" si="24"/>
        <v>255</v>
      </c>
      <c r="Q445">
        <v>164.33999640000002</v>
      </c>
      <c r="R445">
        <f t="shared" si="27"/>
        <v>90.660003599999982</v>
      </c>
    </row>
    <row r="446" spans="1:18" x14ac:dyDescent="0.2">
      <c r="A446">
        <v>66275</v>
      </c>
      <c r="B446" s="1">
        <v>43858</v>
      </c>
      <c r="C446" s="1" t="str">
        <f t="shared" si="25"/>
        <v>2020</v>
      </c>
      <c r="D446" s="1" t="str">
        <f t="shared" si="26"/>
        <v>Tuesday</v>
      </c>
      <c r="E446">
        <v>9029</v>
      </c>
      <c r="F446" t="s">
        <v>418</v>
      </c>
      <c r="G446" t="s">
        <v>39</v>
      </c>
      <c r="H446" t="s">
        <v>27</v>
      </c>
      <c r="I446" t="s">
        <v>3</v>
      </c>
      <c r="J446" t="s">
        <v>4</v>
      </c>
      <c r="K446" t="s">
        <v>42</v>
      </c>
      <c r="L446">
        <v>365</v>
      </c>
      <c r="M446" t="s">
        <v>10</v>
      </c>
      <c r="N446">
        <v>94.75</v>
      </c>
      <c r="O446">
        <v>5</v>
      </c>
      <c r="P446">
        <f t="shared" si="24"/>
        <v>473.75</v>
      </c>
      <c r="Q446">
        <v>152.8499985</v>
      </c>
      <c r="R446">
        <f t="shared" si="27"/>
        <v>320.90000150000003</v>
      </c>
    </row>
    <row r="447" spans="1:18" x14ac:dyDescent="0.2">
      <c r="A447">
        <v>10116</v>
      </c>
      <c r="B447" s="1">
        <v>43858</v>
      </c>
      <c r="C447" s="1" t="str">
        <f t="shared" si="25"/>
        <v>2020</v>
      </c>
      <c r="D447" s="1" t="str">
        <f t="shared" si="26"/>
        <v>Tuesday</v>
      </c>
      <c r="E447">
        <v>1180</v>
      </c>
      <c r="F447" t="s">
        <v>402</v>
      </c>
      <c r="G447" t="s">
        <v>419</v>
      </c>
      <c r="H447" t="s">
        <v>2</v>
      </c>
      <c r="I447" t="s">
        <v>3</v>
      </c>
      <c r="J447" t="s">
        <v>44</v>
      </c>
      <c r="K447" t="s">
        <v>57</v>
      </c>
      <c r="L447">
        <v>191</v>
      </c>
      <c r="M447" t="s">
        <v>65</v>
      </c>
      <c r="N447">
        <v>85</v>
      </c>
      <c r="O447">
        <v>2</v>
      </c>
      <c r="P447">
        <f t="shared" si="24"/>
        <v>170</v>
      </c>
      <c r="Q447">
        <v>109.5599976</v>
      </c>
      <c r="R447">
        <f t="shared" si="27"/>
        <v>60.440002399999997</v>
      </c>
    </row>
    <row r="448" spans="1:18" x14ac:dyDescent="0.2">
      <c r="A448">
        <v>16436</v>
      </c>
      <c r="B448" s="1">
        <v>43858</v>
      </c>
      <c r="C448" s="1" t="str">
        <f t="shared" si="25"/>
        <v>2020</v>
      </c>
      <c r="D448" s="1" t="str">
        <f t="shared" si="26"/>
        <v>Tuesday</v>
      </c>
      <c r="E448">
        <v>6050</v>
      </c>
      <c r="F448" t="s">
        <v>420</v>
      </c>
      <c r="G448" t="s">
        <v>421</v>
      </c>
      <c r="H448" t="s">
        <v>2</v>
      </c>
      <c r="I448" t="s">
        <v>3</v>
      </c>
      <c r="J448" t="s">
        <v>44</v>
      </c>
      <c r="K448" t="s">
        <v>57</v>
      </c>
      <c r="L448">
        <v>191</v>
      </c>
      <c r="M448" t="s">
        <v>65</v>
      </c>
      <c r="N448">
        <v>85</v>
      </c>
      <c r="O448">
        <v>4</v>
      </c>
      <c r="P448">
        <f t="shared" si="24"/>
        <v>340</v>
      </c>
      <c r="Q448">
        <v>219.11999520000001</v>
      </c>
      <c r="R448">
        <f t="shared" si="27"/>
        <v>120.88000479999999</v>
      </c>
    </row>
    <row r="449" spans="1:18" x14ac:dyDescent="0.2">
      <c r="A449">
        <v>16436</v>
      </c>
      <c r="B449" s="1">
        <v>43858</v>
      </c>
      <c r="C449" s="1" t="str">
        <f t="shared" si="25"/>
        <v>2020</v>
      </c>
      <c r="D449" s="1" t="str">
        <f t="shared" si="26"/>
        <v>Tuesday</v>
      </c>
      <c r="E449">
        <v>6050</v>
      </c>
      <c r="F449" t="s">
        <v>420</v>
      </c>
      <c r="G449" t="s">
        <v>421</v>
      </c>
      <c r="H449" t="s">
        <v>2</v>
      </c>
      <c r="I449" t="s">
        <v>3</v>
      </c>
      <c r="J449" t="s">
        <v>44</v>
      </c>
      <c r="K449" t="s">
        <v>16</v>
      </c>
      <c r="L449">
        <v>804</v>
      </c>
      <c r="M449" t="s">
        <v>6</v>
      </c>
      <c r="N449">
        <v>18.989999999999998</v>
      </c>
      <c r="O449">
        <v>4</v>
      </c>
      <c r="P449">
        <f t="shared" si="24"/>
        <v>75.959999999999994</v>
      </c>
      <c r="Q449">
        <v>47.279998800000001</v>
      </c>
      <c r="R449">
        <f t="shared" si="27"/>
        <v>28.680001199999992</v>
      </c>
    </row>
    <row r="450" spans="1:18" x14ac:dyDescent="0.2">
      <c r="A450">
        <v>76992</v>
      </c>
      <c r="B450" s="1">
        <v>43858</v>
      </c>
      <c r="C450" s="1" t="str">
        <f t="shared" si="25"/>
        <v>2020</v>
      </c>
      <c r="D450" s="1" t="str">
        <f t="shared" si="26"/>
        <v>Tuesday</v>
      </c>
      <c r="E450">
        <v>20545</v>
      </c>
      <c r="F450" t="s">
        <v>422</v>
      </c>
      <c r="G450" t="s">
        <v>423</v>
      </c>
      <c r="H450" t="s">
        <v>2</v>
      </c>
      <c r="I450" t="s">
        <v>3</v>
      </c>
      <c r="J450" t="s">
        <v>4</v>
      </c>
      <c r="K450" t="s">
        <v>411</v>
      </c>
      <c r="L450">
        <v>1363</v>
      </c>
      <c r="M450" t="s">
        <v>294</v>
      </c>
      <c r="N450">
        <v>139.9</v>
      </c>
      <c r="O450">
        <v>1</v>
      </c>
      <c r="P450">
        <f t="shared" ref="P450:P513" si="28">N450*O450</f>
        <v>139.9</v>
      </c>
      <c r="Q450">
        <v>72.86000061</v>
      </c>
      <c r="R450">
        <f t="shared" si="27"/>
        <v>67.039999390000006</v>
      </c>
    </row>
    <row r="451" spans="1:18" x14ac:dyDescent="0.2">
      <c r="A451">
        <v>76976</v>
      </c>
      <c r="B451" s="1">
        <v>43858</v>
      </c>
      <c r="C451" s="1" t="str">
        <f t="shared" ref="C451:C514" si="29">TEXT(B:B,"YYYY")</f>
        <v>2020</v>
      </c>
      <c r="D451" s="1" t="str">
        <f t="shared" ref="D451:D514" si="30">TEXT(B451,"DDDD")</f>
        <v>Tuesday</v>
      </c>
      <c r="E451">
        <v>20529</v>
      </c>
      <c r="F451" t="s">
        <v>424</v>
      </c>
      <c r="G451" t="s">
        <v>425</v>
      </c>
      <c r="H451" t="s">
        <v>2</v>
      </c>
      <c r="I451" t="s">
        <v>3</v>
      </c>
      <c r="J451" t="s">
        <v>4</v>
      </c>
      <c r="K451" t="s">
        <v>411</v>
      </c>
      <c r="L451">
        <v>1363</v>
      </c>
      <c r="M451" t="s">
        <v>294</v>
      </c>
      <c r="N451">
        <v>139.9</v>
      </c>
      <c r="O451">
        <v>1</v>
      </c>
      <c r="P451">
        <f t="shared" si="28"/>
        <v>139.9</v>
      </c>
      <c r="Q451">
        <v>72.86000061</v>
      </c>
      <c r="R451">
        <f t="shared" ref="R451:R514" si="31">P451-Q451</f>
        <v>67.039999390000006</v>
      </c>
    </row>
    <row r="452" spans="1:18" x14ac:dyDescent="0.2">
      <c r="A452">
        <v>5893</v>
      </c>
      <c r="B452" s="1">
        <v>43858</v>
      </c>
      <c r="C452" s="1" t="str">
        <f t="shared" si="29"/>
        <v>2020</v>
      </c>
      <c r="D452" s="1" t="str">
        <f t="shared" si="30"/>
        <v>Tuesday</v>
      </c>
      <c r="E452">
        <v>4539</v>
      </c>
      <c r="F452" t="s">
        <v>426</v>
      </c>
      <c r="G452" t="s">
        <v>103</v>
      </c>
      <c r="H452" t="s">
        <v>2</v>
      </c>
      <c r="I452" t="s">
        <v>3</v>
      </c>
      <c r="J452" t="s">
        <v>44</v>
      </c>
      <c r="K452" t="s">
        <v>109</v>
      </c>
      <c r="L452">
        <v>627</v>
      </c>
      <c r="M452" t="s">
        <v>6</v>
      </c>
      <c r="N452">
        <v>165</v>
      </c>
      <c r="O452">
        <v>2</v>
      </c>
      <c r="P452">
        <f t="shared" si="28"/>
        <v>330</v>
      </c>
      <c r="Q452">
        <v>245.4600068</v>
      </c>
      <c r="R452">
        <f t="shared" si="31"/>
        <v>84.539993199999998</v>
      </c>
    </row>
    <row r="453" spans="1:18" x14ac:dyDescent="0.2">
      <c r="A453">
        <v>62523</v>
      </c>
      <c r="B453" s="1">
        <v>43858</v>
      </c>
      <c r="C453" s="1" t="str">
        <f t="shared" si="29"/>
        <v>2020</v>
      </c>
      <c r="D453" s="1" t="str">
        <f t="shared" si="30"/>
        <v>Tuesday</v>
      </c>
      <c r="E453">
        <v>636</v>
      </c>
      <c r="F453" t="s">
        <v>427</v>
      </c>
      <c r="G453" t="s">
        <v>329</v>
      </c>
      <c r="H453" t="s">
        <v>2</v>
      </c>
      <c r="I453" t="s">
        <v>3</v>
      </c>
      <c r="J453" t="s">
        <v>44</v>
      </c>
      <c r="K453" t="s">
        <v>85</v>
      </c>
      <c r="L453">
        <v>502</v>
      </c>
      <c r="M453" t="s">
        <v>65</v>
      </c>
      <c r="N453">
        <v>65</v>
      </c>
      <c r="O453">
        <v>4</v>
      </c>
      <c r="P453">
        <f t="shared" si="28"/>
        <v>260</v>
      </c>
      <c r="Q453">
        <v>134.39999388000001</v>
      </c>
      <c r="R453">
        <f t="shared" si="31"/>
        <v>125.60000611999999</v>
      </c>
    </row>
    <row r="454" spans="1:18" x14ac:dyDescent="0.2">
      <c r="A454">
        <v>16419</v>
      </c>
      <c r="B454" s="1">
        <v>43858</v>
      </c>
      <c r="C454" s="1" t="str">
        <f t="shared" si="29"/>
        <v>2020</v>
      </c>
      <c r="D454" s="1" t="str">
        <f t="shared" si="30"/>
        <v>Tuesday</v>
      </c>
      <c r="E454">
        <v>6815</v>
      </c>
      <c r="F454" t="s">
        <v>428</v>
      </c>
      <c r="G454" t="s">
        <v>34</v>
      </c>
      <c r="H454" t="s">
        <v>2</v>
      </c>
      <c r="I454" t="s">
        <v>3</v>
      </c>
      <c r="J454" t="s">
        <v>4</v>
      </c>
      <c r="K454" t="s">
        <v>57</v>
      </c>
      <c r="L454">
        <v>191</v>
      </c>
      <c r="M454" t="s">
        <v>65</v>
      </c>
      <c r="N454">
        <v>85</v>
      </c>
      <c r="O454">
        <v>5</v>
      </c>
      <c r="P454">
        <f t="shared" si="28"/>
        <v>425</v>
      </c>
      <c r="Q454">
        <v>273.89999399999999</v>
      </c>
      <c r="R454">
        <f t="shared" si="31"/>
        <v>151.10000600000001</v>
      </c>
    </row>
    <row r="455" spans="1:18" x14ac:dyDescent="0.2">
      <c r="A455">
        <v>16378</v>
      </c>
      <c r="B455" s="1">
        <v>43858</v>
      </c>
      <c r="C455" s="1" t="str">
        <f t="shared" si="29"/>
        <v>2020</v>
      </c>
      <c r="D455" s="1" t="str">
        <f t="shared" si="30"/>
        <v>Tuesday</v>
      </c>
      <c r="E455">
        <v>1445</v>
      </c>
      <c r="F455" t="s">
        <v>429</v>
      </c>
      <c r="G455" t="s">
        <v>69</v>
      </c>
      <c r="H455" t="s">
        <v>2</v>
      </c>
      <c r="I455" t="s">
        <v>3</v>
      </c>
      <c r="J455" t="s">
        <v>4</v>
      </c>
      <c r="K455" t="s">
        <v>42</v>
      </c>
      <c r="L455">
        <v>365</v>
      </c>
      <c r="M455" t="s">
        <v>10</v>
      </c>
      <c r="N455">
        <v>94.75</v>
      </c>
      <c r="O455">
        <v>5</v>
      </c>
      <c r="P455">
        <f t="shared" si="28"/>
        <v>473.75</v>
      </c>
      <c r="Q455">
        <v>152.8499985</v>
      </c>
      <c r="R455">
        <f t="shared" si="31"/>
        <v>320.90000150000003</v>
      </c>
    </row>
    <row r="456" spans="1:18" x14ac:dyDescent="0.2">
      <c r="A456">
        <v>75809</v>
      </c>
      <c r="B456" s="1">
        <v>43858</v>
      </c>
      <c r="C456" s="1" t="str">
        <f t="shared" si="29"/>
        <v>2020</v>
      </c>
      <c r="D456" s="1" t="str">
        <f t="shared" si="30"/>
        <v>Tuesday</v>
      </c>
      <c r="E456">
        <v>19362</v>
      </c>
      <c r="F456" t="s">
        <v>430</v>
      </c>
      <c r="G456" t="s">
        <v>12</v>
      </c>
      <c r="H456" t="s">
        <v>2</v>
      </c>
      <c r="I456" t="s">
        <v>3</v>
      </c>
      <c r="J456" t="s">
        <v>4</v>
      </c>
      <c r="K456" t="s">
        <v>13</v>
      </c>
      <c r="L456">
        <v>1360</v>
      </c>
      <c r="M456" t="s">
        <v>14</v>
      </c>
      <c r="N456">
        <v>370</v>
      </c>
      <c r="O456">
        <v>1</v>
      </c>
      <c r="P456">
        <f t="shared" si="28"/>
        <v>370</v>
      </c>
      <c r="Q456">
        <v>249.0899963</v>
      </c>
      <c r="R456">
        <f t="shared" si="31"/>
        <v>120.9100037</v>
      </c>
    </row>
    <row r="457" spans="1:18" x14ac:dyDescent="0.2">
      <c r="A457">
        <v>11636</v>
      </c>
      <c r="B457" s="1">
        <v>43858</v>
      </c>
      <c r="C457" s="1" t="str">
        <f t="shared" si="29"/>
        <v>2020</v>
      </c>
      <c r="D457" s="1" t="str">
        <f t="shared" si="30"/>
        <v>Tuesday</v>
      </c>
      <c r="E457">
        <v>8148</v>
      </c>
      <c r="F457" t="s">
        <v>7</v>
      </c>
      <c r="G457" t="s">
        <v>431</v>
      </c>
      <c r="H457" t="s">
        <v>2</v>
      </c>
      <c r="I457" t="s">
        <v>3</v>
      </c>
      <c r="J457" t="s">
        <v>44</v>
      </c>
      <c r="K457" t="s">
        <v>85</v>
      </c>
      <c r="L457">
        <v>502</v>
      </c>
      <c r="M457" t="s">
        <v>65</v>
      </c>
      <c r="N457">
        <v>65</v>
      </c>
      <c r="O457">
        <v>4</v>
      </c>
      <c r="P457">
        <f t="shared" si="28"/>
        <v>260</v>
      </c>
      <c r="Q457">
        <v>134.39999388000001</v>
      </c>
      <c r="R457">
        <f t="shared" si="31"/>
        <v>125.60000611999999</v>
      </c>
    </row>
    <row r="458" spans="1:18" x14ac:dyDescent="0.2">
      <c r="A458">
        <v>71450</v>
      </c>
      <c r="B458" s="1">
        <v>43857</v>
      </c>
      <c r="C458" s="1" t="str">
        <f t="shared" si="29"/>
        <v>2020</v>
      </c>
      <c r="D458" s="1" t="str">
        <f t="shared" si="30"/>
        <v>Monday</v>
      </c>
      <c r="E458">
        <v>15003</v>
      </c>
      <c r="F458" t="s">
        <v>351</v>
      </c>
      <c r="G458" t="s">
        <v>146</v>
      </c>
      <c r="H458" t="s">
        <v>27</v>
      </c>
      <c r="I458" t="s">
        <v>28</v>
      </c>
      <c r="J458" t="s">
        <v>4</v>
      </c>
      <c r="K458" t="s">
        <v>1079</v>
      </c>
      <c r="L458">
        <v>1354</v>
      </c>
      <c r="M458" t="s">
        <v>14</v>
      </c>
      <c r="N458">
        <v>78.89</v>
      </c>
      <c r="O458">
        <v>1</v>
      </c>
      <c r="P458">
        <f t="shared" si="28"/>
        <v>78.89</v>
      </c>
      <c r="Q458">
        <v>36.159999849999998</v>
      </c>
      <c r="R458">
        <f t="shared" si="31"/>
        <v>42.730000150000002</v>
      </c>
    </row>
    <row r="459" spans="1:18" x14ac:dyDescent="0.2">
      <c r="A459">
        <v>71471</v>
      </c>
      <c r="B459" s="1">
        <v>43857</v>
      </c>
      <c r="C459" s="1" t="str">
        <f t="shared" si="29"/>
        <v>2020</v>
      </c>
      <c r="D459" s="1" t="str">
        <f t="shared" si="30"/>
        <v>Monday</v>
      </c>
      <c r="E459">
        <v>15024</v>
      </c>
      <c r="F459" t="s">
        <v>432</v>
      </c>
      <c r="G459" t="s">
        <v>146</v>
      </c>
      <c r="H459" t="s">
        <v>27</v>
      </c>
      <c r="I459" t="s">
        <v>28</v>
      </c>
      <c r="J459" t="s">
        <v>4</v>
      </c>
      <c r="K459" t="s">
        <v>1079</v>
      </c>
      <c r="L459">
        <v>1354</v>
      </c>
      <c r="M459" t="s">
        <v>14</v>
      </c>
      <c r="N459">
        <v>78.89</v>
      </c>
      <c r="O459">
        <v>1</v>
      </c>
      <c r="P459">
        <f t="shared" si="28"/>
        <v>78.89</v>
      </c>
      <c r="Q459">
        <v>36.159999849999998</v>
      </c>
      <c r="R459">
        <f t="shared" si="31"/>
        <v>42.730000150000002</v>
      </c>
    </row>
    <row r="460" spans="1:18" x14ac:dyDescent="0.2">
      <c r="A460">
        <v>71473</v>
      </c>
      <c r="B460" s="1">
        <v>43857</v>
      </c>
      <c r="C460" s="1" t="str">
        <f t="shared" si="29"/>
        <v>2020</v>
      </c>
      <c r="D460" s="1" t="str">
        <f t="shared" si="30"/>
        <v>Monday</v>
      </c>
      <c r="E460">
        <v>15026</v>
      </c>
      <c r="F460" t="s">
        <v>433</v>
      </c>
      <c r="G460" t="s">
        <v>146</v>
      </c>
      <c r="H460" t="s">
        <v>27</v>
      </c>
      <c r="I460" t="s">
        <v>28</v>
      </c>
      <c r="J460" t="s">
        <v>4</v>
      </c>
      <c r="K460" t="s">
        <v>1079</v>
      </c>
      <c r="L460">
        <v>1354</v>
      </c>
      <c r="M460" t="s">
        <v>14</v>
      </c>
      <c r="N460">
        <v>78.89</v>
      </c>
      <c r="O460">
        <v>1</v>
      </c>
      <c r="P460">
        <f t="shared" si="28"/>
        <v>78.89</v>
      </c>
      <c r="Q460">
        <v>36.159999849999998</v>
      </c>
      <c r="R460">
        <f t="shared" si="31"/>
        <v>42.730000150000002</v>
      </c>
    </row>
    <row r="461" spans="1:18" x14ac:dyDescent="0.2">
      <c r="A461">
        <v>71515</v>
      </c>
      <c r="B461" s="1">
        <v>43857</v>
      </c>
      <c r="C461" s="1" t="str">
        <f t="shared" si="29"/>
        <v>2020</v>
      </c>
      <c r="D461" s="1" t="str">
        <f t="shared" si="30"/>
        <v>Monday</v>
      </c>
      <c r="E461">
        <v>15068</v>
      </c>
      <c r="F461" t="s">
        <v>321</v>
      </c>
      <c r="G461" t="s">
        <v>146</v>
      </c>
      <c r="H461" t="s">
        <v>27</v>
      </c>
      <c r="I461" t="s">
        <v>28</v>
      </c>
      <c r="J461" t="s">
        <v>4</v>
      </c>
      <c r="K461" t="s">
        <v>1079</v>
      </c>
      <c r="L461">
        <v>1354</v>
      </c>
      <c r="M461" t="s">
        <v>14</v>
      </c>
      <c r="N461">
        <v>78.89</v>
      </c>
      <c r="O461">
        <v>1</v>
      </c>
      <c r="P461">
        <f t="shared" si="28"/>
        <v>78.89</v>
      </c>
      <c r="Q461">
        <v>36.159999849999998</v>
      </c>
      <c r="R461">
        <f t="shared" si="31"/>
        <v>42.730000150000002</v>
      </c>
    </row>
    <row r="462" spans="1:18" x14ac:dyDescent="0.2">
      <c r="A462">
        <v>71517</v>
      </c>
      <c r="B462" s="1">
        <v>43857</v>
      </c>
      <c r="C462" s="1" t="str">
        <f t="shared" si="29"/>
        <v>2020</v>
      </c>
      <c r="D462" s="1" t="str">
        <f t="shared" si="30"/>
        <v>Monday</v>
      </c>
      <c r="E462">
        <v>15070</v>
      </c>
      <c r="F462" t="s">
        <v>434</v>
      </c>
      <c r="G462" t="s">
        <v>146</v>
      </c>
      <c r="H462" t="s">
        <v>27</v>
      </c>
      <c r="I462" t="s">
        <v>28</v>
      </c>
      <c r="J462" t="s">
        <v>4</v>
      </c>
      <c r="K462" t="s">
        <v>1079</v>
      </c>
      <c r="L462">
        <v>1354</v>
      </c>
      <c r="M462" t="s">
        <v>14</v>
      </c>
      <c r="N462">
        <v>78.89</v>
      </c>
      <c r="O462">
        <v>1</v>
      </c>
      <c r="P462">
        <f t="shared" si="28"/>
        <v>78.89</v>
      </c>
      <c r="Q462">
        <v>36.159999849999998</v>
      </c>
      <c r="R462">
        <f t="shared" si="31"/>
        <v>42.730000150000002</v>
      </c>
    </row>
    <row r="463" spans="1:18" x14ac:dyDescent="0.2">
      <c r="A463">
        <v>71533</v>
      </c>
      <c r="B463" s="1">
        <v>43857</v>
      </c>
      <c r="C463" s="1" t="str">
        <f t="shared" si="29"/>
        <v>2020</v>
      </c>
      <c r="D463" s="1" t="str">
        <f t="shared" si="30"/>
        <v>Monday</v>
      </c>
      <c r="E463">
        <v>15086</v>
      </c>
      <c r="F463" t="s">
        <v>435</v>
      </c>
      <c r="G463" t="s">
        <v>146</v>
      </c>
      <c r="H463" t="s">
        <v>27</v>
      </c>
      <c r="I463" t="s">
        <v>28</v>
      </c>
      <c r="J463" t="s">
        <v>4</v>
      </c>
      <c r="K463" t="s">
        <v>1079</v>
      </c>
      <c r="L463">
        <v>1354</v>
      </c>
      <c r="M463" t="s">
        <v>14</v>
      </c>
      <c r="N463">
        <v>78.89</v>
      </c>
      <c r="O463">
        <v>1</v>
      </c>
      <c r="P463">
        <f t="shared" si="28"/>
        <v>78.89</v>
      </c>
      <c r="Q463">
        <v>36.159999849999998</v>
      </c>
      <c r="R463">
        <f t="shared" si="31"/>
        <v>42.730000150000002</v>
      </c>
    </row>
    <row r="464" spans="1:18" x14ac:dyDescent="0.2">
      <c r="A464">
        <v>16998</v>
      </c>
      <c r="B464" s="1">
        <v>43857</v>
      </c>
      <c r="C464" s="1" t="str">
        <f t="shared" si="29"/>
        <v>2020</v>
      </c>
      <c r="D464" s="1" t="str">
        <f t="shared" si="30"/>
        <v>Monday</v>
      </c>
      <c r="E464">
        <v>548</v>
      </c>
      <c r="F464" t="s">
        <v>436</v>
      </c>
      <c r="G464" t="s">
        <v>30</v>
      </c>
      <c r="H464" t="s">
        <v>27</v>
      </c>
      <c r="I464" t="s">
        <v>28</v>
      </c>
      <c r="J464" t="s">
        <v>4</v>
      </c>
      <c r="K464" t="s">
        <v>1076</v>
      </c>
      <c r="L464">
        <v>1004</v>
      </c>
      <c r="M464" t="s">
        <v>294</v>
      </c>
      <c r="N464">
        <v>460.58</v>
      </c>
      <c r="O464">
        <v>1</v>
      </c>
      <c r="P464">
        <f t="shared" si="28"/>
        <v>460.58</v>
      </c>
      <c r="Q464">
        <v>268.7900085</v>
      </c>
      <c r="R464">
        <f t="shared" si="31"/>
        <v>191.78999149999999</v>
      </c>
    </row>
    <row r="465" spans="1:18" x14ac:dyDescent="0.2">
      <c r="A465">
        <v>8906</v>
      </c>
      <c r="B465" s="1">
        <v>43857</v>
      </c>
      <c r="C465" s="1" t="str">
        <f t="shared" si="29"/>
        <v>2020</v>
      </c>
      <c r="D465" s="1" t="str">
        <f t="shared" si="30"/>
        <v>Monday</v>
      </c>
      <c r="E465">
        <v>2291</v>
      </c>
      <c r="F465" t="s">
        <v>437</v>
      </c>
      <c r="G465" t="s">
        <v>30</v>
      </c>
      <c r="H465" t="s">
        <v>27</v>
      </c>
      <c r="I465" t="s">
        <v>28</v>
      </c>
      <c r="J465" t="s">
        <v>44</v>
      </c>
      <c r="K465" t="s">
        <v>85</v>
      </c>
      <c r="L465">
        <v>502</v>
      </c>
      <c r="M465" t="s">
        <v>65</v>
      </c>
      <c r="N465">
        <v>65</v>
      </c>
      <c r="O465">
        <v>5</v>
      </c>
      <c r="P465">
        <f t="shared" si="28"/>
        <v>325</v>
      </c>
      <c r="Q465">
        <v>167.99999235000001</v>
      </c>
      <c r="R465">
        <f t="shared" si="31"/>
        <v>157.00000764999999</v>
      </c>
    </row>
    <row r="466" spans="1:18" x14ac:dyDescent="0.2">
      <c r="A466">
        <v>9063</v>
      </c>
      <c r="B466" s="1">
        <v>43857</v>
      </c>
      <c r="C466" s="1" t="str">
        <f t="shared" si="29"/>
        <v>2020</v>
      </c>
      <c r="D466" s="1" t="str">
        <f t="shared" si="30"/>
        <v>Monday</v>
      </c>
      <c r="E466">
        <v>5274</v>
      </c>
      <c r="F466" t="s">
        <v>162</v>
      </c>
      <c r="G466" t="s">
        <v>30</v>
      </c>
      <c r="H466" t="s">
        <v>27</v>
      </c>
      <c r="I466" t="s">
        <v>28</v>
      </c>
      <c r="J466" t="s">
        <v>44</v>
      </c>
      <c r="K466" t="s">
        <v>438</v>
      </c>
      <c r="L466">
        <v>564</v>
      </c>
      <c r="M466" t="s">
        <v>10</v>
      </c>
      <c r="N466">
        <v>30</v>
      </c>
      <c r="O466">
        <v>5</v>
      </c>
      <c r="P466">
        <f t="shared" si="28"/>
        <v>150</v>
      </c>
      <c r="Q466">
        <v>92.650003450000014</v>
      </c>
      <c r="R466">
        <f t="shared" si="31"/>
        <v>57.349996549999986</v>
      </c>
    </row>
    <row r="467" spans="1:18" x14ac:dyDescent="0.2">
      <c r="A467">
        <v>7980</v>
      </c>
      <c r="B467" s="1">
        <v>43857</v>
      </c>
      <c r="C467" s="1" t="str">
        <f t="shared" si="29"/>
        <v>2020</v>
      </c>
      <c r="D467" s="1" t="str">
        <f t="shared" si="30"/>
        <v>Monday</v>
      </c>
      <c r="E467">
        <v>5828</v>
      </c>
      <c r="F467" t="s">
        <v>254</v>
      </c>
      <c r="G467" t="s">
        <v>30</v>
      </c>
      <c r="H467" t="s">
        <v>27</v>
      </c>
      <c r="I467" t="s">
        <v>28</v>
      </c>
      <c r="J467" t="s">
        <v>44</v>
      </c>
      <c r="K467" t="s">
        <v>57</v>
      </c>
      <c r="L467">
        <v>191</v>
      </c>
      <c r="M467" t="s">
        <v>65</v>
      </c>
      <c r="N467">
        <v>85</v>
      </c>
      <c r="O467">
        <v>5</v>
      </c>
      <c r="P467">
        <f t="shared" si="28"/>
        <v>425</v>
      </c>
      <c r="Q467">
        <v>273.89999399999999</v>
      </c>
      <c r="R467">
        <f t="shared" si="31"/>
        <v>151.10000600000001</v>
      </c>
    </row>
    <row r="468" spans="1:18" x14ac:dyDescent="0.2">
      <c r="A468">
        <v>10580</v>
      </c>
      <c r="B468" s="1">
        <v>43857</v>
      </c>
      <c r="C468" s="1" t="str">
        <f t="shared" si="29"/>
        <v>2020</v>
      </c>
      <c r="D468" s="1" t="str">
        <f t="shared" si="30"/>
        <v>Monday</v>
      </c>
      <c r="E468">
        <v>9556</v>
      </c>
      <c r="F468" t="s">
        <v>390</v>
      </c>
      <c r="G468" t="s">
        <v>30</v>
      </c>
      <c r="H468" t="s">
        <v>27</v>
      </c>
      <c r="I468" t="s">
        <v>28</v>
      </c>
      <c r="J468" t="s">
        <v>4</v>
      </c>
      <c r="K468" t="s">
        <v>9</v>
      </c>
      <c r="L468">
        <v>403</v>
      </c>
      <c r="M468" t="s">
        <v>10</v>
      </c>
      <c r="N468">
        <v>133.37</v>
      </c>
      <c r="O468">
        <v>1</v>
      </c>
      <c r="P468">
        <f t="shared" si="28"/>
        <v>133.37</v>
      </c>
      <c r="Q468">
        <v>84.590000149999995</v>
      </c>
      <c r="R468">
        <f t="shared" si="31"/>
        <v>48.77999985000001</v>
      </c>
    </row>
    <row r="469" spans="1:18" x14ac:dyDescent="0.2">
      <c r="A469">
        <v>14193</v>
      </c>
      <c r="B469" s="1">
        <v>43857</v>
      </c>
      <c r="C469" s="1" t="str">
        <f t="shared" si="29"/>
        <v>2020</v>
      </c>
      <c r="D469" s="1" t="str">
        <f t="shared" si="30"/>
        <v>Monday</v>
      </c>
      <c r="E469">
        <v>10928</v>
      </c>
      <c r="F469" t="s">
        <v>7</v>
      </c>
      <c r="G469" t="s">
        <v>30</v>
      </c>
      <c r="H469" t="s">
        <v>27</v>
      </c>
      <c r="I469" t="s">
        <v>28</v>
      </c>
      <c r="J469" t="s">
        <v>4</v>
      </c>
      <c r="K469" t="s">
        <v>1076</v>
      </c>
      <c r="L469">
        <v>1004</v>
      </c>
      <c r="M469" t="s">
        <v>294</v>
      </c>
      <c r="N469">
        <v>460.58</v>
      </c>
      <c r="O469">
        <v>1</v>
      </c>
      <c r="P469">
        <f t="shared" si="28"/>
        <v>460.58</v>
      </c>
      <c r="Q469">
        <v>268.7900085</v>
      </c>
      <c r="R469">
        <f t="shared" si="31"/>
        <v>191.78999149999999</v>
      </c>
    </row>
    <row r="470" spans="1:18" x14ac:dyDescent="0.2">
      <c r="A470">
        <v>1797</v>
      </c>
      <c r="B470" s="1">
        <v>43857</v>
      </c>
      <c r="C470" s="1" t="str">
        <f t="shared" si="29"/>
        <v>2020</v>
      </c>
      <c r="D470" s="1" t="str">
        <f t="shared" si="30"/>
        <v>Monday</v>
      </c>
      <c r="E470">
        <v>11793</v>
      </c>
      <c r="F470" t="s">
        <v>339</v>
      </c>
      <c r="G470" t="s">
        <v>30</v>
      </c>
      <c r="H470" t="s">
        <v>27</v>
      </c>
      <c r="I470" t="s">
        <v>28</v>
      </c>
      <c r="J470" t="s">
        <v>44</v>
      </c>
      <c r="K470" t="s">
        <v>439</v>
      </c>
      <c r="L470">
        <v>886</v>
      </c>
      <c r="M470" t="s">
        <v>6</v>
      </c>
      <c r="N470">
        <v>52.99</v>
      </c>
      <c r="O470">
        <v>5</v>
      </c>
      <c r="P470">
        <f t="shared" si="28"/>
        <v>264.95</v>
      </c>
      <c r="Q470">
        <v>179.30000304999999</v>
      </c>
      <c r="R470">
        <f t="shared" si="31"/>
        <v>85.649996950000002</v>
      </c>
    </row>
    <row r="471" spans="1:18" x14ac:dyDescent="0.2">
      <c r="A471">
        <v>68977</v>
      </c>
      <c r="B471" s="1">
        <v>43857</v>
      </c>
      <c r="C471" s="1" t="str">
        <f t="shared" si="29"/>
        <v>2020</v>
      </c>
      <c r="D471" s="1" t="str">
        <f t="shared" si="30"/>
        <v>Monday</v>
      </c>
      <c r="E471">
        <v>12530</v>
      </c>
      <c r="F471" t="s">
        <v>440</v>
      </c>
      <c r="G471" t="s">
        <v>30</v>
      </c>
      <c r="H471" t="s">
        <v>27</v>
      </c>
      <c r="I471" t="s">
        <v>28</v>
      </c>
      <c r="J471" t="s">
        <v>4</v>
      </c>
      <c r="K471" t="s">
        <v>441</v>
      </c>
      <c r="L471">
        <v>1346</v>
      </c>
      <c r="M471" t="s">
        <v>878</v>
      </c>
      <c r="N471">
        <v>12.89</v>
      </c>
      <c r="O471">
        <v>1</v>
      </c>
      <c r="P471">
        <f t="shared" si="28"/>
        <v>12.89</v>
      </c>
      <c r="Q471">
        <v>6.7600002290000001</v>
      </c>
      <c r="R471">
        <f t="shared" si="31"/>
        <v>6.1299997710000005</v>
      </c>
    </row>
    <row r="472" spans="1:18" x14ac:dyDescent="0.2">
      <c r="A472">
        <v>68996</v>
      </c>
      <c r="B472" s="1">
        <v>43857</v>
      </c>
      <c r="C472" s="1" t="str">
        <f t="shared" si="29"/>
        <v>2020</v>
      </c>
      <c r="D472" s="1" t="str">
        <f t="shared" si="30"/>
        <v>Monday</v>
      </c>
      <c r="E472">
        <v>12549</v>
      </c>
      <c r="F472" t="s">
        <v>317</v>
      </c>
      <c r="G472" t="s">
        <v>30</v>
      </c>
      <c r="H472" t="s">
        <v>27</v>
      </c>
      <c r="I472" t="s">
        <v>28</v>
      </c>
      <c r="J472" t="s">
        <v>4</v>
      </c>
      <c r="K472" t="s">
        <v>441</v>
      </c>
      <c r="L472">
        <v>1346</v>
      </c>
      <c r="M472" t="s">
        <v>878</v>
      </c>
      <c r="N472">
        <v>12.89</v>
      </c>
      <c r="O472">
        <v>1</v>
      </c>
      <c r="P472">
        <f t="shared" si="28"/>
        <v>12.89</v>
      </c>
      <c r="Q472">
        <v>6.7600002290000001</v>
      </c>
      <c r="R472">
        <f t="shared" si="31"/>
        <v>6.1299997710000005</v>
      </c>
    </row>
    <row r="473" spans="1:18" x14ac:dyDescent="0.2">
      <c r="A473">
        <v>69057</v>
      </c>
      <c r="B473" s="1">
        <v>43857</v>
      </c>
      <c r="C473" s="1" t="str">
        <f t="shared" si="29"/>
        <v>2020</v>
      </c>
      <c r="D473" s="1" t="str">
        <f t="shared" si="30"/>
        <v>Monday</v>
      </c>
      <c r="E473">
        <v>12610</v>
      </c>
      <c r="F473" t="s">
        <v>442</v>
      </c>
      <c r="G473" t="s">
        <v>30</v>
      </c>
      <c r="H473" t="s">
        <v>27</v>
      </c>
      <c r="I473" t="s">
        <v>28</v>
      </c>
      <c r="J473" t="s">
        <v>4</v>
      </c>
      <c r="K473" t="s">
        <v>441</v>
      </c>
      <c r="L473">
        <v>1346</v>
      </c>
      <c r="M473" t="s">
        <v>878</v>
      </c>
      <c r="N473">
        <v>12.89</v>
      </c>
      <c r="O473">
        <v>1</v>
      </c>
      <c r="P473">
        <f t="shared" si="28"/>
        <v>12.89</v>
      </c>
      <c r="Q473">
        <v>6.7600002290000001</v>
      </c>
      <c r="R473">
        <f t="shared" si="31"/>
        <v>6.1299997710000005</v>
      </c>
    </row>
    <row r="474" spans="1:18" x14ac:dyDescent="0.2">
      <c r="A474">
        <v>69170</v>
      </c>
      <c r="B474" s="1">
        <v>43857</v>
      </c>
      <c r="C474" s="1" t="str">
        <f t="shared" si="29"/>
        <v>2020</v>
      </c>
      <c r="D474" s="1" t="str">
        <f t="shared" si="30"/>
        <v>Monday</v>
      </c>
      <c r="E474">
        <v>12723</v>
      </c>
      <c r="F474" t="s">
        <v>443</v>
      </c>
      <c r="G474" t="s">
        <v>30</v>
      </c>
      <c r="H474" t="s">
        <v>27</v>
      </c>
      <c r="I474" t="s">
        <v>28</v>
      </c>
      <c r="J474" t="s">
        <v>4</v>
      </c>
      <c r="K474" t="s">
        <v>441</v>
      </c>
      <c r="L474">
        <v>1346</v>
      </c>
      <c r="M474" t="s">
        <v>878</v>
      </c>
      <c r="N474">
        <v>12.89</v>
      </c>
      <c r="O474">
        <v>1</v>
      </c>
      <c r="P474">
        <f t="shared" si="28"/>
        <v>12.89</v>
      </c>
      <c r="Q474">
        <v>6.7600002290000001</v>
      </c>
      <c r="R474">
        <f t="shared" si="31"/>
        <v>6.1299997710000005</v>
      </c>
    </row>
    <row r="475" spans="1:18" x14ac:dyDescent="0.2">
      <c r="A475">
        <v>69285</v>
      </c>
      <c r="B475" s="1">
        <v>43857</v>
      </c>
      <c r="C475" s="1" t="str">
        <f t="shared" si="29"/>
        <v>2020</v>
      </c>
      <c r="D475" s="1" t="str">
        <f t="shared" si="30"/>
        <v>Monday</v>
      </c>
      <c r="E475">
        <v>12838</v>
      </c>
      <c r="F475" t="s">
        <v>444</v>
      </c>
      <c r="G475" t="s">
        <v>30</v>
      </c>
      <c r="H475" t="s">
        <v>27</v>
      </c>
      <c r="I475" t="s">
        <v>28</v>
      </c>
      <c r="J475" t="s">
        <v>4</v>
      </c>
      <c r="K475" t="s">
        <v>445</v>
      </c>
      <c r="L475">
        <v>1348</v>
      </c>
      <c r="M475" t="s">
        <v>65</v>
      </c>
      <c r="N475">
        <v>25.99</v>
      </c>
      <c r="O475">
        <v>1</v>
      </c>
      <c r="P475">
        <f t="shared" si="28"/>
        <v>25.99</v>
      </c>
      <c r="Q475">
        <v>16.790000920000001</v>
      </c>
      <c r="R475">
        <f t="shared" si="31"/>
        <v>9.1999990799999978</v>
      </c>
    </row>
    <row r="476" spans="1:18" x14ac:dyDescent="0.2">
      <c r="A476">
        <v>69302</v>
      </c>
      <c r="B476" s="1">
        <v>43857</v>
      </c>
      <c r="C476" s="1" t="str">
        <f t="shared" si="29"/>
        <v>2020</v>
      </c>
      <c r="D476" s="1" t="str">
        <f t="shared" si="30"/>
        <v>Monday</v>
      </c>
      <c r="E476">
        <v>12855</v>
      </c>
      <c r="F476" t="s">
        <v>446</v>
      </c>
      <c r="G476" t="s">
        <v>30</v>
      </c>
      <c r="H476" t="s">
        <v>27</v>
      </c>
      <c r="I476" t="s">
        <v>28</v>
      </c>
      <c r="J476" t="s">
        <v>4</v>
      </c>
      <c r="K476" t="s">
        <v>445</v>
      </c>
      <c r="L476">
        <v>1348</v>
      </c>
      <c r="M476" t="s">
        <v>65</v>
      </c>
      <c r="N476">
        <v>25.99</v>
      </c>
      <c r="O476">
        <v>1</v>
      </c>
      <c r="P476">
        <f t="shared" si="28"/>
        <v>25.99</v>
      </c>
      <c r="Q476">
        <v>16.790000920000001</v>
      </c>
      <c r="R476">
        <f t="shared" si="31"/>
        <v>9.1999990799999978</v>
      </c>
    </row>
    <row r="477" spans="1:18" x14ac:dyDescent="0.2">
      <c r="A477">
        <v>12179</v>
      </c>
      <c r="B477" s="1">
        <v>43857</v>
      </c>
      <c r="C477" s="1" t="str">
        <f t="shared" si="29"/>
        <v>2020</v>
      </c>
      <c r="D477" s="1" t="str">
        <f t="shared" si="30"/>
        <v>Monday</v>
      </c>
      <c r="E477">
        <v>6310</v>
      </c>
      <c r="F477" t="s">
        <v>35</v>
      </c>
      <c r="G477" t="s">
        <v>121</v>
      </c>
      <c r="H477" t="s">
        <v>27</v>
      </c>
      <c r="I477" t="s">
        <v>3</v>
      </c>
      <c r="J477" t="s">
        <v>4</v>
      </c>
      <c r="K477" t="s">
        <v>42</v>
      </c>
      <c r="L477">
        <v>365</v>
      </c>
      <c r="M477" t="s">
        <v>10</v>
      </c>
      <c r="N477">
        <v>94.75</v>
      </c>
      <c r="O477">
        <v>5</v>
      </c>
      <c r="P477">
        <f t="shared" si="28"/>
        <v>473.75</v>
      </c>
      <c r="Q477">
        <v>152.8499985</v>
      </c>
      <c r="R477">
        <f t="shared" si="31"/>
        <v>320.90000150000003</v>
      </c>
    </row>
    <row r="478" spans="1:18" x14ac:dyDescent="0.2">
      <c r="A478">
        <v>76870</v>
      </c>
      <c r="B478" s="1">
        <v>43857</v>
      </c>
      <c r="C478" s="1" t="str">
        <f t="shared" si="29"/>
        <v>2020</v>
      </c>
      <c r="D478" s="1" t="str">
        <f t="shared" si="30"/>
        <v>Monday</v>
      </c>
      <c r="E478">
        <v>20423</v>
      </c>
      <c r="F478" t="s">
        <v>118</v>
      </c>
      <c r="G478" t="s">
        <v>447</v>
      </c>
      <c r="H478" t="s">
        <v>2</v>
      </c>
      <c r="I478" t="s">
        <v>3</v>
      </c>
      <c r="J478" t="s">
        <v>4</v>
      </c>
      <c r="K478" t="s">
        <v>411</v>
      </c>
      <c r="L478">
        <v>1363</v>
      </c>
      <c r="M478" t="s">
        <v>294</v>
      </c>
      <c r="N478">
        <v>139.9</v>
      </c>
      <c r="O478">
        <v>1</v>
      </c>
      <c r="P478">
        <f t="shared" si="28"/>
        <v>139.9</v>
      </c>
      <c r="Q478">
        <v>72.86000061</v>
      </c>
      <c r="R478">
        <f t="shared" si="31"/>
        <v>67.039999390000006</v>
      </c>
    </row>
    <row r="479" spans="1:18" x14ac:dyDescent="0.2">
      <c r="A479">
        <v>10014</v>
      </c>
      <c r="B479" s="1">
        <v>43857</v>
      </c>
      <c r="C479" s="1" t="str">
        <f t="shared" si="29"/>
        <v>2020</v>
      </c>
      <c r="D479" s="1" t="str">
        <f t="shared" si="30"/>
        <v>Monday</v>
      </c>
      <c r="E479">
        <v>10864</v>
      </c>
      <c r="F479" t="s">
        <v>397</v>
      </c>
      <c r="G479" t="s">
        <v>50</v>
      </c>
      <c r="H479" t="s">
        <v>2</v>
      </c>
      <c r="I479" t="s">
        <v>3</v>
      </c>
      <c r="J479" t="s">
        <v>44</v>
      </c>
      <c r="K479" t="s">
        <v>57</v>
      </c>
      <c r="L479">
        <v>191</v>
      </c>
      <c r="M479" t="s">
        <v>65</v>
      </c>
      <c r="N479">
        <v>85</v>
      </c>
      <c r="O479">
        <v>2</v>
      </c>
      <c r="P479">
        <f t="shared" si="28"/>
        <v>170</v>
      </c>
      <c r="Q479">
        <v>109.5599976</v>
      </c>
      <c r="R479">
        <f t="shared" si="31"/>
        <v>60.440002399999997</v>
      </c>
    </row>
    <row r="480" spans="1:18" x14ac:dyDescent="0.2">
      <c r="A480">
        <v>75863</v>
      </c>
      <c r="B480" s="1">
        <v>43857</v>
      </c>
      <c r="C480" s="1" t="str">
        <f t="shared" si="29"/>
        <v>2020</v>
      </c>
      <c r="D480" s="1" t="str">
        <f t="shared" si="30"/>
        <v>Monday</v>
      </c>
      <c r="E480">
        <v>19416</v>
      </c>
      <c r="F480" t="s">
        <v>448</v>
      </c>
      <c r="G480" t="s">
        <v>50</v>
      </c>
      <c r="H480" t="s">
        <v>2</v>
      </c>
      <c r="I480" t="s">
        <v>3</v>
      </c>
      <c r="J480" t="s">
        <v>4</v>
      </c>
      <c r="K480" t="s">
        <v>13</v>
      </c>
      <c r="L480">
        <v>1360</v>
      </c>
      <c r="M480" t="s">
        <v>14</v>
      </c>
      <c r="N480">
        <v>370</v>
      </c>
      <c r="O480">
        <v>1</v>
      </c>
      <c r="P480">
        <f t="shared" si="28"/>
        <v>370</v>
      </c>
      <c r="Q480">
        <v>249.0899963</v>
      </c>
      <c r="R480">
        <f t="shared" si="31"/>
        <v>120.9100037</v>
      </c>
    </row>
    <row r="481" spans="1:18" x14ac:dyDescent="0.2">
      <c r="A481">
        <v>19122</v>
      </c>
      <c r="B481" s="1">
        <v>43857</v>
      </c>
      <c r="C481" s="1" t="str">
        <f t="shared" si="29"/>
        <v>2020</v>
      </c>
      <c r="D481" s="1" t="str">
        <f t="shared" si="30"/>
        <v>Monday</v>
      </c>
      <c r="E481">
        <v>11686</v>
      </c>
      <c r="F481" t="s">
        <v>253</v>
      </c>
      <c r="G481" t="s">
        <v>222</v>
      </c>
      <c r="H481" t="s">
        <v>2</v>
      </c>
      <c r="I481" t="s">
        <v>3</v>
      </c>
      <c r="J481" t="s">
        <v>44</v>
      </c>
      <c r="K481" t="s">
        <v>42</v>
      </c>
      <c r="L481">
        <v>365</v>
      </c>
      <c r="M481" t="s">
        <v>10</v>
      </c>
      <c r="N481">
        <v>94.75</v>
      </c>
      <c r="O481">
        <v>4</v>
      </c>
      <c r="P481">
        <f t="shared" si="28"/>
        <v>379</v>
      </c>
      <c r="Q481">
        <v>122.2799988</v>
      </c>
      <c r="R481">
        <f t="shared" si="31"/>
        <v>256.72000120000001</v>
      </c>
    </row>
    <row r="482" spans="1:18" x14ac:dyDescent="0.2">
      <c r="A482">
        <v>75810</v>
      </c>
      <c r="B482" s="1">
        <v>43857</v>
      </c>
      <c r="C482" s="1" t="str">
        <f t="shared" si="29"/>
        <v>2020</v>
      </c>
      <c r="D482" s="1" t="str">
        <f t="shared" si="30"/>
        <v>Monday</v>
      </c>
      <c r="E482">
        <v>19363</v>
      </c>
      <c r="F482" t="s">
        <v>192</v>
      </c>
      <c r="G482" t="s">
        <v>449</v>
      </c>
      <c r="H482" t="s">
        <v>2</v>
      </c>
      <c r="I482" t="s">
        <v>3</v>
      </c>
      <c r="J482" t="s">
        <v>4</v>
      </c>
      <c r="K482" t="s">
        <v>13</v>
      </c>
      <c r="L482">
        <v>1360</v>
      </c>
      <c r="M482" t="s">
        <v>14</v>
      </c>
      <c r="N482">
        <v>370</v>
      </c>
      <c r="O482">
        <v>1</v>
      </c>
      <c r="P482">
        <f t="shared" si="28"/>
        <v>370</v>
      </c>
      <c r="Q482">
        <v>249.0899963</v>
      </c>
      <c r="R482">
        <f t="shared" si="31"/>
        <v>120.9100037</v>
      </c>
    </row>
    <row r="483" spans="1:18" x14ac:dyDescent="0.2">
      <c r="A483">
        <v>18448</v>
      </c>
      <c r="B483" s="1">
        <v>43857</v>
      </c>
      <c r="C483" s="1" t="str">
        <f t="shared" si="29"/>
        <v>2020</v>
      </c>
      <c r="D483" s="1" t="str">
        <f t="shared" si="30"/>
        <v>Monday</v>
      </c>
      <c r="E483">
        <v>4563</v>
      </c>
      <c r="F483" t="s">
        <v>216</v>
      </c>
      <c r="G483" t="s">
        <v>217</v>
      </c>
      <c r="H483" t="s">
        <v>2</v>
      </c>
      <c r="I483" t="s">
        <v>3</v>
      </c>
      <c r="J483" t="s">
        <v>4</v>
      </c>
      <c r="K483" t="s">
        <v>42</v>
      </c>
      <c r="L483">
        <v>365</v>
      </c>
      <c r="M483" t="s">
        <v>10</v>
      </c>
      <c r="N483">
        <v>94.75</v>
      </c>
      <c r="O483">
        <v>5</v>
      </c>
      <c r="P483">
        <f t="shared" si="28"/>
        <v>473.75</v>
      </c>
      <c r="Q483">
        <v>152.8499985</v>
      </c>
      <c r="R483">
        <f t="shared" si="31"/>
        <v>320.90000150000003</v>
      </c>
    </row>
    <row r="484" spans="1:18" x14ac:dyDescent="0.2">
      <c r="A484">
        <v>16369</v>
      </c>
      <c r="B484" s="1">
        <v>43857</v>
      </c>
      <c r="C484" s="1" t="str">
        <f t="shared" si="29"/>
        <v>2020</v>
      </c>
      <c r="D484" s="1" t="str">
        <f t="shared" si="30"/>
        <v>Monday</v>
      </c>
      <c r="E484">
        <v>9910</v>
      </c>
      <c r="F484" t="s">
        <v>302</v>
      </c>
      <c r="G484" t="s">
        <v>450</v>
      </c>
      <c r="H484" t="s">
        <v>2</v>
      </c>
      <c r="I484" t="s">
        <v>3</v>
      </c>
      <c r="J484" t="s">
        <v>4</v>
      </c>
      <c r="K484" t="s">
        <v>57</v>
      </c>
      <c r="L484">
        <v>191</v>
      </c>
      <c r="M484" t="s">
        <v>65</v>
      </c>
      <c r="N484">
        <v>85</v>
      </c>
      <c r="O484">
        <v>5</v>
      </c>
      <c r="P484">
        <f t="shared" si="28"/>
        <v>425</v>
      </c>
      <c r="Q484">
        <v>273.89999399999999</v>
      </c>
      <c r="R484">
        <f t="shared" si="31"/>
        <v>151.10000600000001</v>
      </c>
    </row>
    <row r="485" spans="1:18" x14ac:dyDescent="0.2">
      <c r="A485">
        <v>15443</v>
      </c>
      <c r="B485" s="1">
        <v>43857</v>
      </c>
      <c r="C485" s="1" t="str">
        <f t="shared" si="29"/>
        <v>2020</v>
      </c>
      <c r="D485" s="1" t="str">
        <f t="shared" si="30"/>
        <v>Monday</v>
      </c>
      <c r="E485">
        <v>2284</v>
      </c>
      <c r="F485" t="s">
        <v>451</v>
      </c>
      <c r="G485" t="s">
        <v>452</v>
      </c>
      <c r="H485" t="s">
        <v>2</v>
      </c>
      <c r="I485" t="s">
        <v>3</v>
      </c>
      <c r="J485" t="s">
        <v>44</v>
      </c>
      <c r="K485" t="s">
        <v>85</v>
      </c>
      <c r="L485">
        <v>502</v>
      </c>
      <c r="M485" t="s">
        <v>65</v>
      </c>
      <c r="N485">
        <v>65</v>
      </c>
      <c r="O485">
        <v>4</v>
      </c>
      <c r="P485">
        <f t="shared" si="28"/>
        <v>260</v>
      </c>
      <c r="Q485">
        <v>134.39999388000001</v>
      </c>
      <c r="R485">
        <f t="shared" si="31"/>
        <v>125.60000611999999</v>
      </c>
    </row>
    <row r="486" spans="1:18" x14ac:dyDescent="0.2">
      <c r="A486">
        <v>18482</v>
      </c>
      <c r="B486" s="1">
        <v>43857</v>
      </c>
      <c r="C486" s="1" t="str">
        <f t="shared" si="29"/>
        <v>2020</v>
      </c>
      <c r="D486" s="1" t="str">
        <f t="shared" si="30"/>
        <v>Monday</v>
      </c>
      <c r="E486">
        <v>3369</v>
      </c>
      <c r="F486" t="s">
        <v>453</v>
      </c>
      <c r="G486" t="s">
        <v>43</v>
      </c>
      <c r="H486" t="s">
        <v>2</v>
      </c>
      <c r="I486" t="s">
        <v>3</v>
      </c>
      <c r="J486" t="s">
        <v>44</v>
      </c>
      <c r="K486" t="s">
        <v>85</v>
      </c>
      <c r="L486">
        <v>502</v>
      </c>
      <c r="M486" t="s">
        <v>65</v>
      </c>
      <c r="N486">
        <v>65</v>
      </c>
      <c r="O486">
        <v>4</v>
      </c>
      <c r="P486">
        <f t="shared" si="28"/>
        <v>260</v>
      </c>
      <c r="Q486">
        <v>134.39999388000001</v>
      </c>
      <c r="R486">
        <f t="shared" si="31"/>
        <v>125.60000611999999</v>
      </c>
    </row>
    <row r="487" spans="1:18" x14ac:dyDescent="0.2">
      <c r="A487">
        <v>14210</v>
      </c>
      <c r="B487" s="1">
        <v>43857</v>
      </c>
      <c r="C487" s="1" t="str">
        <f t="shared" si="29"/>
        <v>2020</v>
      </c>
      <c r="D487" s="1" t="str">
        <f t="shared" si="30"/>
        <v>Monday</v>
      </c>
      <c r="E487">
        <v>11654</v>
      </c>
      <c r="F487" t="s">
        <v>55</v>
      </c>
      <c r="G487" t="s">
        <v>111</v>
      </c>
      <c r="H487" t="s">
        <v>2</v>
      </c>
      <c r="I487" t="s">
        <v>3</v>
      </c>
      <c r="J487" t="s">
        <v>44</v>
      </c>
      <c r="K487" t="s">
        <v>104</v>
      </c>
      <c r="L487">
        <v>273</v>
      </c>
      <c r="M487" t="s">
        <v>65</v>
      </c>
      <c r="N487">
        <v>54.99</v>
      </c>
      <c r="O487">
        <v>4</v>
      </c>
      <c r="P487">
        <f t="shared" si="28"/>
        <v>219.96</v>
      </c>
      <c r="Q487">
        <v>103.32000732</v>
      </c>
      <c r="R487">
        <f t="shared" si="31"/>
        <v>116.63999268000001</v>
      </c>
    </row>
    <row r="488" spans="1:18" x14ac:dyDescent="0.2">
      <c r="A488">
        <v>52772</v>
      </c>
      <c r="B488" s="1">
        <v>43856</v>
      </c>
      <c r="C488" s="1" t="str">
        <f t="shared" si="29"/>
        <v>2020</v>
      </c>
      <c r="D488" s="1" t="str">
        <f t="shared" si="30"/>
        <v>Sunday</v>
      </c>
      <c r="E488">
        <v>27</v>
      </c>
      <c r="F488" t="s">
        <v>454</v>
      </c>
      <c r="G488" t="s">
        <v>30</v>
      </c>
      <c r="H488" t="s">
        <v>27</v>
      </c>
      <c r="I488" t="s">
        <v>28</v>
      </c>
      <c r="J488" t="s">
        <v>44</v>
      </c>
      <c r="K488" t="s">
        <v>85</v>
      </c>
      <c r="L488">
        <v>502</v>
      </c>
      <c r="M488" t="s">
        <v>65</v>
      </c>
      <c r="N488">
        <v>65</v>
      </c>
      <c r="O488">
        <v>5</v>
      </c>
      <c r="P488">
        <f t="shared" si="28"/>
        <v>325</v>
      </c>
      <c r="Q488">
        <v>167.99999235000001</v>
      </c>
      <c r="R488">
        <f t="shared" si="31"/>
        <v>157.00000764999999</v>
      </c>
    </row>
    <row r="489" spans="1:18" x14ac:dyDescent="0.2">
      <c r="A489">
        <v>16966</v>
      </c>
      <c r="B489" s="1">
        <v>43856</v>
      </c>
      <c r="C489" s="1" t="str">
        <f t="shared" si="29"/>
        <v>2020</v>
      </c>
      <c r="D489" s="1" t="str">
        <f t="shared" si="30"/>
        <v>Sunday</v>
      </c>
      <c r="E489">
        <v>1948</v>
      </c>
      <c r="F489" t="s">
        <v>7</v>
      </c>
      <c r="G489" t="s">
        <v>30</v>
      </c>
      <c r="H489" t="s">
        <v>27</v>
      </c>
      <c r="I489" t="s">
        <v>28</v>
      </c>
      <c r="J489" t="s">
        <v>4</v>
      </c>
      <c r="K489" t="s">
        <v>9</v>
      </c>
      <c r="L489">
        <v>403</v>
      </c>
      <c r="M489" t="s">
        <v>10</v>
      </c>
      <c r="N489">
        <v>133.37</v>
      </c>
      <c r="O489">
        <v>1</v>
      </c>
      <c r="P489">
        <f t="shared" si="28"/>
        <v>133.37</v>
      </c>
      <c r="Q489">
        <v>84.590000149999995</v>
      </c>
      <c r="R489">
        <f t="shared" si="31"/>
        <v>48.77999985000001</v>
      </c>
    </row>
    <row r="490" spans="1:18" x14ac:dyDescent="0.2">
      <c r="A490">
        <v>52250</v>
      </c>
      <c r="B490" s="1">
        <v>43856</v>
      </c>
      <c r="C490" s="1" t="str">
        <f t="shared" si="29"/>
        <v>2020</v>
      </c>
      <c r="D490" s="1" t="str">
        <f t="shared" si="30"/>
        <v>Sunday</v>
      </c>
      <c r="E490">
        <v>8274</v>
      </c>
      <c r="F490" t="s">
        <v>455</v>
      </c>
      <c r="G490" t="s">
        <v>30</v>
      </c>
      <c r="H490" t="s">
        <v>27</v>
      </c>
      <c r="I490" t="s">
        <v>28</v>
      </c>
      <c r="J490" t="s">
        <v>44</v>
      </c>
      <c r="K490" t="s">
        <v>85</v>
      </c>
      <c r="L490">
        <v>502</v>
      </c>
      <c r="M490" t="s">
        <v>65</v>
      </c>
      <c r="N490">
        <v>65</v>
      </c>
      <c r="O490">
        <v>5</v>
      </c>
      <c r="P490">
        <f t="shared" si="28"/>
        <v>325</v>
      </c>
      <c r="Q490">
        <v>167.99999235000001</v>
      </c>
      <c r="R490">
        <f t="shared" si="31"/>
        <v>157.00000764999999</v>
      </c>
    </row>
    <row r="491" spans="1:18" x14ac:dyDescent="0.2">
      <c r="A491">
        <v>18387</v>
      </c>
      <c r="B491" s="1">
        <v>43856</v>
      </c>
      <c r="C491" s="1" t="str">
        <f t="shared" si="29"/>
        <v>2020</v>
      </c>
      <c r="D491" s="1" t="str">
        <f t="shared" si="30"/>
        <v>Sunday</v>
      </c>
      <c r="E491">
        <v>8302</v>
      </c>
      <c r="F491" t="s">
        <v>456</v>
      </c>
      <c r="G491" t="s">
        <v>30</v>
      </c>
      <c r="H491" t="s">
        <v>27</v>
      </c>
      <c r="I491" t="s">
        <v>28</v>
      </c>
      <c r="J491" t="s">
        <v>4</v>
      </c>
      <c r="K491" t="s">
        <v>1076</v>
      </c>
      <c r="L491">
        <v>1004</v>
      </c>
      <c r="M491" t="s">
        <v>294</v>
      </c>
      <c r="N491">
        <v>460.58</v>
      </c>
      <c r="O491">
        <v>1</v>
      </c>
      <c r="P491">
        <f t="shared" si="28"/>
        <v>460.58</v>
      </c>
      <c r="Q491">
        <v>268.7900085</v>
      </c>
      <c r="R491">
        <f t="shared" si="31"/>
        <v>191.78999149999999</v>
      </c>
    </row>
    <row r="492" spans="1:18" x14ac:dyDescent="0.2">
      <c r="A492">
        <v>12108</v>
      </c>
      <c r="B492" s="1">
        <v>43856</v>
      </c>
      <c r="C492" s="1" t="str">
        <f t="shared" si="29"/>
        <v>2020</v>
      </c>
      <c r="D492" s="1" t="str">
        <f t="shared" si="30"/>
        <v>Sunday</v>
      </c>
      <c r="E492">
        <v>4631</v>
      </c>
      <c r="F492" t="s">
        <v>7</v>
      </c>
      <c r="G492" t="s">
        <v>77</v>
      </c>
      <c r="H492" t="s">
        <v>27</v>
      </c>
      <c r="I492" t="s">
        <v>3</v>
      </c>
      <c r="J492" t="s">
        <v>4</v>
      </c>
      <c r="K492" t="s">
        <v>9</v>
      </c>
      <c r="L492">
        <v>403</v>
      </c>
      <c r="M492" t="s">
        <v>10</v>
      </c>
      <c r="N492">
        <v>133.37</v>
      </c>
      <c r="O492">
        <v>1</v>
      </c>
      <c r="P492">
        <f t="shared" si="28"/>
        <v>133.37</v>
      </c>
      <c r="Q492">
        <v>84.590000149999995</v>
      </c>
      <c r="R492">
        <f t="shared" si="31"/>
        <v>48.77999985000001</v>
      </c>
    </row>
    <row r="493" spans="1:18" x14ac:dyDescent="0.2">
      <c r="A493">
        <v>12108</v>
      </c>
      <c r="B493" s="1">
        <v>43856</v>
      </c>
      <c r="C493" s="1" t="str">
        <f t="shared" si="29"/>
        <v>2020</v>
      </c>
      <c r="D493" s="1" t="str">
        <f t="shared" si="30"/>
        <v>Sunday</v>
      </c>
      <c r="E493">
        <v>4631</v>
      </c>
      <c r="F493" t="s">
        <v>7</v>
      </c>
      <c r="G493" t="s">
        <v>77</v>
      </c>
      <c r="H493" t="s">
        <v>27</v>
      </c>
      <c r="I493" t="s">
        <v>3</v>
      </c>
      <c r="J493" t="s">
        <v>4</v>
      </c>
      <c r="K493" t="s">
        <v>9</v>
      </c>
      <c r="L493">
        <v>403</v>
      </c>
      <c r="M493" t="s">
        <v>10</v>
      </c>
      <c r="N493">
        <v>133.37</v>
      </c>
      <c r="O493">
        <v>1</v>
      </c>
      <c r="P493">
        <f t="shared" si="28"/>
        <v>133.37</v>
      </c>
      <c r="Q493">
        <v>84.590000149999995</v>
      </c>
      <c r="R493">
        <f t="shared" si="31"/>
        <v>48.77999985000001</v>
      </c>
    </row>
    <row r="494" spans="1:18" x14ac:dyDescent="0.2">
      <c r="A494">
        <v>75864</v>
      </c>
      <c r="B494" s="1">
        <v>43856</v>
      </c>
      <c r="C494" s="1" t="str">
        <f t="shared" si="29"/>
        <v>2020</v>
      </c>
      <c r="D494" s="1" t="str">
        <f t="shared" si="30"/>
        <v>Sunday</v>
      </c>
      <c r="E494">
        <v>19417</v>
      </c>
      <c r="F494" t="s">
        <v>457</v>
      </c>
      <c r="G494" t="s">
        <v>39</v>
      </c>
      <c r="H494" t="s">
        <v>27</v>
      </c>
      <c r="I494" t="s">
        <v>3</v>
      </c>
      <c r="J494" t="s">
        <v>44</v>
      </c>
      <c r="K494" t="s">
        <v>13</v>
      </c>
      <c r="L494">
        <v>1360</v>
      </c>
      <c r="M494" t="s">
        <v>14</v>
      </c>
      <c r="N494">
        <v>370</v>
      </c>
      <c r="O494">
        <v>1</v>
      </c>
      <c r="P494">
        <f t="shared" si="28"/>
        <v>370</v>
      </c>
      <c r="Q494">
        <v>249.0899963</v>
      </c>
      <c r="R494">
        <f t="shared" si="31"/>
        <v>120.9100037</v>
      </c>
    </row>
    <row r="495" spans="1:18" x14ac:dyDescent="0.2">
      <c r="A495">
        <v>19973</v>
      </c>
      <c r="B495" s="1">
        <v>43856</v>
      </c>
      <c r="C495" s="1" t="str">
        <f t="shared" si="29"/>
        <v>2020</v>
      </c>
      <c r="D495" s="1" t="str">
        <f t="shared" si="30"/>
        <v>Sunday</v>
      </c>
      <c r="E495">
        <v>3868</v>
      </c>
      <c r="F495" t="s">
        <v>7</v>
      </c>
      <c r="G495" t="s">
        <v>458</v>
      </c>
      <c r="H495" t="s">
        <v>2</v>
      </c>
      <c r="I495" t="s">
        <v>3</v>
      </c>
      <c r="J495" t="s">
        <v>4</v>
      </c>
      <c r="K495" t="s">
        <v>42</v>
      </c>
      <c r="L495">
        <v>365</v>
      </c>
      <c r="M495" t="s">
        <v>10</v>
      </c>
      <c r="N495">
        <v>94.75</v>
      </c>
      <c r="O495">
        <v>5</v>
      </c>
      <c r="P495">
        <f t="shared" si="28"/>
        <v>473.75</v>
      </c>
      <c r="Q495">
        <v>152.8499985</v>
      </c>
      <c r="R495">
        <f t="shared" si="31"/>
        <v>320.90000150000003</v>
      </c>
    </row>
    <row r="496" spans="1:18" x14ac:dyDescent="0.2">
      <c r="A496">
        <v>12075</v>
      </c>
      <c r="B496" s="1">
        <v>43856</v>
      </c>
      <c r="C496" s="1" t="str">
        <f t="shared" si="29"/>
        <v>2020</v>
      </c>
      <c r="D496" s="1" t="str">
        <f t="shared" si="30"/>
        <v>Sunday</v>
      </c>
      <c r="E496">
        <v>11700</v>
      </c>
      <c r="F496" t="s">
        <v>7</v>
      </c>
      <c r="G496" t="s">
        <v>459</v>
      </c>
      <c r="H496" t="s">
        <v>2</v>
      </c>
      <c r="I496" t="s">
        <v>3</v>
      </c>
      <c r="J496" t="s">
        <v>44</v>
      </c>
      <c r="K496" t="s">
        <v>42</v>
      </c>
      <c r="L496">
        <v>365</v>
      </c>
      <c r="M496" t="s">
        <v>10</v>
      </c>
      <c r="N496">
        <v>94.75</v>
      </c>
      <c r="O496">
        <v>4</v>
      </c>
      <c r="P496">
        <f t="shared" si="28"/>
        <v>379</v>
      </c>
      <c r="Q496">
        <v>122.2799988</v>
      </c>
      <c r="R496">
        <f t="shared" si="31"/>
        <v>256.72000120000001</v>
      </c>
    </row>
    <row r="497" spans="1:18" x14ac:dyDescent="0.2">
      <c r="A497">
        <v>12075</v>
      </c>
      <c r="B497" s="1">
        <v>43856</v>
      </c>
      <c r="C497" s="1" t="str">
        <f t="shared" si="29"/>
        <v>2020</v>
      </c>
      <c r="D497" s="1" t="str">
        <f t="shared" si="30"/>
        <v>Sunday</v>
      </c>
      <c r="E497">
        <v>11700</v>
      </c>
      <c r="F497" t="s">
        <v>7</v>
      </c>
      <c r="G497" t="s">
        <v>459</v>
      </c>
      <c r="H497" t="s">
        <v>2</v>
      </c>
      <c r="I497" t="s">
        <v>3</v>
      </c>
      <c r="J497" t="s">
        <v>44</v>
      </c>
      <c r="K497" t="s">
        <v>42</v>
      </c>
      <c r="L497">
        <v>365</v>
      </c>
      <c r="M497" t="s">
        <v>10</v>
      </c>
      <c r="N497">
        <v>94.75</v>
      </c>
      <c r="O497">
        <v>4</v>
      </c>
      <c r="P497">
        <f t="shared" si="28"/>
        <v>379</v>
      </c>
      <c r="Q497">
        <v>122.2799988</v>
      </c>
      <c r="R497">
        <f t="shared" si="31"/>
        <v>256.72000120000001</v>
      </c>
    </row>
    <row r="498" spans="1:18" x14ac:dyDescent="0.2">
      <c r="A498">
        <v>75811</v>
      </c>
      <c r="B498" s="1">
        <v>43856</v>
      </c>
      <c r="C498" s="1" t="str">
        <f t="shared" si="29"/>
        <v>2020</v>
      </c>
      <c r="D498" s="1" t="str">
        <f t="shared" si="30"/>
        <v>Sunday</v>
      </c>
      <c r="E498">
        <v>19364</v>
      </c>
      <c r="F498" t="s">
        <v>460</v>
      </c>
      <c r="G498" t="s">
        <v>461</v>
      </c>
      <c r="H498" t="s">
        <v>2</v>
      </c>
      <c r="I498" t="s">
        <v>3</v>
      </c>
      <c r="J498" t="s">
        <v>4</v>
      </c>
      <c r="K498" t="s">
        <v>13</v>
      </c>
      <c r="L498">
        <v>1360</v>
      </c>
      <c r="M498" t="s">
        <v>14</v>
      </c>
      <c r="N498">
        <v>370</v>
      </c>
      <c r="O498">
        <v>1</v>
      </c>
      <c r="P498">
        <f t="shared" si="28"/>
        <v>370</v>
      </c>
      <c r="Q498">
        <v>249.0899963</v>
      </c>
      <c r="R498">
        <f t="shared" si="31"/>
        <v>120.9100037</v>
      </c>
    </row>
    <row r="499" spans="1:18" x14ac:dyDescent="0.2">
      <c r="A499">
        <v>76847</v>
      </c>
      <c r="B499" s="1">
        <v>43856</v>
      </c>
      <c r="C499" s="1" t="str">
        <f t="shared" si="29"/>
        <v>2020</v>
      </c>
      <c r="D499" s="1" t="str">
        <f t="shared" si="30"/>
        <v>Sunday</v>
      </c>
      <c r="E499">
        <v>20400</v>
      </c>
      <c r="F499" t="s">
        <v>462</v>
      </c>
      <c r="G499" t="s">
        <v>34</v>
      </c>
      <c r="H499" t="s">
        <v>2</v>
      </c>
      <c r="I499" t="s">
        <v>3</v>
      </c>
      <c r="J499" t="s">
        <v>4</v>
      </c>
      <c r="K499" t="s">
        <v>411</v>
      </c>
      <c r="L499">
        <v>1363</v>
      </c>
      <c r="M499" t="s">
        <v>294</v>
      </c>
      <c r="N499">
        <v>139.9</v>
      </c>
      <c r="O499">
        <v>1</v>
      </c>
      <c r="P499">
        <f t="shared" si="28"/>
        <v>139.9</v>
      </c>
      <c r="Q499">
        <v>72.86000061</v>
      </c>
      <c r="R499">
        <f t="shared" si="31"/>
        <v>67.039999390000006</v>
      </c>
    </row>
    <row r="500" spans="1:18" x14ac:dyDescent="0.2">
      <c r="A500">
        <v>15979</v>
      </c>
      <c r="B500" s="1">
        <v>43856</v>
      </c>
      <c r="C500" s="1" t="str">
        <f t="shared" si="29"/>
        <v>2020</v>
      </c>
      <c r="D500" s="1" t="str">
        <f t="shared" si="30"/>
        <v>Sunday</v>
      </c>
      <c r="E500">
        <v>4789</v>
      </c>
      <c r="F500" t="s">
        <v>39</v>
      </c>
      <c r="G500" t="s">
        <v>463</v>
      </c>
      <c r="H500" t="s">
        <v>2</v>
      </c>
      <c r="I500" t="s">
        <v>3</v>
      </c>
      <c r="J500" t="s">
        <v>44</v>
      </c>
      <c r="K500" t="s">
        <v>85</v>
      </c>
      <c r="L500">
        <v>502</v>
      </c>
      <c r="M500" t="s">
        <v>65</v>
      </c>
      <c r="N500">
        <v>65</v>
      </c>
      <c r="O500">
        <v>4</v>
      </c>
      <c r="P500">
        <f t="shared" si="28"/>
        <v>260</v>
      </c>
      <c r="Q500">
        <v>134.39999388000001</v>
      </c>
      <c r="R500">
        <f t="shared" si="31"/>
        <v>125.60000611999999</v>
      </c>
    </row>
    <row r="501" spans="1:18" x14ac:dyDescent="0.2">
      <c r="A501">
        <v>56222</v>
      </c>
      <c r="B501" s="1">
        <v>43856</v>
      </c>
      <c r="C501" s="1" t="str">
        <f t="shared" si="29"/>
        <v>2020</v>
      </c>
      <c r="D501" s="1" t="str">
        <f t="shared" si="30"/>
        <v>Sunday</v>
      </c>
      <c r="E501">
        <v>7259</v>
      </c>
      <c r="F501" t="s">
        <v>464</v>
      </c>
      <c r="G501" t="s">
        <v>379</v>
      </c>
      <c r="H501" t="s">
        <v>2</v>
      </c>
      <c r="I501" t="s">
        <v>3</v>
      </c>
      <c r="J501" t="s">
        <v>44</v>
      </c>
      <c r="K501" t="s">
        <v>85</v>
      </c>
      <c r="L501">
        <v>502</v>
      </c>
      <c r="M501" t="s">
        <v>65</v>
      </c>
      <c r="N501">
        <v>65</v>
      </c>
      <c r="O501">
        <v>2</v>
      </c>
      <c r="P501">
        <f t="shared" si="28"/>
        <v>130</v>
      </c>
      <c r="Q501">
        <v>67.199996940000005</v>
      </c>
      <c r="R501">
        <f t="shared" si="31"/>
        <v>62.800003059999995</v>
      </c>
    </row>
    <row r="502" spans="1:18" x14ac:dyDescent="0.2">
      <c r="A502">
        <v>1756</v>
      </c>
      <c r="B502" s="1">
        <v>43856</v>
      </c>
      <c r="C502" s="1" t="str">
        <f t="shared" si="29"/>
        <v>2020</v>
      </c>
      <c r="D502" s="1" t="str">
        <f t="shared" si="30"/>
        <v>Sunday</v>
      </c>
      <c r="E502">
        <v>6875</v>
      </c>
      <c r="F502" t="s">
        <v>465</v>
      </c>
      <c r="G502" t="s">
        <v>106</v>
      </c>
      <c r="H502" t="s">
        <v>2</v>
      </c>
      <c r="I502" t="s">
        <v>3</v>
      </c>
      <c r="J502" t="s">
        <v>44</v>
      </c>
      <c r="K502" t="s">
        <v>57</v>
      </c>
      <c r="L502">
        <v>191</v>
      </c>
      <c r="M502" t="s">
        <v>65</v>
      </c>
      <c r="N502">
        <v>85</v>
      </c>
      <c r="O502">
        <v>2</v>
      </c>
      <c r="P502">
        <f t="shared" si="28"/>
        <v>170</v>
      </c>
      <c r="Q502">
        <v>109.5599976</v>
      </c>
      <c r="R502">
        <f t="shared" si="31"/>
        <v>60.440002399999997</v>
      </c>
    </row>
    <row r="503" spans="1:18" x14ac:dyDescent="0.2">
      <c r="A503">
        <v>76849</v>
      </c>
      <c r="B503" s="1">
        <v>43856</v>
      </c>
      <c r="C503" s="1" t="str">
        <f t="shared" si="29"/>
        <v>2020</v>
      </c>
      <c r="D503" s="1" t="str">
        <f t="shared" si="30"/>
        <v>Sunday</v>
      </c>
      <c r="E503">
        <v>20402</v>
      </c>
      <c r="F503" t="s">
        <v>466</v>
      </c>
      <c r="G503" t="s">
        <v>282</v>
      </c>
      <c r="H503" t="s">
        <v>2</v>
      </c>
      <c r="I503" t="s">
        <v>3</v>
      </c>
      <c r="J503" t="s">
        <v>4</v>
      </c>
      <c r="K503" t="s">
        <v>411</v>
      </c>
      <c r="L503">
        <v>1363</v>
      </c>
      <c r="M503" t="s">
        <v>294</v>
      </c>
      <c r="N503">
        <v>139.9</v>
      </c>
      <c r="O503">
        <v>1</v>
      </c>
      <c r="P503">
        <f t="shared" si="28"/>
        <v>139.9</v>
      </c>
      <c r="Q503">
        <v>72.86000061</v>
      </c>
      <c r="R503">
        <f t="shared" si="31"/>
        <v>67.039999390000006</v>
      </c>
    </row>
    <row r="504" spans="1:18" x14ac:dyDescent="0.2">
      <c r="A504">
        <v>18036</v>
      </c>
      <c r="B504" s="1">
        <v>43856</v>
      </c>
      <c r="C504" s="1" t="str">
        <f t="shared" si="29"/>
        <v>2020</v>
      </c>
      <c r="D504" s="1" t="str">
        <f t="shared" si="30"/>
        <v>Sunday</v>
      </c>
      <c r="E504">
        <v>3365</v>
      </c>
      <c r="F504" t="s">
        <v>186</v>
      </c>
      <c r="G504" t="s">
        <v>467</v>
      </c>
      <c r="H504" t="s">
        <v>2</v>
      </c>
      <c r="I504" t="s">
        <v>3</v>
      </c>
      <c r="J504" t="s">
        <v>44</v>
      </c>
      <c r="K504" t="s">
        <v>85</v>
      </c>
      <c r="L504">
        <v>502</v>
      </c>
      <c r="M504" t="s">
        <v>65</v>
      </c>
      <c r="N504">
        <v>65</v>
      </c>
      <c r="O504">
        <v>4</v>
      </c>
      <c r="P504">
        <f t="shared" si="28"/>
        <v>260</v>
      </c>
      <c r="Q504">
        <v>134.39999388000001</v>
      </c>
      <c r="R504">
        <f t="shared" si="31"/>
        <v>125.60000611999999</v>
      </c>
    </row>
    <row r="505" spans="1:18" x14ac:dyDescent="0.2">
      <c r="A505">
        <v>13943</v>
      </c>
      <c r="B505" s="1">
        <v>43856</v>
      </c>
      <c r="C505" s="1" t="str">
        <f t="shared" si="29"/>
        <v>2020</v>
      </c>
      <c r="D505" s="1" t="str">
        <f t="shared" si="30"/>
        <v>Sunday</v>
      </c>
      <c r="E505">
        <v>1107</v>
      </c>
      <c r="F505" t="s">
        <v>468</v>
      </c>
      <c r="G505" t="s">
        <v>291</v>
      </c>
      <c r="H505" t="s">
        <v>2</v>
      </c>
      <c r="I505" t="s">
        <v>3</v>
      </c>
      <c r="J505" t="s">
        <v>44</v>
      </c>
      <c r="K505" t="s">
        <v>85</v>
      </c>
      <c r="L505">
        <v>502</v>
      </c>
      <c r="M505" t="s">
        <v>65</v>
      </c>
      <c r="N505">
        <v>65</v>
      </c>
      <c r="O505">
        <v>4</v>
      </c>
      <c r="P505">
        <f t="shared" si="28"/>
        <v>260</v>
      </c>
      <c r="Q505">
        <v>134.39999388000001</v>
      </c>
      <c r="R505">
        <f t="shared" si="31"/>
        <v>125.60000611999999</v>
      </c>
    </row>
    <row r="506" spans="1:18" x14ac:dyDescent="0.2">
      <c r="A506">
        <v>75812</v>
      </c>
      <c r="B506" s="1">
        <v>43855</v>
      </c>
      <c r="C506" s="1" t="str">
        <f t="shared" si="29"/>
        <v>2020</v>
      </c>
      <c r="D506" s="1" t="str">
        <f t="shared" si="30"/>
        <v>Saturday</v>
      </c>
      <c r="E506">
        <v>19365</v>
      </c>
      <c r="F506" t="s">
        <v>469</v>
      </c>
      <c r="G506" t="s">
        <v>39</v>
      </c>
      <c r="H506" t="s">
        <v>27</v>
      </c>
      <c r="I506" t="s">
        <v>28</v>
      </c>
      <c r="J506" t="s">
        <v>4</v>
      </c>
      <c r="K506" t="s">
        <v>13</v>
      </c>
      <c r="L506">
        <v>1360</v>
      </c>
      <c r="M506" t="s">
        <v>14</v>
      </c>
      <c r="N506">
        <v>370</v>
      </c>
      <c r="O506">
        <v>1</v>
      </c>
      <c r="P506">
        <f t="shared" si="28"/>
        <v>370</v>
      </c>
      <c r="Q506">
        <v>249.0899963</v>
      </c>
      <c r="R506">
        <f t="shared" si="31"/>
        <v>120.9100037</v>
      </c>
    </row>
    <row r="507" spans="1:18" x14ac:dyDescent="0.2">
      <c r="A507">
        <v>5919</v>
      </c>
      <c r="B507" s="1">
        <v>43855</v>
      </c>
      <c r="C507" s="1" t="str">
        <f t="shared" si="29"/>
        <v>2020</v>
      </c>
      <c r="D507" s="1" t="str">
        <f t="shared" si="30"/>
        <v>Saturday</v>
      </c>
      <c r="E507">
        <v>6306</v>
      </c>
      <c r="F507" t="s">
        <v>415</v>
      </c>
      <c r="G507" t="s">
        <v>30</v>
      </c>
      <c r="H507" t="s">
        <v>27</v>
      </c>
      <c r="I507" t="s">
        <v>28</v>
      </c>
      <c r="J507" t="s">
        <v>44</v>
      </c>
      <c r="K507" t="s">
        <v>470</v>
      </c>
      <c r="L507">
        <v>565</v>
      </c>
      <c r="M507" t="s">
        <v>10</v>
      </c>
      <c r="N507">
        <v>70</v>
      </c>
      <c r="O507">
        <v>5</v>
      </c>
      <c r="P507">
        <f t="shared" si="28"/>
        <v>350</v>
      </c>
      <c r="Q507">
        <v>195.75000764999999</v>
      </c>
      <c r="R507">
        <f t="shared" si="31"/>
        <v>154.24999235000001</v>
      </c>
    </row>
    <row r="508" spans="1:18" x14ac:dyDescent="0.2">
      <c r="A508">
        <v>19550</v>
      </c>
      <c r="B508" s="1">
        <v>43855</v>
      </c>
      <c r="C508" s="1" t="str">
        <f t="shared" si="29"/>
        <v>2020</v>
      </c>
      <c r="D508" s="1" t="str">
        <f t="shared" si="30"/>
        <v>Saturday</v>
      </c>
      <c r="E508">
        <v>7158</v>
      </c>
      <c r="F508" t="s">
        <v>471</v>
      </c>
      <c r="G508" t="s">
        <v>30</v>
      </c>
      <c r="H508" t="s">
        <v>27</v>
      </c>
      <c r="I508" t="s">
        <v>28</v>
      </c>
      <c r="J508" t="s">
        <v>4</v>
      </c>
      <c r="K508" t="s">
        <v>9</v>
      </c>
      <c r="L508">
        <v>403</v>
      </c>
      <c r="M508" t="s">
        <v>10</v>
      </c>
      <c r="N508">
        <v>133.37</v>
      </c>
      <c r="O508">
        <v>1</v>
      </c>
      <c r="P508">
        <f t="shared" si="28"/>
        <v>133.37</v>
      </c>
      <c r="Q508">
        <v>84.590000149999995</v>
      </c>
      <c r="R508">
        <f t="shared" si="31"/>
        <v>48.77999985000001</v>
      </c>
    </row>
    <row r="509" spans="1:18" x14ac:dyDescent="0.2">
      <c r="A509">
        <v>3828</v>
      </c>
      <c r="B509" s="1">
        <v>43855</v>
      </c>
      <c r="C509" s="1" t="str">
        <f t="shared" si="29"/>
        <v>2020</v>
      </c>
      <c r="D509" s="1" t="str">
        <f t="shared" si="30"/>
        <v>Saturday</v>
      </c>
      <c r="E509">
        <v>11761</v>
      </c>
      <c r="F509" t="s">
        <v>472</v>
      </c>
      <c r="G509" t="s">
        <v>30</v>
      </c>
      <c r="H509" t="s">
        <v>27</v>
      </c>
      <c r="I509" t="s">
        <v>28</v>
      </c>
      <c r="J509" t="s">
        <v>44</v>
      </c>
      <c r="K509" t="s">
        <v>109</v>
      </c>
      <c r="L509">
        <v>627</v>
      </c>
      <c r="M509" t="s">
        <v>6</v>
      </c>
      <c r="N509">
        <v>165</v>
      </c>
      <c r="O509">
        <v>5</v>
      </c>
      <c r="P509">
        <f t="shared" si="28"/>
        <v>825</v>
      </c>
      <c r="Q509">
        <v>613.65001700000005</v>
      </c>
      <c r="R509">
        <f t="shared" si="31"/>
        <v>211.34998299999995</v>
      </c>
    </row>
    <row r="510" spans="1:18" x14ac:dyDescent="0.2">
      <c r="A510">
        <v>10113</v>
      </c>
      <c r="B510" s="1">
        <v>43855</v>
      </c>
      <c r="C510" s="1" t="str">
        <f t="shared" si="29"/>
        <v>2020</v>
      </c>
      <c r="D510" s="1" t="str">
        <f t="shared" si="30"/>
        <v>Saturday</v>
      </c>
      <c r="E510">
        <v>12119</v>
      </c>
      <c r="F510" t="s">
        <v>297</v>
      </c>
      <c r="G510" t="s">
        <v>30</v>
      </c>
      <c r="H510" t="s">
        <v>27</v>
      </c>
      <c r="I510" t="s">
        <v>28</v>
      </c>
      <c r="J510" t="s">
        <v>44</v>
      </c>
      <c r="K510" t="s">
        <v>85</v>
      </c>
      <c r="L510">
        <v>502</v>
      </c>
      <c r="M510" t="s">
        <v>65</v>
      </c>
      <c r="N510">
        <v>65</v>
      </c>
      <c r="O510">
        <v>5</v>
      </c>
      <c r="P510">
        <f t="shared" si="28"/>
        <v>325</v>
      </c>
      <c r="Q510">
        <v>167.99999235000001</v>
      </c>
      <c r="R510">
        <f t="shared" si="31"/>
        <v>157.00000764999999</v>
      </c>
    </row>
    <row r="511" spans="1:18" x14ac:dyDescent="0.2">
      <c r="A511">
        <v>7814</v>
      </c>
      <c r="B511" s="1">
        <v>43855</v>
      </c>
      <c r="C511" s="1" t="str">
        <f t="shared" si="29"/>
        <v>2020</v>
      </c>
      <c r="D511" s="1" t="str">
        <f t="shared" si="30"/>
        <v>Saturday</v>
      </c>
      <c r="E511">
        <v>5007</v>
      </c>
      <c r="F511" t="s">
        <v>7</v>
      </c>
      <c r="G511" t="s">
        <v>77</v>
      </c>
      <c r="H511" t="s">
        <v>27</v>
      </c>
      <c r="I511" t="s">
        <v>3</v>
      </c>
      <c r="J511" t="s">
        <v>4</v>
      </c>
      <c r="K511" t="s">
        <v>42</v>
      </c>
      <c r="L511">
        <v>365</v>
      </c>
      <c r="M511" t="s">
        <v>10</v>
      </c>
      <c r="N511">
        <v>94.75</v>
      </c>
      <c r="O511">
        <v>3</v>
      </c>
      <c r="P511">
        <f t="shared" si="28"/>
        <v>284.25</v>
      </c>
      <c r="Q511">
        <v>91.709999100000005</v>
      </c>
      <c r="R511">
        <f t="shared" si="31"/>
        <v>192.5400009</v>
      </c>
    </row>
    <row r="512" spans="1:18" x14ac:dyDescent="0.2">
      <c r="A512">
        <v>7814</v>
      </c>
      <c r="B512" s="1">
        <v>43855</v>
      </c>
      <c r="C512" s="1" t="str">
        <f t="shared" si="29"/>
        <v>2020</v>
      </c>
      <c r="D512" s="1" t="str">
        <f t="shared" si="30"/>
        <v>Saturday</v>
      </c>
      <c r="E512">
        <v>5007</v>
      </c>
      <c r="F512" t="s">
        <v>7</v>
      </c>
      <c r="G512" t="s">
        <v>77</v>
      </c>
      <c r="H512" t="s">
        <v>27</v>
      </c>
      <c r="I512" t="s">
        <v>3</v>
      </c>
      <c r="J512" t="s">
        <v>4</v>
      </c>
      <c r="K512" t="s">
        <v>42</v>
      </c>
      <c r="L512">
        <v>365</v>
      </c>
      <c r="M512" t="s">
        <v>10</v>
      </c>
      <c r="N512">
        <v>94.75</v>
      </c>
      <c r="O512">
        <v>3</v>
      </c>
      <c r="P512">
        <f t="shared" si="28"/>
        <v>284.25</v>
      </c>
      <c r="Q512">
        <v>91.709999100000005</v>
      </c>
      <c r="R512">
        <f t="shared" si="31"/>
        <v>192.5400009</v>
      </c>
    </row>
    <row r="513" spans="1:18" x14ac:dyDescent="0.2">
      <c r="A513">
        <v>56973</v>
      </c>
      <c r="B513" s="1">
        <v>43855</v>
      </c>
      <c r="C513" s="1" t="str">
        <f t="shared" si="29"/>
        <v>2020</v>
      </c>
      <c r="D513" s="1" t="str">
        <f t="shared" si="30"/>
        <v>Saturday</v>
      </c>
      <c r="E513">
        <v>8541</v>
      </c>
      <c r="F513" t="s">
        <v>7</v>
      </c>
      <c r="G513" t="s">
        <v>39</v>
      </c>
      <c r="H513" t="s">
        <v>27</v>
      </c>
      <c r="I513" t="s">
        <v>3</v>
      </c>
      <c r="J513" t="s">
        <v>4</v>
      </c>
      <c r="K513" t="s">
        <v>42</v>
      </c>
      <c r="L513">
        <v>365</v>
      </c>
      <c r="M513" t="s">
        <v>10</v>
      </c>
      <c r="N513">
        <v>94.75</v>
      </c>
      <c r="O513">
        <v>5</v>
      </c>
      <c r="P513">
        <f t="shared" si="28"/>
        <v>473.75</v>
      </c>
      <c r="Q513">
        <v>152.8499985</v>
      </c>
      <c r="R513">
        <f t="shared" si="31"/>
        <v>320.90000150000003</v>
      </c>
    </row>
    <row r="514" spans="1:18" x14ac:dyDescent="0.2">
      <c r="A514">
        <v>13215</v>
      </c>
      <c r="B514" s="1">
        <v>43855</v>
      </c>
      <c r="C514" s="1" t="str">
        <f t="shared" si="29"/>
        <v>2020</v>
      </c>
      <c r="D514" s="1" t="str">
        <f t="shared" si="30"/>
        <v>Saturday</v>
      </c>
      <c r="E514">
        <v>7465</v>
      </c>
      <c r="F514" t="s">
        <v>7</v>
      </c>
      <c r="G514" t="s">
        <v>281</v>
      </c>
      <c r="H514" t="s">
        <v>2</v>
      </c>
      <c r="I514" t="s">
        <v>3</v>
      </c>
      <c r="J514" t="s">
        <v>44</v>
      </c>
      <c r="K514" t="s">
        <v>109</v>
      </c>
      <c r="L514">
        <v>627</v>
      </c>
      <c r="M514" t="s">
        <v>6</v>
      </c>
      <c r="N514">
        <v>165</v>
      </c>
      <c r="O514">
        <v>4</v>
      </c>
      <c r="P514">
        <f t="shared" ref="P514:P577" si="32">N514*O514</f>
        <v>660</v>
      </c>
      <c r="Q514">
        <v>490.9200136</v>
      </c>
      <c r="R514">
        <f t="shared" si="31"/>
        <v>169.0799864</v>
      </c>
    </row>
    <row r="515" spans="1:18" x14ac:dyDescent="0.2">
      <c r="A515">
        <v>46305</v>
      </c>
      <c r="B515" s="1">
        <v>43855</v>
      </c>
      <c r="C515" s="1" t="str">
        <f t="shared" ref="C515:C578" si="33">TEXT(B:B,"YYYY")</f>
        <v>2020</v>
      </c>
      <c r="D515" s="1" t="str">
        <f t="shared" ref="D515:D578" si="34">TEXT(B515,"DDDD")</f>
        <v>Saturday</v>
      </c>
      <c r="E515">
        <v>3964</v>
      </c>
      <c r="F515" t="s">
        <v>7</v>
      </c>
      <c r="G515" t="s">
        <v>50</v>
      </c>
      <c r="H515" t="s">
        <v>2</v>
      </c>
      <c r="I515" t="s">
        <v>3</v>
      </c>
      <c r="J515" t="s">
        <v>4</v>
      </c>
      <c r="K515" t="s">
        <v>42</v>
      </c>
      <c r="L515">
        <v>365</v>
      </c>
      <c r="M515" t="s">
        <v>10</v>
      </c>
      <c r="N515">
        <v>94.75</v>
      </c>
      <c r="O515">
        <v>5</v>
      </c>
      <c r="P515">
        <f t="shared" si="32"/>
        <v>473.75</v>
      </c>
      <c r="Q515">
        <v>152.8499985</v>
      </c>
      <c r="R515">
        <f t="shared" ref="R515:R578" si="35">P515-Q515</f>
        <v>320.90000150000003</v>
      </c>
    </row>
    <row r="516" spans="1:18" x14ac:dyDescent="0.2">
      <c r="A516">
        <v>75865</v>
      </c>
      <c r="B516" s="1">
        <v>43855</v>
      </c>
      <c r="C516" s="1" t="str">
        <f t="shared" si="33"/>
        <v>2020</v>
      </c>
      <c r="D516" s="1" t="str">
        <f t="shared" si="34"/>
        <v>Saturday</v>
      </c>
      <c r="E516">
        <v>19418</v>
      </c>
      <c r="F516" t="s">
        <v>473</v>
      </c>
      <c r="G516" t="s">
        <v>474</v>
      </c>
      <c r="H516" t="s">
        <v>2</v>
      </c>
      <c r="I516" t="s">
        <v>3</v>
      </c>
      <c r="J516" t="s">
        <v>4</v>
      </c>
      <c r="K516" t="s">
        <v>13</v>
      </c>
      <c r="L516">
        <v>1360</v>
      </c>
      <c r="M516" t="s">
        <v>14</v>
      </c>
      <c r="N516">
        <v>370</v>
      </c>
      <c r="O516">
        <v>1</v>
      </c>
      <c r="P516">
        <f t="shared" si="32"/>
        <v>370</v>
      </c>
      <c r="Q516">
        <v>249.0899963</v>
      </c>
      <c r="R516">
        <f t="shared" si="35"/>
        <v>120.9100037</v>
      </c>
    </row>
    <row r="517" spans="1:18" x14ac:dyDescent="0.2">
      <c r="A517">
        <v>5712</v>
      </c>
      <c r="B517" s="1">
        <v>43855</v>
      </c>
      <c r="C517" s="1" t="str">
        <f t="shared" si="33"/>
        <v>2020</v>
      </c>
      <c r="D517" s="1" t="str">
        <f t="shared" si="34"/>
        <v>Saturday</v>
      </c>
      <c r="E517">
        <v>8925</v>
      </c>
      <c r="F517" t="s">
        <v>475</v>
      </c>
      <c r="G517" t="s">
        <v>34</v>
      </c>
      <c r="H517" t="s">
        <v>2</v>
      </c>
      <c r="I517" t="s">
        <v>3</v>
      </c>
      <c r="J517" t="s">
        <v>44</v>
      </c>
      <c r="K517" t="s">
        <v>251</v>
      </c>
      <c r="L517">
        <v>905</v>
      </c>
      <c r="M517" t="s">
        <v>6</v>
      </c>
      <c r="N517">
        <v>52.99</v>
      </c>
      <c r="O517">
        <v>2</v>
      </c>
      <c r="P517">
        <f t="shared" si="32"/>
        <v>105.98</v>
      </c>
      <c r="Q517">
        <v>71.72000122</v>
      </c>
      <c r="R517">
        <f t="shared" si="35"/>
        <v>34.259998780000004</v>
      </c>
    </row>
    <row r="518" spans="1:18" x14ac:dyDescent="0.2">
      <c r="A518">
        <v>67806</v>
      </c>
      <c r="B518" s="1">
        <v>43855</v>
      </c>
      <c r="C518" s="1" t="str">
        <f t="shared" si="33"/>
        <v>2020</v>
      </c>
      <c r="D518" s="1" t="str">
        <f t="shared" si="34"/>
        <v>Saturday</v>
      </c>
      <c r="E518">
        <v>6652</v>
      </c>
      <c r="F518" t="s">
        <v>130</v>
      </c>
      <c r="G518" t="s">
        <v>264</v>
      </c>
      <c r="H518" t="s">
        <v>2</v>
      </c>
      <c r="I518" t="s">
        <v>3</v>
      </c>
      <c r="J518" t="s">
        <v>44</v>
      </c>
      <c r="K518" t="s">
        <v>85</v>
      </c>
      <c r="L518">
        <v>502</v>
      </c>
      <c r="M518" t="s">
        <v>65</v>
      </c>
      <c r="N518">
        <v>65</v>
      </c>
      <c r="O518">
        <v>4</v>
      </c>
      <c r="P518">
        <f t="shared" si="32"/>
        <v>260</v>
      </c>
      <c r="Q518">
        <v>134.39999388000001</v>
      </c>
      <c r="R518">
        <f t="shared" si="35"/>
        <v>125.60000611999999</v>
      </c>
    </row>
    <row r="519" spans="1:18" x14ac:dyDescent="0.2">
      <c r="A519">
        <v>52582</v>
      </c>
      <c r="B519" s="1">
        <v>43855</v>
      </c>
      <c r="C519" s="1" t="str">
        <f t="shared" si="33"/>
        <v>2020</v>
      </c>
      <c r="D519" s="1" t="str">
        <f t="shared" si="34"/>
        <v>Saturday</v>
      </c>
      <c r="E519">
        <v>9563</v>
      </c>
      <c r="F519" t="s">
        <v>242</v>
      </c>
      <c r="G519" t="s">
        <v>264</v>
      </c>
      <c r="H519" t="s">
        <v>2</v>
      </c>
      <c r="I519" t="s">
        <v>3</v>
      </c>
      <c r="J519" t="s">
        <v>44</v>
      </c>
      <c r="K519" t="s">
        <v>85</v>
      </c>
      <c r="L519">
        <v>502</v>
      </c>
      <c r="M519" t="s">
        <v>65</v>
      </c>
      <c r="N519">
        <v>65</v>
      </c>
      <c r="O519">
        <v>2</v>
      </c>
      <c r="P519">
        <f t="shared" si="32"/>
        <v>130</v>
      </c>
      <c r="Q519">
        <v>67.199996940000005</v>
      </c>
      <c r="R519">
        <f t="shared" si="35"/>
        <v>62.800003059999995</v>
      </c>
    </row>
    <row r="520" spans="1:18" x14ac:dyDescent="0.2">
      <c r="A520">
        <v>16218</v>
      </c>
      <c r="B520" s="1">
        <v>43855</v>
      </c>
      <c r="C520" s="1" t="str">
        <f t="shared" si="33"/>
        <v>2020</v>
      </c>
      <c r="D520" s="1" t="str">
        <f t="shared" si="34"/>
        <v>Saturday</v>
      </c>
      <c r="E520">
        <v>5246</v>
      </c>
      <c r="F520" t="s">
        <v>7</v>
      </c>
      <c r="G520" t="s">
        <v>476</v>
      </c>
      <c r="H520" t="s">
        <v>2</v>
      </c>
      <c r="I520" t="s">
        <v>3</v>
      </c>
      <c r="J520" t="s">
        <v>4</v>
      </c>
      <c r="K520" t="s">
        <v>42</v>
      </c>
      <c r="L520">
        <v>365</v>
      </c>
      <c r="M520" t="s">
        <v>10</v>
      </c>
      <c r="N520">
        <v>94.75</v>
      </c>
      <c r="O520">
        <v>5</v>
      </c>
      <c r="P520">
        <f t="shared" si="32"/>
        <v>473.75</v>
      </c>
      <c r="Q520">
        <v>152.8499985</v>
      </c>
      <c r="R520">
        <f t="shared" si="35"/>
        <v>320.90000150000003</v>
      </c>
    </row>
    <row r="521" spans="1:18" x14ac:dyDescent="0.2">
      <c r="A521">
        <v>16218</v>
      </c>
      <c r="B521" s="1">
        <v>43855</v>
      </c>
      <c r="C521" s="1" t="str">
        <f t="shared" si="33"/>
        <v>2020</v>
      </c>
      <c r="D521" s="1" t="str">
        <f t="shared" si="34"/>
        <v>Saturday</v>
      </c>
      <c r="E521">
        <v>5246</v>
      </c>
      <c r="F521" t="s">
        <v>7</v>
      </c>
      <c r="G521" t="s">
        <v>476</v>
      </c>
      <c r="H521" t="s">
        <v>2</v>
      </c>
      <c r="I521" t="s">
        <v>3</v>
      </c>
      <c r="J521" t="s">
        <v>4</v>
      </c>
      <c r="K521" t="s">
        <v>42</v>
      </c>
      <c r="L521">
        <v>365</v>
      </c>
      <c r="M521" t="s">
        <v>10</v>
      </c>
      <c r="N521">
        <v>94.75</v>
      </c>
      <c r="O521">
        <v>5</v>
      </c>
      <c r="P521">
        <f t="shared" si="32"/>
        <v>473.75</v>
      </c>
      <c r="Q521">
        <v>152.8499985</v>
      </c>
      <c r="R521">
        <f t="shared" si="35"/>
        <v>320.90000150000003</v>
      </c>
    </row>
    <row r="522" spans="1:18" x14ac:dyDescent="0.2">
      <c r="A522">
        <v>75909</v>
      </c>
      <c r="B522" s="1">
        <v>43855</v>
      </c>
      <c r="C522" s="1" t="str">
        <f t="shared" si="33"/>
        <v>2020</v>
      </c>
      <c r="D522" s="1" t="str">
        <f t="shared" si="34"/>
        <v>Saturday</v>
      </c>
      <c r="E522">
        <v>19462</v>
      </c>
      <c r="F522" t="s">
        <v>477</v>
      </c>
      <c r="G522" t="s">
        <v>478</v>
      </c>
      <c r="H522" t="s">
        <v>2</v>
      </c>
      <c r="I522" t="s">
        <v>3</v>
      </c>
      <c r="J522" t="s">
        <v>4</v>
      </c>
      <c r="K522" t="s">
        <v>13</v>
      </c>
      <c r="L522">
        <v>1360</v>
      </c>
      <c r="M522" t="s">
        <v>14</v>
      </c>
      <c r="N522">
        <v>370</v>
      </c>
      <c r="O522">
        <v>1</v>
      </c>
      <c r="P522">
        <f t="shared" si="32"/>
        <v>370</v>
      </c>
      <c r="Q522">
        <v>249.0899963</v>
      </c>
      <c r="R522">
        <f t="shared" si="35"/>
        <v>120.9100037</v>
      </c>
    </row>
    <row r="523" spans="1:18" x14ac:dyDescent="0.2">
      <c r="A523">
        <v>14003</v>
      </c>
      <c r="B523" s="1">
        <v>43854</v>
      </c>
      <c r="C523" s="1" t="str">
        <f t="shared" si="33"/>
        <v>2020</v>
      </c>
      <c r="D523" s="1" t="str">
        <f t="shared" si="34"/>
        <v>Friday</v>
      </c>
      <c r="E523">
        <v>614</v>
      </c>
      <c r="F523" t="s">
        <v>479</v>
      </c>
      <c r="G523" t="s">
        <v>30</v>
      </c>
      <c r="H523" t="s">
        <v>27</v>
      </c>
      <c r="I523" t="s">
        <v>28</v>
      </c>
      <c r="J523" t="s">
        <v>29</v>
      </c>
      <c r="K523" t="s">
        <v>9</v>
      </c>
      <c r="L523">
        <v>403</v>
      </c>
      <c r="M523" t="s">
        <v>10</v>
      </c>
      <c r="N523">
        <v>133.37</v>
      </c>
      <c r="O523">
        <v>1</v>
      </c>
      <c r="P523">
        <f t="shared" si="32"/>
        <v>133.37</v>
      </c>
      <c r="Q523">
        <v>84.590000149999995</v>
      </c>
      <c r="R523">
        <f t="shared" si="35"/>
        <v>48.77999985000001</v>
      </c>
    </row>
    <row r="524" spans="1:18" x14ac:dyDescent="0.2">
      <c r="A524">
        <v>67158</v>
      </c>
      <c r="B524" s="1">
        <v>43854</v>
      </c>
      <c r="C524" s="1" t="str">
        <f t="shared" si="33"/>
        <v>2020</v>
      </c>
      <c r="D524" s="1" t="str">
        <f t="shared" si="34"/>
        <v>Friday</v>
      </c>
      <c r="E524">
        <v>1516</v>
      </c>
      <c r="F524" t="s">
        <v>7</v>
      </c>
      <c r="G524" t="s">
        <v>30</v>
      </c>
      <c r="H524" t="s">
        <v>27</v>
      </c>
      <c r="I524" t="s">
        <v>28</v>
      </c>
      <c r="J524" t="s">
        <v>4</v>
      </c>
      <c r="K524" t="s">
        <v>9</v>
      </c>
      <c r="L524">
        <v>403</v>
      </c>
      <c r="M524" t="s">
        <v>10</v>
      </c>
      <c r="N524">
        <v>133.37</v>
      </c>
      <c r="O524">
        <v>1</v>
      </c>
      <c r="P524">
        <f t="shared" si="32"/>
        <v>133.37</v>
      </c>
      <c r="Q524">
        <v>84.590000149999995</v>
      </c>
      <c r="R524">
        <f t="shared" si="35"/>
        <v>48.77999985000001</v>
      </c>
    </row>
    <row r="525" spans="1:18" x14ac:dyDescent="0.2">
      <c r="A525">
        <v>57032</v>
      </c>
      <c r="B525" s="1">
        <v>43854</v>
      </c>
      <c r="C525" s="1" t="str">
        <f t="shared" si="33"/>
        <v>2020</v>
      </c>
      <c r="D525" s="1" t="str">
        <f t="shared" si="34"/>
        <v>Friday</v>
      </c>
      <c r="E525">
        <v>10093</v>
      </c>
      <c r="F525" t="s">
        <v>480</v>
      </c>
      <c r="G525" t="s">
        <v>30</v>
      </c>
      <c r="H525" t="s">
        <v>27</v>
      </c>
      <c r="I525" t="s">
        <v>28</v>
      </c>
      <c r="J525" t="s">
        <v>44</v>
      </c>
      <c r="K525" t="s">
        <v>85</v>
      </c>
      <c r="L525">
        <v>502</v>
      </c>
      <c r="M525" t="s">
        <v>65</v>
      </c>
      <c r="N525">
        <v>65</v>
      </c>
      <c r="O525">
        <v>5</v>
      </c>
      <c r="P525">
        <f t="shared" si="32"/>
        <v>325</v>
      </c>
      <c r="Q525">
        <v>167.99999235000001</v>
      </c>
      <c r="R525">
        <f t="shared" si="35"/>
        <v>157.00000764999999</v>
      </c>
    </row>
    <row r="526" spans="1:18" x14ac:dyDescent="0.2">
      <c r="A526">
        <v>20029</v>
      </c>
      <c r="B526" s="1">
        <v>43854</v>
      </c>
      <c r="C526" s="1" t="str">
        <f t="shared" si="33"/>
        <v>2020</v>
      </c>
      <c r="D526" s="1" t="str">
        <f t="shared" si="34"/>
        <v>Friday</v>
      </c>
      <c r="E526">
        <v>10735</v>
      </c>
      <c r="F526" t="s">
        <v>481</v>
      </c>
      <c r="G526" t="s">
        <v>30</v>
      </c>
      <c r="H526" t="s">
        <v>27</v>
      </c>
      <c r="I526" t="s">
        <v>28</v>
      </c>
      <c r="J526" t="s">
        <v>29</v>
      </c>
      <c r="K526" t="s">
        <v>9</v>
      </c>
      <c r="L526">
        <v>403</v>
      </c>
      <c r="M526" t="s">
        <v>10</v>
      </c>
      <c r="N526">
        <v>133.37</v>
      </c>
      <c r="O526">
        <v>1</v>
      </c>
      <c r="P526">
        <f t="shared" si="32"/>
        <v>133.37</v>
      </c>
      <c r="Q526">
        <v>84.590000149999995</v>
      </c>
      <c r="R526">
        <f t="shared" si="35"/>
        <v>48.77999985000001</v>
      </c>
    </row>
    <row r="527" spans="1:18" x14ac:dyDescent="0.2">
      <c r="A527">
        <v>58896</v>
      </c>
      <c r="B527" s="1">
        <v>43854</v>
      </c>
      <c r="C527" s="1" t="str">
        <f t="shared" si="33"/>
        <v>2020</v>
      </c>
      <c r="D527" s="1" t="str">
        <f t="shared" si="34"/>
        <v>Friday</v>
      </c>
      <c r="E527">
        <v>9697</v>
      </c>
      <c r="F527" t="s">
        <v>141</v>
      </c>
      <c r="G527" t="s">
        <v>482</v>
      </c>
      <c r="H527" t="s">
        <v>27</v>
      </c>
      <c r="I527" t="s">
        <v>28</v>
      </c>
      <c r="J527" t="s">
        <v>44</v>
      </c>
      <c r="K527" t="s">
        <v>85</v>
      </c>
      <c r="L527">
        <v>502</v>
      </c>
      <c r="M527" t="s">
        <v>65</v>
      </c>
      <c r="N527">
        <v>65</v>
      </c>
      <c r="O527">
        <v>5</v>
      </c>
      <c r="P527">
        <f t="shared" si="32"/>
        <v>325</v>
      </c>
      <c r="Q527">
        <v>167.99999235000001</v>
      </c>
      <c r="R527">
        <f t="shared" si="35"/>
        <v>157.00000764999999</v>
      </c>
    </row>
    <row r="528" spans="1:18" x14ac:dyDescent="0.2">
      <c r="A528">
        <v>4135</v>
      </c>
      <c r="B528" s="1">
        <v>43854</v>
      </c>
      <c r="C528" s="1" t="str">
        <f t="shared" si="33"/>
        <v>2020</v>
      </c>
      <c r="D528" s="1" t="str">
        <f t="shared" si="34"/>
        <v>Friday</v>
      </c>
      <c r="E528">
        <v>10041</v>
      </c>
      <c r="F528" t="s">
        <v>7</v>
      </c>
      <c r="G528" t="s">
        <v>84</v>
      </c>
      <c r="H528" t="s">
        <v>27</v>
      </c>
      <c r="I528" t="s">
        <v>3</v>
      </c>
      <c r="J528" t="s">
        <v>4</v>
      </c>
      <c r="K528" t="s">
        <v>42</v>
      </c>
      <c r="L528">
        <v>365</v>
      </c>
      <c r="M528" t="s">
        <v>10</v>
      </c>
      <c r="N528">
        <v>94.75</v>
      </c>
      <c r="O528">
        <v>5</v>
      </c>
      <c r="P528">
        <f t="shared" si="32"/>
        <v>473.75</v>
      </c>
      <c r="Q528">
        <v>152.8499985</v>
      </c>
      <c r="R528">
        <f t="shared" si="35"/>
        <v>320.90000150000003</v>
      </c>
    </row>
    <row r="529" spans="1:18" x14ac:dyDescent="0.2">
      <c r="A529">
        <v>16111</v>
      </c>
      <c r="B529" s="1">
        <v>43854</v>
      </c>
      <c r="C529" s="1" t="str">
        <f t="shared" si="33"/>
        <v>2020</v>
      </c>
      <c r="D529" s="1" t="str">
        <f t="shared" si="34"/>
        <v>Friday</v>
      </c>
      <c r="E529">
        <v>6746</v>
      </c>
      <c r="F529" t="s">
        <v>129</v>
      </c>
      <c r="G529" t="s">
        <v>30</v>
      </c>
      <c r="H529" t="s">
        <v>27</v>
      </c>
      <c r="I529" t="s">
        <v>3</v>
      </c>
      <c r="J529" t="s">
        <v>4</v>
      </c>
      <c r="K529" t="s">
        <v>9</v>
      </c>
      <c r="L529">
        <v>403</v>
      </c>
      <c r="M529" t="s">
        <v>10</v>
      </c>
      <c r="N529">
        <v>133.37</v>
      </c>
      <c r="O529">
        <v>1</v>
      </c>
      <c r="P529">
        <f t="shared" si="32"/>
        <v>133.37</v>
      </c>
      <c r="Q529">
        <v>84.590000149999995</v>
      </c>
      <c r="R529">
        <f t="shared" si="35"/>
        <v>48.77999985000001</v>
      </c>
    </row>
    <row r="530" spans="1:18" x14ac:dyDescent="0.2">
      <c r="A530">
        <v>16111</v>
      </c>
      <c r="B530" s="1">
        <v>43854</v>
      </c>
      <c r="C530" s="1" t="str">
        <f t="shared" si="33"/>
        <v>2020</v>
      </c>
      <c r="D530" s="1" t="str">
        <f t="shared" si="34"/>
        <v>Friday</v>
      </c>
      <c r="E530">
        <v>6746</v>
      </c>
      <c r="F530" t="s">
        <v>129</v>
      </c>
      <c r="G530" t="s">
        <v>30</v>
      </c>
      <c r="H530" t="s">
        <v>27</v>
      </c>
      <c r="I530" t="s">
        <v>3</v>
      </c>
      <c r="J530" t="s">
        <v>4</v>
      </c>
      <c r="K530" t="s">
        <v>9</v>
      </c>
      <c r="L530">
        <v>403</v>
      </c>
      <c r="M530" t="s">
        <v>10</v>
      </c>
      <c r="N530">
        <v>133.37</v>
      </c>
      <c r="O530">
        <v>1</v>
      </c>
      <c r="P530">
        <f t="shared" si="32"/>
        <v>133.37</v>
      </c>
      <c r="Q530">
        <v>84.590000149999995</v>
      </c>
      <c r="R530">
        <f t="shared" si="35"/>
        <v>48.77999985000001</v>
      </c>
    </row>
    <row r="531" spans="1:18" x14ac:dyDescent="0.2">
      <c r="A531">
        <v>75866</v>
      </c>
      <c r="B531" s="1">
        <v>43854</v>
      </c>
      <c r="C531" s="1" t="str">
        <f t="shared" si="33"/>
        <v>2020</v>
      </c>
      <c r="D531" s="1" t="str">
        <f t="shared" si="34"/>
        <v>Friday</v>
      </c>
      <c r="E531">
        <v>19419</v>
      </c>
      <c r="F531" t="s">
        <v>483</v>
      </c>
      <c r="G531" t="s">
        <v>148</v>
      </c>
      <c r="H531" t="s">
        <v>27</v>
      </c>
      <c r="I531" t="s">
        <v>3</v>
      </c>
      <c r="J531" t="s">
        <v>4</v>
      </c>
      <c r="K531" t="s">
        <v>13</v>
      </c>
      <c r="L531">
        <v>1360</v>
      </c>
      <c r="M531" t="s">
        <v>14</v>
      </c>
      <c r="N531">
        <v>370</v>
      </c>
      <c r="O531">
        <v>1</v>
      </c>
      <c r="P531">
        <f t="shared" si="32"/>
        <v>370</v>
      </c>
      <c r="Q531">
        <v>249.0899963</v>
      </c>
      <c r="R531">
        <f t="shared" si="35"/>
        <v>120.9100037</v>
      </c>
    </row>
    <row r="532" spans="1:18" x14ac:dyDescent="0.2">
      <c r="A532">
        <v>75813</v>
      </c>
      <c r="B532" s="1">
        <v>43854</v>
      </c>
      <c r="C532" s="1" t="str">
        <f t="shared" si="33"/>
        <v>2020</v>
      </c>
      <c r="D532" s="1" t="str">
        <f t="shared" si="34"/>
        <v>Friday</v>
      </c>
      <c r="E532">
        <v>19366</v>
      </c>
      <c r="F532" t="s">
        <v>117</v>
      </c>
      <c r="G532" t="s">
        <v>484</v>
      </c>
      <c r="H532" t="s">
        <v>2</v>
      </c>
      <c r="I532" t="s">
        <v>3</v>
      </c>
      <c r="J532" t="s">
        <v>4</v>
      </c>
      <c r="K532" t="s">
        <v>13</v>
      </c>
      <c r="L532">
        <v>1360</v>
      </c>
      <c r="M532" t="s">
        <v>14</v>
      </c>
      <c r="N532">
        <v>370</v>
      </c>
      <c r="O532">
        <v>1</v>
      </c>
      <c r="P532">
        <f t="shared" si="32"/>
        <v>370</v>
      </c>
      <c r="Q532">
        <v>249.0899963</v>
      </c>
      <c r="R532">
        <f t="shared" si="35"/>
        <v>120.9100037</v>
      </c>
    </row>
    <row r="533" spans="1:18" x14ac:dyDescent="0.2">
      <c r="A533">
        <v>13991</v>
      </c>
      <c r="B533" s="1">
        <v>43854</v>
      </c>
      <c r="C533" s="1" t="str">
        <f t="shared" si="33"/>
        <v>2020</v>
      </c>
      <c r="D533" s="1" t="str">
        <f t="shared" si="34"/>
        <v>Friday</v>
      </c>
      <c r="E533">
        <v>10647</v>
      </c>
      <c r="F533" t="s">
        <v>362</v>
      </c>
      <c r="G533" t="s">
        <v>18</v>
      </c>
      <c r="H533" t="s">
        <v>2</v>
      </c>
      <c r="I533" t="s">
        <v>3</v>
      </c>
      <c r="J533" t="s">
        <v>4</v>
      </c>
      <c r="K533" t="s">
        <v>42</v>
      </c>
      <c r="L533">
        <v>365</v>
      </c>
      <c r="M533" t="s">
        <v>10</v>
      </c>
      <c r="N533">
        <v>94.75</v>
      </c>
      <c r="O533">
        <v>5</v>
      </c>
      <c r="P533">
        <f t="shared" si="32"/>
        <v>473.75</v>
      </c>
      <c r="Q533">
        <v>152.8499985</v>
      </c>
      <c r="R533">
        <f t="shared" si="35"/>
        <v>320.90000150000003</v>
      </c>
    </row>
    <row r="534" spans="1:18" x14ac:dyDescent="0.2">
      <c r="A534">
        <v>11968</v>
      </c>
      <c r="B534" s="1">
        <v>43854</v>
      </c>
      <c r="C534" s="1" t="str">
        <f t="shared" si="33"/>
        <v>2020</v>
      </c>
      <c r="D534" s="1" t="str">
        <f t="shared" si="34"/>
        <v>Friday</v>
      </c>
      <c r="E534">
        <v>2610</v>
      </c>
      <c r="F534" t="s">
        <v>362</v>
      </c>
      <c r="G534" t="s">
        <v>485</v>
      </c>
      <c r="H534" t="s">
        <v>2</v>
      </c>
      <c r="I534" t="s">
        <v>3</v>
      </c>
      <c r="J534" t="s">
        <v>4</v>
      </c>
      <c r="K534" t="s">
        <v>42</v>
      </c>
      <c r="L534">
        <v>365</v>
      </c>
      <c r="M534" t="s">
        <v>10</v>
      </c>
      <c r="N534">
        <v>94.75</v>
      </c>
      <c r="O534">
        <v>5</v>
      </c>
      <c r="P534">
        <f t="shared" si="32"/>
        <v>473.75</v>
      </c>
      <c r="Q534">
        <v>152.8499985</v>
      </c>
      <c r="R534">
        <f t="shared" si="35"/>
        <v>320.90000150000003</v>
      </c>
    </row>
    <row r="535" spans="1:18" x14ac:dyDescent="0.2">
      <c r="A535">
        <v>16107</v>
      </c>
      <c r="B535" s="1">
        <v>43854</v>
      </c>
      <c r="C535" s="1" t="str">
        <f t="shared" si="33"/>
        <v>2020</v>
      </c>
      <c r="D535" s="1" t="str">
        <f t="shared" si="34"/>
        <v>Friday</v>
      </c>
      <c r="E535">
        <v>1902</v>
      </c>
      <c r="F535" t="s">
        <v>242</v>
      </c>
      <c r="G535" t="s">
        <v>243</v>
      </c>
      <c r="H535" t="s">
        <v>2</v>
      </c>
      <c r="I535" t="s">
        <v>3</v>
      </c>
      <c r="J535" t="s">
        <v>44</v>
      </c>
      <c r="K535" t="s">
        <v>57</v>
      </c>
      <c r="L535">
        <v>191</v>
      </c>
      <c r="M535" t="s">
        <v>65</v>
      </c>
      <c r="N535">
        <v>85</v>
      </c>
      <c r="O535">
        <v>4</v>
      </c>
      <c r="P535">
        <f t="shared" si="32"/>
        <v>340</v>
      </c>
      <c r="Q535">
        <v>219.11999520000001</v>
      </c>
      <c r="R535">
        <f t="shared" si="35"/>
        <v>120.88000479999999</v>
      </c>
    </row>
    <row r="536" spans="1:18" x14ac:dyDescent="0.2">
      <c r="A536">
        <v>11948</v>
      </c>
      <c r="B536" s="1">
        <v>43854</v>
      </c>
      <c r="C536" s="1" t="str">
        <f t="shared" si="33"/>
        <v>2020</v>
      </c>
      <c r="D536" s="1" t="str">
        <f t="shared" si="34"/>
        <v>Friday</v>
      </c>
      <c r="E536">
        <v>8470</v>
      </c>
      <c r="F536" t="s">
        <v>486</v>
      </c>
      <c r="G536" t="s">
        <v>487</v>
      </c>
      <c r="H536" t="s">
        <v>2</v>
      </c>
      <c r="I536" t="s">
        <v>3</v>
      </c>
      <c r="J536" t="s">
        <v>44</v>
      </c>
      <c r="K536" t="s">
        <v>42</v>
      </c>
      <c r="L536">
        <v>365</v>
      </c>
      <c r="M536" t="s">
        <v>10</v>
      </c>
      <c r="N536">
        <v>94.75</v>
      </c>
      <c r="O536">
        <v>4</v>
      </c>
      <c r="P536">
        <f t="shared" si="32"/>
        <v>379</v>
      </c>
      <c r="Q536">
        <v>122.2799988</v>
      </c>
      <c r="R536">
        <f t="shared" si="35"/>
        <v>256.72000120000001</v>
      </c>
    </row>
    <row r="537" spans="1:18" x14ac:dyDescent="0.2">
      <c r="A537">
        <v>63792</v>
      </c>
      <c r="B537" s="1">
        <v>43854</v>
      </c>
      <c r="C537" s="1" t="str">
        <f t="shared" si="33"/>
        <v>2020</v>
      </c>
      <c r="D537" s="1" t="str">
        <f t="shared" si="34"/>
        <v>Friday</v>
      </c>
      <c r="E537">
        <v>4452</v>
      </c>
      <c r="F537" t="s">
        <v>480</v>
      </c>
      <c r="G537" t="s">
        <v>210</v>
      </c>
      <c r="H537" t="s">
        <v>2</v>
      </c>
      <c r="I537" t="s">
        <v>3</v>
      </c>
      <c r="J537" t="s">
        <v>44</v>
      </c>
      <c r="K537" t="s">
        <v>85</v>
      </c>
      <c r="L537">
        <v>502</v>
      </c>
      <c r="M537" t="s">
        <v>65</v>
      </c>
      <c r="N537">
        <v>65</v>
      </c>
      <c r="O537">
        <v>4</v>
      </c>
      <c r="P537">
        <f t="shared" si="32"/>
        <v>260</v>
      </c>
      <c r="Q537">
        <v>134.39999388000001</v>
      </c>
      <c r="R537">
        <f t="shared" si="35"/>
        <v>125.60000611999999</v>
      </c>
    </row>
    <row r="538" spans="1:18" x14ac:dyDescent="0.2">
      <c r="A538">
        <v>55899</v>
      </c>
      <c r="B538" s="1">
        <v>43854</v>
      </c>
      <c r="C538" s="1" t="str">
        <f t="shared" si="33"/>
        <v>2020</v>
      </c>
      <c r="D538" s="1" t="str">
        <f t="shared" si="34"/>
        <v>Friday</v>
      </c>
      <c r="E538">
        <v>2502</v>
      </c>
      <c r="F538" t="s">
        <v>7</v>
      </c>
      <c r="G538" t="s">
        <v>329</v>
      </c>
      <c r="H538" t="s">
        <v>2</v>
      </c>
      <c r="I538" t="s">
        <v>3</v>
      </c>
      <c r="J538" t="s">
        <v>44</v>
      </c>
      <c r="K538" t="s">
        <v>488</v>
      </c>
      <c r="L538">
        <v>567</v>
      </c>
      <c r="M538" t="s">
        <v>65</v>
      </c>
      <c r="N538">
        <v>25</v>
      </c>
      <c r="O538">
        <v>2</v>
      </c>
      <c r="P538">
        <f t="shared" si="32"/>
        <v>50</v>
      </c>
      <c r="Q538">
        <v>34.880001059999998</v>
      </c>
      <c r="R538">
        <f t="shared" si="35"/>
        <v>15.119998940000002</v>
      </c>
    </row>
    <row r="539" spans="1:18" x14ac:dyDescent="0.2">
      <c r="A539">
        <v>14660</v>
      </c>
      <c r="B539" s="1">
        <v>43854</v>
      </c>
      <c r="C539" s="1" t="str">
        <f t="shared" si="33"/>
        <v>2020</v>
      </c>
      <c r="D539" s="1" t="str">
        <f t="shared" si="34"/>
        <v>Friday</v>
      </c>
      <c r="E539">
        <v>9371</v>
      </c>
      <c r="F539" t="s">
        <v>17</v>
      </c>
      <c r="G539" t="s">
        <v>489</v>
      </c>
      <c r="H539" t="s">
        <v>2</v>
      </c>
      <c r="I539" t="s">
        <v>3</v>
      </c>
      <c r="J539" t="s">
        <v>4</v>
      </c>
      <c r="K539" t="s">
        <v>42</v>
      </c>
      <c r="L539">
        <v>365</v>
      </c>
      <c r="M539" t="s">
        <v>10</v>
      </c>
      <c r="N539">
        <v>94.75</v>
      </c>
      <c r="O539">
        <v>5</v>
      </c>
      <c r="P539">
        <f t="shared" si="32"/>
        <v>473.75</v>
      </c>
      <c r="Q539">
        <v>152.8499985</v>
      </c>
      <c r="R539">
        <f t="shared" si="35"/>
        <v>320.90000150000003</v>
      </c>
    </row>
    <row r="540" spans="1:18" x14ac:dyDescent="0.2">
      <c r="A540">
        <v>19116</v>
      </c>
      <c r="B540" s="1">
        <v>43854</v>
      </c>
      <c r="C540" s="1" t="str">
        <f t="shared" si="33"/>
        <v>2020</v>
      </c>
      <c r="D540" s="1" t="str">
        <f t="shared" si="34"/>
        <v>Friday</v>
      </c>
      <c r="E540">
        <v>8245</v>
      </c>
      <c r="F540" t="s">
        <v>490</v>
      </c>
      <c r="G540" t="s">
        <v>491</v>
      </c>
      <c r="H540" t="s">
        <v>2</v>
      </c>
      <c r="I540" t="s">
        <v>3</v>
      </c>
      <c r="J540" t="s">
        <v>44</v>
      </c>
      <c r="K540" t="s">
        <v>85</v>
      </c>
      <c r="L540">
        <v>502</v>
      </c>
      <c r="M540" t="s">
        <v>65</v>
      </c>
      <c r="N540">
        <v>65</v>
      </c>
      <c r="O540">
        <v>4</v>
      </c>
      <c r="P540">
        <f t="shared" si="32"/>
        <v>260</v>
      </c>
      <c r="Q540">
        <v>134.39999388000001</v>
      </c>
      <c r="R540">
        <f t="shared" si="35"/>
        <v>125.60000611999999</v>
      </c>
    </row>
    <row r="541" spans="1:18" x14ac:dyDescent="0.2">
      <c r="A541">
        <v>75814</v>
      </c>
      <c r="B541" s="1">
        <v>43853</v>
      </c>
      <c r="C541" s="1" t="str">
        <f t="shared" si="33"/>
        <v>2020</v>
      </c>
      <c r="D541" s="1" t="str">
        <f t="shared" si="34"/>
        <v>Thursday</v>
      </c>
      <c r="E541">
        <v>19367</v>
      </c>
      <c r="F541" t="s">
        <v>492</v>
      </c>
      <c r="G541" t="s">
        <v>39</v>
      </c>
      <c r="H541" t="s">
        <v>27</v>
      </c>
      <c r="I541" t="s">
        <v>28</v>
      </c>
      <c r="J541" t="s">
        <v>4</v>
      </c>
      <c r="K541" t="s">
        <v>13</v>
      </c>
      <c r="L541">
        <v>1360</v>
      </c>
      <c r="M541" t="s">
        <v>14</v>
      </c>
      <c r="N541">
        <v>370</v>
      </c>
      <c r="O541">
        <v>1</v>
      </c>
      <c r="P541">
        <f t="shared" si="32"/>
        <v>370</v>
      </c>
      <c r="Q541">
        <v>249.0899963</v>
      </c>
      <c r="R541">
        <f t="shared" si="35"/>
        <v>120.9100037</v>
      </c>
    </row>
    <row r="542" spans="1:18" x14ac:dyDescent="0.2">
      <c r="A542">
        <v>18156</v>
      </c>
      <c r="B542" s="1">
        <v>43853</v>
      </c>
      <c r="C542" s="1" t="str">
        <f t="shared" si="33"/>
        <v>2020</v>
      </c>
      <c r="D542" s="1" t="str">
        <f t="shared" si="34"/>
        <v>Thursday</v>
      </c>
      <c r="E542">
        <v>9265</v>
      </c>
      <c r="F542" t="s">
        <v>493</v>
      </c>
      <c r="G542" t="s">
        <v>155</v>
      </c>
      <c r="H542" t="s">
        <v>27</v>
      </c>
      <c r="I542" t="s">
        <v>28</v>
      </c>
      <c r="J542" t="s">
        <v>4</v>
      </c>
      <c r="K542" t="s">
        <v>31</v>
      </c>
      <c r="L542">
        <v>957</v>
      </c>
      <c r="M542" t="s">
        <v>32</v>
      </c>
      <c r="N542">
        <v>80</v>
      </c>
      <c r="O542">
        <v>1</v>
      </c>
      <c r="P542">
        <f t="shared" si="32"/>
        <v>80</v>
      </c>
      <c r="Q542">
        <v>47.430000309999997</v>
      </c>
      <c r="R542">
        <f t="shared" si="35"/>
        <v>32.569999690000003</v>
      </c>
    </row>
    <row r="543" spans="1:18" x14ac:dyDescent="0.2">
      <c r="A543">
        <v>70437</v>
      </c>
      <c r="B543" s="1">
        <v>43853</v>
      </c>
      <c r="C543" s="1" t="str">
        <f t="shared" si="33"/>
        <v>2020</v>
      </c>
      <c r="D543" s="1" t="str">
        <f t="shared" si="34"/>
        <v>Thursday</v>
      </c>
      <c r="E543">
        <v>13990</v>
      </c>
      <c r="F543" t="s">
        <v>494</v>
      </c>
      <c r="G543" t="s">
        <v>155</v>
      </c>
      <c r="H543" t="s">
        <v>27</v>
      </c>
      <c r="I543" t="s">
        <v>28</v>
      </c>
      <c r="J543" t="s">
        <v>4</v>
      </c>
      <c r="K543" t="s">
        <v>156</v>
      </c>
      <c r="L543">
        <v>1350</v>
      </c>
      <c r="M543" t="s">
        <v>65</v>
      </c>
      <c r="N543">
        <v>22.74</v>
      </c>
      <c r="O543">
        <v>1</v>
      </c>
      <c r="P543">
        <f t="shared" si="32"/>
        <v>22.74</v>
      </c>
      <c r="Q543">
        <v>14.6999969</v>
      </c>
      <c r="R543">
        <f t="shared" si="35"/>
        <v>8.0400030999999981</v>
      </c>
    </row>
    <row r="544" spans="1:18" x14ac:dyDescent="0.2">
      <c r="A544">
        <v>10394</v>
      </c>
      <c r="B544" s="1">
        <v>43853</v>
      </c>
      <c r="C544" s="1" t="str">
        <f t="shared" si="33"/>
        <v>2020</v>
      </c>
      <c r="D544" s="1" t="str">
        <f t="shared" si="34"/>
        <v>Thursday</v>
      </c>
      <c r="E544">
        <v>934</v>
      </c>
      <c r="F544" t="s">
        <v>495</v>
      </c>
      <c r="G544" t="s">
        <v>30</v>
      </c>
      <c r="H544" t="s">
        <v>27</v>
      </c>
      <c r="I544" t="s">
        <v>28</v>
      </c>
      <c r="J544" t="s">
        <v>29</v>
      </c>
      <c r="K544" t="s">
        <v>9</v>
      </c>
      <c r="L544">
        <v>403</v>
      </c>
      <c r="M544" t="s">
        <v>10</v>
      </c>
      <c r="N544">
        <v>133.37</v>
      </c>
      <c r="O544">
        <v>1</v>
      </c>
      <c r="P544">
        <f t="shared" si="32"/>
        <v>133.37</v>
      </c>
      <c r="Q544">
        <v>84.590000149999995</v>
      </c>
      <c r="R544">
        <f t="shared" si="35"/>
        <v>48.77999985000001</v>
      </c>
    </row>
    <row r="545" spans="1:18" x14ac:dyDescent="0.2">
      <c r="A545">
        <v>18160</v>
      </c>
      <c r="B545" s="1">
        <v>43853</v>
      </c>
      <c r="C545" s="1" t="str">
        <f t="shared" si="33"/>
        <v>2020</v>
      </c>
      <c r="D545" s="1" t="str">
        <f t="shared" si="34"/>
        <v>Thursday</v>
      </c>
      <c r="E545">
        <v>1001</v>
      </c>
      <c r="F545" t="s">
        <v>496</v>
      </c>
      <c r="G545" t="s">
        <v>30</v>
      </c>
      <c r="H545" t="s">
        <v>27</v>
      </c>
      <c r="I545" t="s">
        <v>28</v>
      </c>
      <c r="J545" t="s">
        <v>29</v>
      </c>
      <c r="K545" t="s">
        <v>9</v>
      </c>
      <c r="L545">
        <v>403</v>
      </c>
      <c r="M545" t="s">
        <v>10</v>
      </c>
      <c r="N545">
        <v>133.37</v>
      </c>
      <c r="O545">
        <v>1</v>
      </c>
      <c r="P545">
        <f t="shared" si="32"/>
        <v>133.37</v>
      </c>
      <c r="Q545">
        <v>84.590000149999995</v>
      </c>
      <c r="R545">
        <f t="shared" si="35"/>
        <v>48.77999985000001</v>
      </c>
    </row>
    <row r="546" spans="1:18" x14ac:dyDescent="0.2">
      <c r="A546">
        <v>18160</v>
      </c>
      <c r="B546" s="1">
        <v>43853</v>
      </c>
      <c r="C546" s="1" t="str">
        <f t="shared" si="33"/>
        <v>2020</v>
      </c>
      <c r="D546" s="1" t="str">
        <f t="shared" si="34"/>
        <v>Thursday</v>
      </c>
      <c r="E546">
        <v>1001</v>
      </c>
      <c r="F546" t="s">
        <v>496</v>
      </c>
      <c r="G546" t="s">
        <v>30</v>
      </c>
      <c r="H546" t="s">
        <v>27</v>
      </c>
      <c r="I546" t="s">
        <v>28</v>
      </c>
      <c r="J546" t="s">
        <v>29</v>
      </c>
      <c r="K546" t="s">
        <v>9</v>
      </c>
      <c r="L546">
        <v>403</v>
      </c>
      <c r="M546" t="s">
        <v>10</v>
      </c>
      <c r="N546">
        <v>133.37</v>
      </c>
      <c r="O546">
        <v>1</v>
      </c>
      <c r="P546">
        <f t="shared" si="32"/>
        <v>133.37</v>
      </c>
      <c r="Q546">
        <v>84.590000149999995</v>
      </c>
      <c r="R546">
        <f t="shared" si="35"/>
        <v>48.77999985000001</v>
      </c>
    </row>
    <row r="547" spans="1:18" x14ac:dyDescent="0.2">
      <c r="A547">
        <v>52321</v>
      </c>
      <c r="B547" s="1">
        <v>43853</v>
      </c>
      <c r="C547" s="1" t="str">
        <f t="shared" si="33"/>
        <v>2020</v>
      </c>
      <c r="D547" s="1" t="str">
        <f t="shared" si="34"/>
        <v>Thursday</v>
      </c>
      <c r="E547">
        <v>4249</v>
      </c>
      <c r="F547" t="s">
        <v>497</v>
      </c>
      <c r="G547" t="s">
        <v>30</v>
      </c>
      <c r="H547" t="s">
        <v>27</v>
      </c>
      <c r="I547" t="s">
        <v>28</v>
      </c>
      <c r="J547" t="s">
        <v>29</v>
      </c>
      <c r="K547" t="s">
        <v>85</v>
      </c>
      <c r="L547">
        <v>502</v>
      </c>
      <c r="M547" t="s">
        <v>65</v>
      </c>
      <c r="N547">
        <v>65</v>
      </c>
      <c r="O547">
        <v>5</v>
      </c>
      <c r="P547">
        <f t="shared" si="32"/>
        <v>325</v>
      </c>
      <c r="Q547">
        <v>167.99999235000001</v>
      </c>
      <c r="R547">
        <f t="shared" si="35"/>
        <v>157.00000764999999</v>
      </c>
    </row>
    <row r="548" spans="1:18" x14ac:dyDescent="0.2">
      <c r="A548">
        <v>13970</v>
      </c>
      <c r="B548" s="1">
        <v>43853</v>
      </c>
      <c r="C548" s="1" t="str">
        <f t="shared" si="33"/>
        <v>2020</v>
      </c>
      <c r="D548" s="1" t="str">
        <f t="shared" si="34"/>
        <v>Thursday</v>
      </c>
      <c r="E548">
        <v>5224</v>
      </c>
      <c r="F548" t="s">
        <v>311</v>
      </c>
      <c r="G548" t="s">
        <v>30</v>
      </c>
      <c r="H548" t="s">
        <v>27</v>
      </c>
      <c r="I548" t="s">
        <v>28</v>
      </c>
      <c r="J548" t="s">
        <v>29</v>
      </c>
      <c r="K548" t="s">
        <v>9</v>
      </c>
      <c r="L548">
        <v>403</v>
      </c>
      <c r="M548" t="s">
        <v>10</v>
      </c>
      <c r="N548">
        <v>133.37</v>
      </c>
      <c r="O548">
        <v>1</v>
      </c>
      <c r="P548">
        <f t="shared" si="32"/>
        <v>133.37</v>
      </c>
      <c r="Q548">
        <v>84.590000149999995</v>
      </c>
      <c r="R548">
        <f t="shared" si="35"/>
        <v>48.77999985000001</v>
      </c>
    </row>
    <row r="549" spans="1:18" x14ac:dyDescent="0.2">
      <c r="A549">
        <v>55174</v>
      </c>
      <c r="B549" s="1">
        <v>43853</v>
      </c>
      <c r="C549" s="1" t="str">
        <f t="shared" si="33"/>
        <v>2020</v>
      </c>
      <c r="D549" s="1" t="str">
        <f t="shared" si="34"/>
        <v>Thursday</v>
      </c>
      <c r="E549">
        <v>8677</v>
      </c>
      <c r="F549" t="s">
        <v>498</v>
      </c>
      <c r="G549" t="s">
        <v>30</v>
      </c>
      <c r="H549" t="s">
        <v>27</v>
      </c>
      <c r="I549" t="s">
        <v>28</v>
      </c>
      <c r="J549" t="s">
        <v>44</v>
      </c>
      <c r="K549" t="s">
        <v>85</v>
      </c>
      <c r="L549">
        <v>502</v>
      </c>
      <c r="M549" t="s">
        <v>65</v>
      </c>
      <c r="N549">
        <v>65</v>
      </c>
      <c r="O549">
        <v>5</v>
      </c>
      <c r="P549">
        <f t="shared" si="32"/>
        <v>325</v>
      </c>
      <c r="Q549">
        <v>167.99999235000001</v>
      </c>
      <c r="R549">
        <f t="shared" si="35"/>
        <v>157.00000764999999</v>
      </c>
    </row>
    <row r="550" spans="1:18" x14ac:dyDescent="0.2">
      <c r="A550">
        <v>4135</v>
      </c>
      <c r="B550" s="1">
        <v>43853</v>
      </c>
      <c r="C550" s="1" t="str">
        <f t="shared" si="33"/>
        <v>2020</v>
      </c>
      <c r="D550" s="1" t="str">
        <f t="shared" si="34"/>
        <v>Thursday</v>
      </c>
      <c r="E550">
        <v>10041</v>
      </c>
      <c r="F550" t="s">
        <v>7</v>
      </c>
      <c r="G550" t="s">
        <v>84</v>
      </c>
      <c r="H550" t="s">
        <v>27</v>
      </c>
      <c r="I550" t="s">
        <v>3</v>
      </c>
      <c r="J550" t="s">
        <v>4</v>
      </c>
      <c r="K550" t="s">
        <v>42</v>
      </c>
      <c r="L550">
        <v>365</v>
      </c>
      <c r="M550" t="s">
        <v>10</v>
      </c>
      <c r="N550">
        <v>94.75</v>
      </c>
      <c r="O550">
        <v>5</v>
      </c>
      <c r="P550">
        <f t="shared" si="32"/>
        <v>473.75</v>
      </c>
      <c r="Q550">
        <v>152.8499985</v>
      </c>
      <c r="R550">
        <f t="shared" si="35"/>
        <v>320.90000150000003</v>
      </c>
    </row>
    <row r="551" spans="1:18" x14ac:dyDescent="0.2">
      <c r="A551">
        <v>19442</v>
      </c>
      <c r="B551" s="1">
        <v>43853</v>
      </c>
      <c r="C551" s="1" t="str">
        <f t="shared" si="33"/>
        <v>2020</v>
      </c>
      <c r="D551" s="1" t="str">
        <f t="shared" si="34"/>
        <v>Thursday</v>
      </c>
      <c r="E551">
        <v>9989</v>
      </c>
      <c r="F551" t="s">
        <v>499</v>
      </c>
      <c r="G551" t="s">
        <v>500</v>
      </c>
      <c r="H551" t="s">
        <v>2</v>
      </c>
      <c r="I551" t="s">
        <v>3</v>
      </c>
      <c r="J551" t="s">
        <v>4</v>
      </c>
      <c r="K551" t="s">
        <v>85</v>
      </c>
      <c r="L551">
        <v>502</v>
      </c>
      <c r="M551" t="s">
        <v>65</v>
      </c>
      <c r="N551">
        <v>65</v>
      </c>
      <c r="O551">
        <v>4</v>
      </c>
      <c r="P551">
        <f t="shared" si="32"/>
        <v>260</v>
      </c>
      <c r="Q551">
        <v>134.39999388000001</v>
      </c>
      <c r="R551">
        <f t="shared" si="35"/>
        <v>125.60000611999999</v>
      </c>
    </row>
    <row r="552" spans="1:18" x14ac:dyDescent="0.2">
      <c r="A552">
        <v>13217</v>
      </c>
      <c r="B552" s="1">
        <v>43853</v>
      </c>
      <c r="C552" s="1" t="str">
        <f t="shared" si="33"/>
        <v>2020</v>
      </c>
      <c r="D552" s="1" t="str">
        <f t="shared" si="34"/>
        <v>Thursday</v>
      </c>
      <c r="E552">
        <v>10165</v>
      </c>
      <c r="F552" t="s">
        <v>501</v>
      </c>
      <c r="G552" t="s">
        <v>166</v>
      </c>
      <c r="H552" t="s">
        <v>2</v>
      </c>
      <c r="I552" t="s">
        <v>3</v>
      </c>
      <c r="J552" t="s">
        <v>4</v>
      </c>
      <c r="K552" t="s">
        <v>85</v>
      </c>
      <c r="L552">
        <v>502</v>
      </c>
      <c r="M552" t="s">
        <v>65</v>
      </c>
      <c r="N552">
        <v>65</v>
      </c>
      <c r="O552">
        <v>4</v>
      </c>
      <c r="P552">
        <f t="shared" si="32"/>
        <v>260</v>
      </c>
      <c r="Q552">
        <v>134.39999388000001</v>
      </c>
      <c r="R552">
        <f t="shared" si="35"/>
        <v>125.60000611999999</v>
      </c>
    </row>
    <row r="553" spans="1:18" x14ac:dyDescent="0.2">
      <c r="A553">
        <v>23211</v>
      </c>
      <c r="B553" s="1">
        <v>43853</v>
      </c>
      <c r="C553" s="1" t="str">
        <f t="shared" si="33"/>
        <v>2020</v>
      </c>
      <c r="D553" s="1" t="str">
        <f t="shared" si="34"/>
        <v>Thursday</v>
      </c>
      <c r="E553">
        <v>12100</v>
      </c>
      <c r="F553" t="s">
        <v>502</v>
      </c>
      <c r="G553" t="s">
        <v>18</v>
      </c>
      <c r="H553" t="s">
        <v>2</v>
      </c>
      <c r="I553" t="s">
        <v>3</v>
      </c>
      <c r="J553" t="s">
        <v>4</v>
      </c>
      <c r="K553" t="s">
        <v>9</v>
      </c>
      <c r="L553">
        <v>403</v>
      </c>
      <c r="M553" t="s">
        <v>10</v>
      </c>
      <c r="N553">
        <v>133.37</v>
      </c>
      <c r="O553">
        <v>1</v>
      </c>
      <c r="P553">
        <f t="shared" si="32"/>
        <v>133.37</v>
      </c>
      <c r="Q553">
        <v>84.590000149999995</v>
      </c>
      <c r="R553">
        <f t="shared" si="35"/>
        <v>48.77999985000001</v>
      </c>
    </row>
    <row r="554" spans="1:18" x14ac:dyDescent="0.2">
      <c r="A554">
        <v>16093</v>
      </c>
      <c r="B554" s="1">
        <v>43853</v>
      </c>
      <c r="C554" s="1" t="str">
        <f t="shared" si="33"/>
        <v>2020</v>
      </c>
      <c r="D554" s="1" t="str">
        <f t="shared" si="34"/>
        <v>Thursday</v>
      </c>
      <c r="E554">
        <v>1902</v>
      </c>
      <c r="F554" t="s">
        <v>242</v>
      </c>
      <c r="G554" t="s">
        <v>243</v>
      </c>
      <c r="H554" t="s">
        <v>2</v>
      </c>
      <c r="I554" t="s">
        <v>3</v>
      </c>
      <c r="J554" t="s">
        <v>4</v>
      </c>
      <c r="K554" t="s">
        <v>42</v>
      </c>
      <c r="L554">
        <v>365</v>
      </c>
      <c r="M554" t="s">
        <v>10</v>
      </c>
      <c r="N554">
        <v>94.75</v>
      </c>
      <c r="O554">
        <v>5</v>
      </c>
      <c r="P554">
        <f t="shared" si="32"/>
        <v>473.75</v>
      </c>
      <c r="Q554">
        <v>152.8499985</v>
      </c>
      <c r="R554">
        <f t="shared" si="35"/>
        <v>320.90000150000003</v>
      </c>
    </row>
    <row r="555" spans="1:18" x14ac:dyDescent="0.2">
      <c r="A555">
        <v>16098</v>
      </c>
      <c r="B555" s="1">
        <v>43853</v>
      </c>
      <c r="C555" s="1" t="str">
        <f t="shared" si="33"/>
        <v>2020</v>
      </c>
      <c r="D555" s="1" t="str">
        <f t="shared" si="34"/>
        <v>Thursday</v>
      </c>
      <c r="E555">
        <v>5939</v>
      </c>
      <c r="F555" t="s">
        <v>503</v>
      </c>
      <c r="G555" t="s">
        <v>208</v>
      </c>
      <c r="H555" t="s">
        <v>2</v>
      </c>
      <c r="I555" t="s">
        <v>3</v>
      </c>
      <c r="J555" t="s">
        <v>4</v>
      </c>
      <c r="K555" t="s">
        <v>42</v>
      </c>
      <c r="L555">
        <v>365</v>
      </c>
      <c r="M555" t="s">
        <v>10</v>
      </c>
      <c r="N555">
        <v>94.75</v>
      </c>
      <c r="O555">
        <v>5</v>
      </c>
      <c r="P555">
        <f t="shared" si="32"/>
        <v>473.75</v>
      </c>
      <c r="Q555">
        <v>152.8499985</v>
      </c>
      <c r="R555">
        <f t="shared" si="35"/>
        <v>320.90000150000003</v>
      </c>
    </row>
    <row r="556" spans="1:18" x14ac:dyDescent="0.2">
      <c r="A556">
        <v>13939</v>
      </c>
      <c r="B556" s="1">
        <v>43853</v>
      </c>
      <c r="C556" s="1" t="str">
        <f t="shared" si="33"/>
        <v>2020</v>
      </c>
      <c r="D556" s="1" t="str">
        <f t="shared" si="34"/>
        <v>Thursday</v>
      </c>
      <c r="E556">
        <v>5854</v>
      </c>
      <c r="F556" t="s">
        <v>7</v>
      </c>
      <c r="G556" t="s">
        <v>504</v>
      </c>
      <c r="H556" t="s">
        <v>2</v>
      </c>
      <c r="I556" t="s">
        <v>3</v>
      </c>
      <c r="J556" t="s">
        <v>4</v>
      </c>
      <c r="K556" t="s">
        <v>42</v>
      </c>
      <c r="L556">
        <v>365</v>
      </c>
      <c r="M556" t="s">
        <v>10</v>
      </c>
      <c r="N556">
        <v>94.75</v>
      </c>
      <c r="O556">
        <v>4</v>
      </c>
      <c r="P556">
        <f t="shared" si="32"/>
        <v>379</v>
      </c>
      <c r="Q556">
        <v>122.2799988</v>
      </c>
      <c r="R556">
        <f t="shared" si="35"/>
        <v>256.72000120000001</v>
      </c>
    </row>
    <row r="557" spans="1:18" x14ac:dyDescent="0.2">
      <c r="A557">
        <v>16767</v>
      </c>
      <c r="B557" s="1">
        <v>43853</v>
      </c>
      <c r="C557" s="1" t="str">
        <f t="shared" si="33"/>
        <v>2020</v>
      </c>
      <c r="D557" s="1" t="str">
        <f t="shared" si="34"/>
        <v>Thursday</v>
      </c>
      <c r="E557">
        <v>10132</v>
      </c>
      <c r="F557" t="s">
        <v>505</v>
      </c>
      <c r="G557" t="s">
        <v>506</v>
      </c>
      <c r="H557" t="s">
        <v>2</v>
      </c>
      <c r="I557" t="s">
        <v>3</v>
      </c>
      <c r="J557" t="s">
        <v>4</v>
      </c>
      <c r="K557" t="s">
        <v>42</v>
      </c>
      <c r="L557">
        <v>365</v>
      </c>
      <c r="M557" t="s">
        <v>10</v>
      </c>
      <c r="N557">
        <v>94.75</v>
      </c>
      <c r="O557">
        <v>5</v>
      </c>
      <c r="P557">
        <f t="shared" si="32"/>
        <v>473.75</v>
      </c>
      <c r="Q557">
        <v>152.8499985</v>
      </c>
      <c r="R557">
        <f t="shared" si="35"/>
        <v>320.90000150000003</v>
      </c>
    </row>
    <row r="558" spans="1:18" x14ac:dyDescent="0.2">
      <c r="A558">
        <v>75867</v>
      </c>
      <c r="B558" s="1">
        <v>43853</v>
      </c>
      <c r="C558" s="1" t="str">
        <f t="shared" si="33"/>
        <v>2020</v>
      </c>
      <c r="D558" s="1" t="str">
        <f t="shared" si="34"/>
        <v>Thursday</v>
      </c>
      <c r="E558">
        <v>19420</v>
      </c>
      <c r="F558" t="s">
        <v>507</v>
      </c>
      <c r="G558" t="s">
        <v>508</v>
      </c>
      <c r="H558" t="s">
        <v>2</v>
      </c>
      <c r="I558" t="s">
        <v>3</v>
      </c>
      <c r="J558" t="s">
        <v>4</v>
      </c>
      <c r="K558" t="s">
        <v>13</v>
      </c>
      <c r="L558">
        <v>1360</v>
      </c>
      <c r="M558" t="s">
        <v>14</v>
      </c>
      <c r="N558">
        <v>370</v>
      </c>
      <c r="O558">
        <v>1</v>
      </c>
      <c r="P558">
        <f t="shared" si="32"/>
        <v>370</v>
      </c>
      <c r="Q558">
        <v>249.0899963</v>
      </c>
      <c r="R558">
        <f t="shared" si="35"/>
        <v>120.9100037</v>
      </c>
    </row>
    <row r="559" spans="1:18" x14ac:dyDescent="0.2">
      <c r="A559">
        <v>2014</v>
      </c>
      <c r="B559" s="1">
        <v>43853</v>
      </c>
      <c r="C559" s="1" t="str">
        <f t="shared" si="33"/>
        <v>2020</v>
      </c>
      <c r="D559" s="1" t="str">
        <f t="shared" si="34"/>
        <v>Thursday</v>
      </c>
      <c r="E559">
        <v>5875</v>
      </c>
      <c r="F559" t="s">
        <v>509</v>
      </c>
      <c r="G559" t="s">
        <v>452</v>
      </c>
      <c r="H559" t="s">
        <v>2</v>
      </c>
      <c r="I559" t="s">
        <v>3</v>
      </c>
      <c r="J559" t="s">
        <v>4</v>
      </c>
      <c r="K559" t="s">
        <v>470</v>
      </c>
      <c r="L559">
        <v>565</v>
      </c>
      <c r="M559" t="s">
        <v>10</v>
      </c>
      <c r="N559">
        <v>70</v>
      </c>
      <c r="O559">
        <v>2</v>
      </c>
      <c r="P559">
        <f t="shared" si="32"/>
        <v>140</v>
      </c>
      <c r="Q559">
        <v>78.300003059999995</v>
      </c>
      <c r="R559">
        <f t="shared" si="35"/>
        <v>61.699996940000005</v>
      </c>
    </row>
    <row r="560" spans="1:18" x14ac:dyDescent="0.2">
      <c r="A560">
        <v>18213</v>
      </c>
      <c r="B560" s="1">
        <v>43853</v>
      </c>
      <c r="C560" s="1" t="str">
        <f t="shared" si="33"/>
        <v>2020</v>
      </c>
      <c r="D560" s="1" t="str">
        <f t="shared" si="34"/>
        <v>Thursday</v>
      </c>
      <c r="E560">
        <v>10831</v>
      </c>
      <c r="F560" t="s">
        <v>7</v>
      </c>
      <c r="G560" t="s">
        <v>69</v>
      </c>
      <c r="H560" t="s">
        <v>2</v>
      </c>
      <c r="I560" t="s">
        <v>3</v>
      </c>
      <c r="J560" t="s">
        <v>4</v>
      </c>
      <c r="K560" t="s">
        <v>42</v>
      </c>
      <c r="L560">
        <v>365</v>
      </c>
      <c r="M560" t="s">
        <v>10</v>
      </c>
      <c r="N560">
        <v>94.75</v>
      </c>
      <c r="O560">
        <v>4</v>
      </c>
      <c r="P560">
        <f t="shared" si="32"/>
        <v>379</v>
      </c>
      <c r="Q560">
        <v>122.2799988</v>
      </c>
      <c r="R560">
        <f t="shared" si="35"/>
        <v>256.72000120000001</v>
      </c>
    </row>
    <row r="561" spans="1:18" x14ac:dyDescent="0.2">
      <c r="A561">
        <v>18213</v>
      </c>
      <c r="B561" s="1">
        <v>43853</v>
      </c>
      <c r="C561" s="1" t="str">
        <f t="shared" si="33"/>
        <v>2020</v>
      </c>
      <c r="D561" s="1" t="str">
        <f t="shared" si="34"/>
        <v>Thursday</v>
      </c>
      <c r="E561">
        <v>10831</v>
      </c>
      <c r="F561" t="s">
        <v>7</v>
      </c>
      <c r="G561" t="s">
        <v>69</v>
      </c>
      <c r="H561" t="s">
        <v>2</v>
      </c>
      <c r="I561" t="s">
        <v>3</v>
      </c>
      <c r="J561" t="s">
        <v>4</v>
      </c>
      <c r="K561" t="s">
        <v>109</v>
      </c>
      <c r="L561">
        <v>627</v>
      </c>
      <c r="M561" t="s">
        <v>6</v>
      </c>
      <c r="N561">
        <v>165</v>
      </c>
      <c r="O561">
        <v>4</v>
      </c>
      <c r="P561">
        <f t="shared" si="32"/>
        <v>660</v>
      </c>
      <c r="Q561">
        <v>490.9200136</v>
      </c>
      <c r="R561">
        <f t="shared" si="35"/>
        <v>169.0799864</v>
      </c>
    </row>
    <row r="562" spans="1:18" x14ac:dyDescent="0.2">
      <c r="A562">
        <v>64369</v>
      </c>
      <c r="B562" s="1">
        <v>43853</v>
      </c>
      <c r="C562" s="1" t="str">
        <f t="shared" si="33"/>
        <v>2020</v>
      </c>
      <c r="D562" s="1" t="str">
        <f t="shared" si="34"/>
        <v>Thursday</v>
      </c>
      <c r="E562">
        <v>2975</v>
      </c>
      <c r="F562" t="s">
        <v>7</v>
      </c>
      <c r="G562" t="s">
        <v>476</v>
      </c>
      <c r="H562" t="s">
        <v>2</v>
      </c>
      <c r="I562" t="s">
        <v>3</v>
      </c>
      <c r="J562" t="s">
        <v>4</v>
      </c>
      <c r="K562" t="s">
        <v>85</v>
      </c>
      <c r="L562">
        <v>502</v>
      </c>
      <c r="M562" t="s">
        <v>65</v>
      </c>
      <c r="N562">
        <v>65</v>
      </c>
      <c r="O562">
        <v>4</v>
      </c>
      <c r="P562">
        <f t="shared" si="32"/>
        <v>260</v>
      </c>
      <c r="Q562">
        <v>134.39999388000001</v>
      </c>
      <c r="R562">
        <f t="shared" si="35"/>
        <v>125.60000611999999</v>
      </c>
    </row>
    <row r="563" spans="1:18" x14ac:dyDescent="0.2">
      <c r="A563">
        <v>70149</v>
      </c>
      <c r="B563" s="1">
        <v>43852</v>
      </c>
      <c r="C563" s="1" t="str">
        <f t="shared" si="33"/>
        <v>2020</v>
      </c>
      <c r="D563" s="1" t="str">
        <f t="shared" si="34"/>
        <v>Wednesday</v>
      </c>
      <c r="E563">
        <v>13702</v>
      </c>
      <c r="F563" t="s">
        <v>510</v>
      </c>
      <c r="G563" t="s">
        <v>155</v>
      </c>
      <c r="H563" t="s">
        <v>27</v>
      </c>
      <c r="I563" t="s">
        <v>28</v>
      </c>
      <c r="J563" t="s">
        <v>4</v>
      </c>
      <c r="K563" t="s">
        <v>156</v>
      </c>
      <c r="L563">
        <v>1350</v>
      </c>
      <c r="M563" t="s">
        <v>65</v>
      </c>
      <c r="N563">
        <v>22.74</v>
      </c>
      <c r="O563">
        <v>1</v>
      </c>
      <c r="P563">
        <f t="shared" si="32"/>
        <v>22.74</v>
      </c>
      <c r="Q563">
        <v>14.6999969</v>
      </c>
      <c r="R563">
        <f t="shared" si="35"/>
        <v>8.0400030999999981</v>
      </c>
    </row>
    <row r="564" spans="1:18" x14ac:dyDescent="0.2">
      <c r="A564">
        <v>3625</v>
      </c>
      <c r="B564" s="1">
        <v>43852</v>
      </c>
      <c r="C564" s="1" t="str">
        <f t="shared" si="33"/>
        <v>2020</v>
      </c>
      <c r="D564" s="1" t="str">
        <f t="shared" si="34"/>
        <v>Wednesday</v>
      </c>
      <c r="E564">
        <v>2813</v>
      </c>
      <c r="F564" t="s">
        <v>7</v>
      </c>
      <c r="G564" t="s">
        <v>30</v>
      </c>
      <c r="H564" t="s">
        <v>27</v>
      </c>
      <c r="I564" t="s">
        <v>28</v>
      </c>
      <c r="J564" t="s">
        <v>44</v>
      </c>
      <c r="K564" t="s">
        <v>109</v>
      </c>
      <c r="L564">
        <v>627</v>
      </c>
      <c r="M564" t="s">
        <v>6</v>
      </c>
      <c r="N564">
        <v>165</v>
      </c>
      <c r="O564">
        <v>5</v>
      </c>
      <c r="P564">
        <f t="shared" si="32"/>
        <v>825</v>
      </c>
      <c r="Q564">
        <v>613.65001700000005</v>
      </c>
      <c r="R564">
        <f t="shared" si="35"/>
        <v>211.34998299999995</v>
      </c>
    </row>
    <row r="565" spans="1:18" x14ac:dyDescent="0.2">
      <c r="A565">
        <v>18154</v>
      </c>
      <c r="B565" s="1">
        <v>43852</v>
      </c>
      <c r="C565" s="1" t="str">
        <f t="shared" si="33"/>
        <v>2020</v>
      </c>
      <c r="D565" s="1" t="str">
        <f t="shared" si="34"/>
        <v>Wednesday</v>
      </c>
      <c r="E565">
        <v>5082</v>
      </c>
      <c r="F565" t="s">
        <v>7</v>
      </c>
      <c r="G565" t="s">
        <v>30</v>
      </c>
      <c r="H565" t="s">
        <v>27</v>
      </c>
      <c r="I565" t="s">
        <v>28</v>
      </c>
      <c r="J565" t="s">
        <v>29</v>
      </c>
      <c r="K565" t="s">
        <v>9</v>
      </c>
      <c r="L565">
        <v>403</v>
      </c>
      <c r="M565" t="s">
        <v>10</v>
      </c>
      <c r="N565">
        <v>133.37</v>
      </c>
      <c r="O565">
        <v>1</v>
      </c>
      <c r="P565">
        <f t="shared" si="32"/>
        <v>133.37</v>
      </c>
      <c r="Q565">
        <v>84.590000149999995</v>
      </c>
      <c r="R565">
        <f t="shared" si="35"/>
        <v>48.77999985000001</v>
      </c>
    </row>
    <row r="566" spans="1:18" x14ac:dyDescent="0.2">
      <c r="A566">
        <v>2428</v>
      </c>
      <c r="B566" s="1">
        <v>43852</v>
      </c>
      <c r="C566" s="1" t="str">
        <f t="shared" si="33"/>
        <v>2020</v>
      </c>
      <c r="D566" s="1" t="str">
        <f t="shared" si="34"/>
        <v>Wednesday</v>
      </c>
      <c r="E566">
        <v>5965</v>
      </c>
      <c r="F566" t="s">
        <v>283</v>
      </c>
      <c r="G566" t="s">
        <v>30</v>
      </c>
      <c r="H566" t="s">
        <v>27</v>
      </c>
      <c r="I566" t="s">
        <v>28</v>
      </c>
      <c r="J566" t="s">
        <v>44</v>
      </c>
      <c r="K566" t="s">
        <v>109</v>
      </c>
      <c r="L566">
        <v>627</v>
      </c>
      <c r="M566" t="s">
        <v>6</v>
      </c>
      <c r="N566">
        <v>165</v>
      </c>
      <c r="O566">
        <v>5</v>
      </c>
      <c r="P566">
        <f t="shared" si="32"/>
        <v>825</v>
      </c>
      <c r="Q566">
        <v>613.65001700000005</v>
      </c>
      <c r="R566">
        <f t="shared" si="35"/>
        <v>211.34998299999995</v>
      </c>
    </row>
    <row r="567" spans="1:18" x14ac:dyDescent="0.2">
      <c r="A567">
        <v>20931</v>
      </c>
      <c r="B567" s="1">
        <v>43852</v>
      </c>
      <c r="C567" s="1" t="str">
        <f t="shared" si="33"/>
        <v>2020</v>
      </c>
      <c r="D567" s="1" t="str">
        <f t="shared" si="34"/>
        <v>Wednesday</v>
      </c>
      <c r="E567">
        <v>11664</v>
      </c>
      <c r="F567" t="s">
        <v>7</v>
      </c>
      <c r="G567" t="s">
        <v>30</v>
      </c>
      <c r="H567" t="s">
        <v>27</v>
      </c>
      <c r="I567" t="s">
        <v>28</v>
      </c>
      <c r="J567" t="s">
        <v>44</v>
      </c>
      <c r="K567" t="s">
        <v>57</v>
      </c>
      <c r="L567">
        <v>191</v>
      </c>
      <c r="M567" t="s">
        <v>65</v>
      </c>
      <c r="N567">
        <v>85</v>
      </c>
      <c r="O567">
        <v>5</v>
      </c>
      <c r="P567">
        <f t="shared" si="32"/>
        <v>425</v>
      </c>
      <c r="Q567">
        <v>273.89999399999999</v>
      </c>
      <c r="R567">
        <f t="shared" si="35"/>
        <v>151.10000600000001</v>
      </c>
    </row>
    <row r="568" spans="1:18" x14ac:dyDescent="0.2">
      <c r="A568">
        <v>20931</v>
      </c>
      <c r="B568" s="1">
        <v>43852</v>
      </c>
      <c r="C568" s="1" t="str">
        <f t="shared" si="33"/>
        <v>2020</v>
      </c>
      <c r="D568" s="1" t="str">
        <f t="shared" si="34"/>
        <v>Wednesday</v>
      </c>
      <c r="E568">
        <v>11664</v>
      </c>
      <c r="F568" t="s">
        <v>7</v>
      </c>
      <c r="G568" t="s">
        <v>30</v>
      </c>
      <c r="H568" t="s">
        <v>27</v>
      </c>
      <c r="I568" t="s">
        <v>28</v>
      </c>
      <c r="J568" t="s">
        <v>44</v>
      </c>
      <c r="K568" t="s">
        <v>42</v>
      </c>
      <c r="L568">
        <v>365</v>
      </c>
      <c r="M568" t="s">
        <v>10</v>
      </c>
      <c r="N568">
        <v>94.75</v>
      </c>
      <c r="O568">
        <v>5</v>
      </c>
      <c r="P568">
        <f t="shared" si="32"/>
        <v>473.75</v>
      </c>
      <c r="Q568">
        <v>152.8499985</v>
      </c>
      <c r="R568">
        <f t="shared" si="35"/>
        <v>320.90000150000003</v>
      </c>
    </row>
    <row r="569" spans="1:18" x14ac:dyDescent="0.2">
      <c r="A569">
        <v>13890</v>
      </c>
      <c r="B569" s="1">
        <v>43852</v>
      </c>
      <c r="C569" s="1" t="str">
        <f t="shared" si="33"/>
        <v>2020</v>
      </c>
      <c r="D569" s="1" t="str">
        <f t="shared" si="34"/>
        <v>Wednesday</v>
      </c>
      <c r="E569">
        <v>9120</v>
      </c>
      <c r="F569" t="s">
        <v>511</v>
      </c>
      <c r="G569" t="s">
        <v>84</v>
      </c>
      <c r="H569" t="s">
        <v>27</v>
      </c>
      <c r="I569" t="s">
        <v>3</v>
      </c>
      <c r="J569" t="s">
        <v>4</v>
      </c>
      <c r="K569" t="s">
        <v>57</v>
      </c>
      <c r="L569">
        <v>191</v>
      </c>
      <c r="M569" t="s">
        <v>65</v>
      </c>
      <c r="N569">
        <v>85</v>
      </c>
      <c r="O569">
        <v>4</v>
      </c>
      <c r="P569">
        <f t="shared" si="32"/>
        <v>340</v>
      </c>
      <c r="Q569">
        <v>219.11999520000001</v>
      </c>
      <c r="R569">
        <f t="shared" si="35"/>
        <v>120.88000479999999</v>
      </c>
    </row>
    <row r="570" spans="1:18" x14ac:dyDescent="0.2">
      <c r="A570">
        <v>6783</v>
      </c>
      <c r="B570" s="1">
        <v>43852</v>
      </c>
      <c r="C570" s="1" t="str">
        <f t="shared" si="33"/>
        <v>2020</v>
      </c>
      <c r="D570" s="1" t="str">
        <f t="shared" si="34"/>
        <v>Wednesday</v>
      </c>
      <c r="E570">
        <v>10759</v>
      </c>
      <c r="F570" t="s">
        <v>7</v>
      </c>
      <c r="G570" t="s">
        <v>41</v>
      </c>
      <c r="H570" t="s">
        <v>27</v>
      </c>
      <c r="I570" t="s">
        <v>3</v>
      </c>
      <c r="J570" t="s">
        <v>4</v>
      </c>
      <c r="K570" t="s">
        <v>57</v>
      </c>
      <c r="L570">
        <v>191</v>
      </c>
      <c r="M570" t="s">
        <v>65</v>
      </c>
      <c r="N570">
        <v>85</v>
      </c>
      <c r="O570">
        <v>5</v>
      </c>
      <c r="P570">
        <f t="shared" si="32"/>
        <v>425</v>
      </c>
      <c r="Q570">
        <v>273.89999399999999</v>
      </c>
      <c r="R570">
        <f t="shared" si="35"/>
        <v>151.10000600000001</v>
      </c>
    </row>
    <row r="571" spans="1:18" x14ac:dyDescent="0.2">
      <c r="A571">
        <v>69841</v>
      </c>
      <c r="B571" s="1">
        <v>43852</v>
      </c>
      <c r="C571" s="1" t="str">
        <f t="shared" si="33"/>
        <v>2020</v>
      </c>
      <c r="D571" s="1" t="str">
        <f t="shared" si="34"/>
        <v>Wednesday</v>
      </c>
      <c r="E571">
        <v>13394</v>
      </c>
      <c r="F571" t="s">
        <v>512</v>
      </c>
      <c r="G571" t="s">
        <v>63</v>
      </c>
      <c r="H571" t="s">
        <v>27</v>
      </c>
      <c r="I571" t="s">
        <v>3</v>
      </c>
      <c r="J571" t="s">
        <v>4</v>
      </c>
      <c r="K571" t="s">
        <v>513</v>
      </c>
      <c r="L571">
        <v>1349</v>
      </c>
      <c r="M571" t="s">
        <v>14</v>
      </c>
      <c r="N571">
        <v>99.98</v>
      </c>
      <c r="O571">
        <v>1</v>
      </c>
      <c r="P571">
        <f t="shared" si="32"/>
        <v>99.98</v>
      </c>
      <c r="Q571">
        <v>76.830001800000005</v>
      </c>
      <c r="R571">
        <f t="shared" si="35"/>
        <v>23.149998199999999</v>
      </c>
    </row>
    <row r="572" spans="1:18" x14ac:dyDescent="0.2">
      <c r="A572">
        <v>13736</v>
      </c>
      <c r="B572" s="1">
        <v>43852</v>
      </c>
      <c r="C572" s="1" t="str">
        <f t="shared" si="33"/>
        <v>2020</v>
      </c>
      <c r="D572" s="1" t="str">
        <f t="shared" si="34"/>
        <v>Wednesday</v>
      </c>
      <c r="E572">
        <v>1086</v>
      </c>
      <c r="F572" t="s">
        <v>7</v>
      </c>
      <c r="G572" t="s">
        <v>36</v>
      </c>
      <c r="H572" t="s">
        <v>27</v>
      </c>
      <c r="I572" t="s">
        <v>3</v>
      </c>
      <c r="J572" t="s">
        <v>4</v>
      </c>
      <c r="K572" t="s">
        <v>85</v>
      </c>
      <c r="L572">
        <v>502</v>
      </c>
      <c r="M572" t="s">
        <v>65</v>
      </c>
      <c r="N572">
        <v>65</v>
      </c>
      <c r="O572">
        <v>5</v>
      </c>
      <c r="P572">
        <f t="shared" si="32"/>
        <v>325</v>
      </c>
      <c r="Q572">
        <v>167.99999235000001</v>
      </c>
      <c r="R572">
        <f t="shared" si="35"/>
        <v>157.00000764999999</v>
      </c>
    </row>
    <row r="573" spans="1:18" x14ac:dyDescent="0.2">
      <c r="A573">
        <v>53455</v>
      </c>
      <c r="B573" s="1">
        <v>43852</v>
      </c>
      <c r="C573" s="1" t="str">
        <f t="shared" si="33"/>
        <v>2020</v>
      </c>
      <c r="D573" s="1" t="str">
        <f t="shared" si="34"/>
        <v>Wednesday</v>
      </c>
      <c r="E573">
        <v>8993</v>
      </c>
      <c r="F573" t="s">
        <v>7</v>
      </c>
      <c r="G573" t="s">
        <v>166</v>
      </c>
      <c r="H573" t="s">
        <v>2</v>
      </c>
      <c r="I573" t="s">
        <v>3</v>
      </c>
      <c r="J573" t="s">
        <v>44</v>
      </c>
      <c r="K573" t="s">
        <v>85</v>
      </c>
      <c r="L573">
        <v>502</v>
      </c>
      <c r="M573" t="s">
        <v>65</v>
      </c>
      <c r="N573">
        <v>65</v>
      </c>
      <c r="O573">
        <v>2</v>
      </c>
      <c r="P573">
        <f t="shared" si="32"/>
        <v>130</v>
      </c>
      <c r="Q573">
        <v>67.199996940000005</v>
      </c>
      <c r="R573">
        <f t="shared" si="35"/>
        <v>62.800003059999995</v>
      </c>
    </row>
    <row r="574" spans="1:18" x14ac:dyDescent="0.2">
      <c r="A574">
        <v>22988</v>
      </c>
      <c r="B574" s="1">
        <v>43852</v>
      </c>
      <c r="C574" s="1" t="str">
        <f t="shared" si="33"/>
        <v>2020</v>
      </c>
      <c r="D574" s="1" t="str">
        <f t="shared" si="34"/>
        <v>Wednesday</v>
      </c>
      <c r="E574">
        <v>4756</v>
      </c>
      <c r="F574" t="s">
        <v>514</v>
      </c>
      <c r="G574" t="s">
        <v>50</v>
      </c>
      <c r="H574" t="s">
        <v>2</v>
      </c>
      <c r="I574" t="s">
        <v>3</v>
      </c>
      <c r="J574" t="s">
        <v>44</v>
      </c>
      <c r="K574" t="s">
        <v>57</v>
      </c>
      <c r="L574">
        <v>191</v>
      </c>
      <c r="M574" t="s">
        <v>65</v>
      </c>
      <c r="N574">
        <v>85</v>
      </c>
      <c r="O574">
        <v>2</v>
      </c>
      <c r="P574">
        <f t="shared" si="32"/>
        <v>170</v>
      </c>
      <c r="Q574">
        <v>109.5599976</v>
      </c>
      <c r="R574">
        <f t="shared" si="35"/>
        <v>60.440002399999997</v>
      </c>
    </row>
    <row r="575" spans="1:18" x14ac:dyDescent="0.2">
      <c r="A575">
        <v>11851</v>
      </c>
      <c r="B575" s="1">
        <v>43852</v>
      </c>
      <c r="C575" s="1" t="str">
        <f t="shared" si="33"/>
        <v>2020</v>
      </c>
      <c r="D575" s="1" t="str">
        <f t="shared" si="34"/>
        <v>Wednesday</v>
      </c>
      <c r="E575">
        <v>9252</v>
      </c>
      <c r="F575" t="s">
        <v>136</v>
      </c>
      <c r="G575" t="s">
        <v>18</v>
      </c>
      <c r="H575" t="s">
        <v>2</v>
      </c>
      <c r="I575" t="s">
        <v>3</v>
      </c>
      <c r="J575" t="s">
        <v>44</v>
      </c>
      <c r="K575" t="s">
        <v>109</v>
      </c>
      <c r="L575">
        <v>627</v>
      </c>
      <c r="M575" t="s">
        <v>6</v>
      </c>
      <c r="N575">
        <v>165</v>
      </c>
      <c r="O575">
        <v>4</v>
      </c>
      <c r="P575">
        <f t="shared" si="32"/>
        <v>660</v>
      </c>
      <c r="Q575">
        <v>490.9200136</v>
      </c>
      <c r="R575">
        <f t="shared" si="35"/>
        <v>169.0799864</v>
      </c>
    </row>
    <row r="576" spans="1:18" x14ac:dyDescent="0.2">
      <c r="A576">
        <v>75815</v>
      </c>
      <c r="B576" s="1">
        <v>43852</v>
      </c>
      <c r="C576" s="1" t="str">
        <f t="shared" si="33"/>
        <v>2020</v>
      </c>
      <c r="D576" s="1" t="str">
        <f t="shared" si="34"/>
        <v>Wednesday</v>
      </c>
      <c r="E576">
        <v>19368</v>
      </c>
      <c r="F576" t="s">
        <v>515</v>
      </c>
      <c r="G576" t="s">
        <v>516</v>
      </c>
      <c r="H576" t="s">
        <v>2</v>
      </c>
      <c r="I576" t="s">
        <v>3</v>
      </c>
      <c r="J576" t="s">
        <v>4</v>
      </c>
      <c r="K576" t="s">
        <v>13</v>
      </c>
      <c r="L576">
        <v>1360</v>
      </c>
      <c r="M576" t="s">
        <v>14</v>
      </c>
      <c r="N576">
        <v>370</v>
      </c>
      <c r="O576">
        <v>1</v>
      </c>
      <c r="P576">
        <f t="shared" si="32"/>
        <v>370</v>
      </c>
      <c r="Q576">
        <v>249.0899963</v>
      </c>
      <c r="R576">
        <f t="shared" si="35"/>
        <v>120.9100037</v>
      </c>
    </row>
    <row r="577" spans="1:18" x14ac:dyDescent="0.2">
      <c r="A577">
        <v>49936</v>
      </c>
      <c r="B577" s="1">
        <v>43852</v>
      </c>
      <c r="C577" s="1" t="str">
        <f t="shared" si="33"/>
        <v>2020</v>
      </c>
      <c r="D577" s="1" t="str">
        <f t="shared" si="34"/>
        <v>Wednesday</v>
      </c>
      <c r="E577">
        <v>5767</v>
      </c>
      <c r="F577" t="s">
        <v>7</v>
      </c>
      <c r="G577" t="s">
        <v>34</v>
      </c>
      <c r="H577" t="s">
        <v>2</v>
      </c>
      <c r="I577" t="s">
        <v>3</v>
      </c>
      <c r="J577" t="s">
        <v>4</v>
      </c>
      <c r="K577" t="s">
        <v>42</v>
      </c>
      <c r="L577">
        <v>365</v>
      </c>
      <c r="M577" t="s">
        <v>10</v>
      </c>
      <c r="N577">
        <v>94.75</v>
      </c>
      <c r="O577">
        <v>5</v>
      </c>
      <c r="P577">
        <f t="shared" si="32"/>
        <v>473.75</v>
      </c>
      <c r="Q577">
        <v>152.8499985</v>
      </c>
      <c r="R577">
        <f t="shared" si="35"/>
        <v>320.90000150000003</v>
      </c>
    </row>
    <row r="578" spans="1:18" x14ac:dyDescent="0.2">
      <c r="A578">
        <v>13907</v>
      </c>
      <c r="B578" s="1">
        <v>43852</v>
      </c>
      <c r="C578" s="1" t="str">
        <f t="shared" si="33"/>
        <v>2020</v>
      </c>
      <c r="D578" s="1" t="str">
        <f t="shared" si="34"/>
        <v>Wednesday</v>
      </c>
      <c r="E578">
        <v>4842</v>
      </c>
      <c r="F578" t="s">
        <v>7</v>
      </c>
      <c r="G578" t="s">
        <v>239</v>
      </c>
      <c r="H578" t="s">
        <v>2</v>
      </c>
      <c r="I578" t="s">
        <v>3</v>
      </c>
      <c r="J578" t="s">
        <v>4</v>
      </c>
      <c r="K578" t="s">
        <v>42</v>
      </c>
      <c r="L578">
        <v>365</v>
      </c>
      <c r="M578" t="s">
        <v>10</v>
      </c>
      <c r="N578">
        <v>94.75</v>
      </c>
      <c r="O578">
        <v>5</v>
      </c>
      <c r="P578">
        <f t="shared" ref="P578:P641" si="36">N578*O578</f>
        <v>473.75</v>
      </c>
      <c r="Q578">
        <v>152.8499985</v>
      </c>
      <c r="R578">
        <f t="shared" si="35"/>
        <v>320.90000150000003</v>
      </c>
    </row>
    <row r="579" spans="1:18" x14ac:dyDescent="0.2">
      <c r="A579">
        <v>66887</v>
      </c>
      <c r="B579" s="1">
        <v>43852</v>
      </c>
      <c r="C579" s="1" t="str">
        <f t="shared" ref="C579:C642" si="37">TEXT(B:B,"YYYY")</f>
        <v>2020</v>
      </c>
      <c r="D579" s="1" t="str">
        <f t="shared" ref="D579:D642" si="38">TEXT(B579,"DDDD")</f>
        <v>Wednesday</v>
      </c>
      <c r="E579">
        <v>8488</v>
      </c>
      <c r="F579" t="s">
        <v>60</v>
      </c>
      <c r="G579" t="s">
        <v>126</v>
      </c>
      <c r="H579" t="s">
        <v>2</v>
      </c>
      <c r="I579" t="s">
        <v>3</v>
      </c>
      <c r="J579" t="s">
        <v>44</v>
      </c>
      <c r="K579" t="s">
        <v>109</v>
      </c>
      <c r="L579">
        <v>627</v>
      </c>
      <c r="M579" t="s">
        <v>6</v>
      </c>
      <c r="N579">
        <v>165</v>
      </c>
      <c r="O579">
        <v>4</v>
      </c>
      <c r="P579">
        <f t="shared" si="36"/>
        <v>660</v>
      </c>
      <c r="Q579">
        <v>490.9200136</v>
      </c>
      <c r="R579">
        <f t="shared" ref="R579:R642" si="39">P579-Q579</f>
        <v>169.0799864</v>
      </c>
    </row>
    <row r="580" spans="1:18" x14ac:dyDescent="0.2">
      <c r="A580">
        <v>11822</v>
      </c>
      <c r="B580" s="1">
        <v>43852</v>
      </c>
      <c r="C580" s="1" t="str">
        <f t="shared" si="37"/>
        <v>2020</v>
      </c>
      <c r="D580" s="1" t="str">
        <f t="shared" si="38"/>
        <v>Wednesday</v>
      </c>
      <c r="E580">
        <v>3246</v>
      </c>
      <c r="F580" t="s">
        <v>517</v>
      </c>
      <c r="G580" t="s">
        <v>264</v>
      </c>
      <c r="H580" t="s">
        <v>2</v>
      </c>
      <c r="I580" t="s">
        <v>3</v>
      </c>
      <c r="J580" t="s">
        <v>44</v>
      </c>
      <c r="K580" t="s">
        <v>342</v>
      </c>
      <c r="L580">
        <v>282</v>
      </c>
      <c r="M580" t="s">
        <v>65</v>
      </c>
      <c r="N580">
        <v>185</v>
      </c>
      <c r="O580">
        <v>4</v>
      </c>
      <c r="P580">
        <f t="shared" si="36"/>
        <v>740</v>
      </c>
      <c r="Q580">
        <v>399.48001099999999</v>
      </c>
      <c r="R580">
        <f t="shared" si="39"/>
        <v>340.51998900000001</v>
      </c>
    </row>
    <row r="581" spans="1:18" x14ac:dyDescent="0.2">
      <c r="A581">
        <v>75868</v>
      </c>
      <c r="B581" s="1">
        <v>43852</v>
      </c>
      <c r="C581" s="1" t="str">
        <f t="shared" si="37"/>
        <v>2020</v>
      </c>
      <c r="D581" s="1" t="str">
        <f t="shared" si="38"/>
        <v>Wednesday</v>
      </c>
      <c r="E581">
        <v>19421</v>
      </c>
      <c r="F581" t="s">
        <v>518</v>
      </c>
      <c r="G581" t="s">
        <v>519</v>
      </c>
      <c r="H581" t="s">
        <v>2</v>
      </c>
      <c r="I581" t="s">
        <v>3</v>
      </c>
      <c r="J581" t="s">
        <v>44</v>
      </c>
      <c r="K581" t="s">
        <v>13</v>
      </c>
      <c r="L581">
        <v>1360</v>
      </c>
      <c r="M581" t="s">
        <v>14</v>
      </c>
      <c r="N581">
        <v>370</v>
      </c>
      <c r="O581">
        <v>1</v>
      </c>
      <c r="P581">
        <f t="shared" si="36"/>
        <v>370</v>
      </c>
      <c r="Q581">
        <v>249.0899963</v>
      </c>
      <c r="R581">
        <f t="shared" si="39"/>
        <v>120.9100037</v>
      </c>
    </row>
    <row r="582" spans="1:18" x14ac:dyDescent="0.2">
      <c r="A582">
        <v>18120</v>
      </c>
      <c r="B582" s="1">
        <v>43852</v>
      </c>
      <c r="C582" s="1" t="str">
        <f t="shared" si="37"/>
        <v>2020</v>
      </c>
      <c r="D582" s="1" t="str">
        <f t="shared" si="38"/>
        <v>Wednesday</v>
      </c>
      <c r="E582">
        <v>10821</v>
      </c>
      <c r="F582" t="s">
        <v>267</v>
      </c>
      <c r="G582" t="s">
        <v>12</v>
      </c>
      <c r="H582" t="s">
        <v>2</v>
      </c>
      <c r="I582" t="s">
        <v>3</v>
      </c>
      <c r="J582" t="s">
        <v>4</v>
      </c>
      <c r="K582" t="s">
        <v>42</v>
      </c>
      <c r="L582">
        <v>365</v>
      </c>
      <c r="M582" t="s">
        <v>10</v>
      </c>
      <c r="N582">
        <v>94.75</v>
      </c>
      <c r="O582">
        <v>5</v>
      </c>
      <c r="P582">
        <f t="shared" si="36"/>
        <v>473.75</v>
      </c>
      <c r="Q582">
        <v>152.8499985</v>
      </c>
      <c r="R582">
        <f t="shared" si="39"/>
        <v>320.90000150000003</v>
      </c>
    </row>
    <row r="583" spans="1:18" x14ac:dyDescent="0.2">
      <c r="A583">
        <v>75869</v>
      </c>
      <c r="B583" s="1">
        <v>43851</v>
      </c>
      <c r="C583" s="1" t="str">
        <f t="shared" si="37"/>
        <v>2020</v>
      </c>
      <c r="D583" s="1" t="str">
        <f t="shared" si="38"/>
        <v>Tuesday</v>
      </c>
      <c r="E583">
        <v>19422</v>
      </c>
      <c r="F583" t="s">
        <v>49</v>
      </c>
      <c r="G583" t="s">
        <v>39</v>
      </c>
      <c r="H583" t="s">
        <v>27</v>
      </c>
      <c r="I583" t="s">
        <v>28</v>
      </c>
      <c r="J583" t="s">
        <v>4</v>
      </c>
      <c r="K583" t="s">
        <v>13</v>
      </c>
      <c r="L583">
        <v>1360</v>
      </c>
      <c r="M583" t="s">
        <v>14</v>
      </c>
      <c r="N583">
        <v>370</v>
      </c>
      <c r="O583">
        <v>1</v>
      </c>
      <c r="P583">
        <f t="shared" si="36"/>
        <v>370</v>
      </c>
      <c r="Q583">
        <v>249.0899963</v>
      </c>
      <c r="R583">
        <f t="shared" si="39"/>
        <v>120.9100037</v>
      </c>
    </row>
    <row r="584" spans="1:18" x14ac:dyDescent="0.2">
      <c r="A584">
        <v>3527</v>
      </c>
      <c r="B584" s="1">
        <v>43851</v>
      </c>
      <c r="C584" s="1" t="str">
        <f t="shared" si="37"/>
        <v>2020</v>
      </c>
      <c r="D584" s="1" t="str">
        <f t="shared" si="38"/>
        <v>Tuesday</v>
      </c>
      <c r="E584">
        <v>7407</v>
      </c>
      <c r="F584" t="s">
        <v>268</v>
      </c>
      <c r="G584" t="s">
        <v>30</v>
      </c>
      <c r="H584" t="s">
        <v>27</v>
      </c>
      <c r="I584" t="s">
        <v>28</v>
      </c>
      <c r="J584" t="s">
        <v>44</v>
      </c>
      <c r="K584" t="s">
        <v>520</v>
      </c>
      <c r="L584">
        <v>572</v>
      </c>
      <c r="M584" t="s">
        <v>65</v>
      </c>
      <c r="N584">
        <v>165</v>
      </c>
      <c r="O584">
        <v>5</v>
      </c>
      <c r="P584">
        <f t="shared" si="36"/>
        <v>825</v>
      </c>
      <c r="Q584">
        <v>436.05000018999999</v>
      </c>
      <c r="R584">
        <f t="shared" si="39"/>
        <v>388.94999981000001</v>
      </c>
    </row>
    <row r="585" spans="1:18" x14ac:dyDescent="0.2">
      <c r="A585">
        <v>66035</v>
      </c>
      <c r="B585" s="1">
        <v>43851</v>
      </c>
      <c r="C585" s="1" t="str">
        <f t="shared" si="37"/>
        <v>2020</v>
      </c>
      <c r="D585" s="1" t="str">
        <f t="shared" si="38"/>
        <v>Tuesday</v>
      </c>
      <c r="E585">
        <v>11153</v>
      </c>
      <c r="F585" t="s">
        <v>311</v>
      </c>
      <c r="G585" t="s">
        <v>30</v>
      </c>
      <c r="H585" t="s">
        <v>27</v>
      </c>
      <c r="I585" t="s">
        <v>28</v>
      </c>
      <c r="J585" t="s">
        <v>4</v>
      </c>
      <c r="K585" t="s">
        <v>9</v>
      </c>
      <c r="L585">
        <v>403</v>
      </c>
      <c r="M585" t="s">
        <v>10</v>
      </c>
      <c r="N585">
        <v>133.37</v>
      </c>
      <c r="O585">
        <v>1</v>
      </c>
      <c r="P585">
        <f t="shared" si="36"/>
        <v>133.37</v>
      </c>
      <c r="Q585">
        <v>84.590000149999995</v>
      </c>
      <c r="R585">
        <f t="shared" si="39"/>
        <v>48.77999985000001</v>
      </c>
    </row>
    <row r="586" spans="1:18" x14ac:dyDescent="0.2">
      <c r="A586">
        <v>1386</v>
      </c>
      <c r="B586" s="1">
        <v>43851</v>
      </c>
      <c r="C586" s="1" t="str">
        <f t="shared" si="37"/>
        <v>2020</v>
      </c>
      <c r="D586" s="1" t="str">
        <f t="shared" si="38"/>
        <v>Tuesday</v>
      </c>
      <c r="E586">
        <v>11310</v>
      </c>
      <c r="F586" t="s">
        <v>141</v>
      </c>
      <c r="G586" t="s">
        <v>30</v>
      </c>
      <c r="H586" t="s">
        <v>27</v>
      </c>
      <c r="I586" t="s">
        <v>28</v>
      </c>
      <c r="J586" t="s">
        <v>44</v>
      </c>
      <c r="K586" t="s">
        <v>109</v>
      </c>
      <c r="L586">
        <v>627</v>
      </c>
      <c r="M586" t="s">
        <v>6</v>
      </c>
      <c r="N586">
        <v>165</v>
      </c>
      <c r="O586">
        <v>5</v>
      </c>
      <c r="P586">
        <f t="shared" si="36"/>
        <v>825</v>
      </c>
      <c r="Q586">
        <v>613.65001700000005</v>
      </c>
      <c r="R586">
        <f t="shared" si="39"/>
        <v>211.34998299999995</v>
      </c>
    </row>
    <row r="587" spans="1:18" x14ac:dyDescent="0.2">
      <c r="A587">
        <v>69683</v>
      </c>
      <c r="B587" s="1">
        <v>43851</v>
      </c>
      <c r="C587" s="1" t="str">
        <f t="shared" si="37"/>
        <v>2020</v>
      </c>
      <c r="D587" s="1" t="str">
        <f t="shared" si="38"/>
        <v>Tuesday</v>
      </c>
      <c r="E587">
        <v>13236</v>
      </c>
      <c r="F587" t="s">
        <v>521</v>
      </c>
      <c r="G587" t="s">
        <v>63</v>
      </c>
      <c r="H587" t="s">
        <v>27</v>
      </c>
      <c r="I587" t="s">
        <v>3</v>
      </c>
      <c r="J587" t="s">
        <v>4</v>
      </c>
      <c r="K587" t="s">
        <v>513</v>
      </c>
      <c r="L587">
        <v>1349</v>
      </c>
      <c r="M587" t="s">
        <v>14</v>
      </c>
      <c r="N587">
        <v>99.98</v>
      </c>
      <c r="O587">
        <v>1</v>
      </c>
      <c r="P587">
        <f t="shared" si="36"/>
        <v>99.98</v>
      </c>
      <c r="Q587">
        <v>76.830001800000005</v>
      </c>
      <c r="R587">
        <f t="shared" si="39"/>
        <v>23.149998199999999</v>
      </c>
    </row>
    <row r="588" spans="1:18" x14ac:dyDescent="0.2">
      <c r="A588">
        <v>14454</v>
      </c>
      <c r="B588" s="1">
        <v>43851</v>
      </c>
      <c r="C588" s="1" t="str">
        <f t="shared" si="37"/>
        <v>2020</v>
      </c>
      <c r="D588" s="1" t="str">
        <f t="shared" si="38"/>
        <v>Tuesday</v>
      </c>
      <c r="E588">
        <v>1577</v>
      </c>
      <c r="F588" t="s">
        <v>7</v>
      </c>
      <c r="G588" t="s">
        <v>36</v>
      </c>
      <c r="H588" t="s">
        <v>27</v>
      </c>
      <c r="I588" t="s">
        <v>3</v>
      </c>
      <c r="J588" t="s">
        <v>4</v>
      </c>
      <c r="K588" t="s">
        <v>85</v>
      </c>
      <c r="L588">
        <v>502</v>
      </c>
      <c r="M588" t="s">
        <v>65</v>
      </c>
      <c r="N588">
        <v>65</v>
      </c>
      <c r="O588">
        <v>5</v>
      </c>
      <c r="P588">
        <f t="shared" si="36"/>
        <v>325</v>
      </c>
      <c r="Q588">
        <v>167.99999235000001</v>
      </c>
      <c r="R588">
        <f t="shared" si="39"/>
        <v>157.00000764999999</v>
      </c>
    </row>
    <row r="589" spans="1:18" x14ac:dyDescent="0.2">
      <c r="A589">
        <v>75816</v>
      </c>
      <c r="B589" s="1">
        <v>43851</v>
      </c>
      <c r="C589" s="1" t="str">
        <f t="shared" si="37"/>
        <v>2020</v>
      </c>
      <c r="D589" s="1" t="str">
        <f t="shared" si="38"/>
        <v>Tuesday</v>
      </c>
      <c r="E589">
        <v>19369</v>
      </c>
      <c r="F589" t="s">
        <v>522</v>
      </c>
      <c r="G589" t="s">
        <v>247</v>
      </c>
      <c r="H589" t="s">
        <v>2</v>
      </c>
      <c r="I589" t="s">
        <v>3</v>
      </c>
      <c r="J589" t="s">
        <v>44</v>
      </c>
      <c r="K589" t="s">
        <v>13</v>
      </c>
      <c r="L589">
        <v>1360</v>
      </c>
      <c r="M589" t="s">
        <v>14</v>
      </c>
      <c r="N589">
        <v>370</v>
      </c>
      <c r="O589">
        <v>1</v>
      </c>
      <c r="P589">
        <f t="shared" si="36"/>
        <v>370</v>
      </c>
      <c r="Q589">
        <v>249.0899963</v>
      </c>
      <c r="R589">
        <f t="shared" si="39"/>
        <v>120.9100037</v>
      </c>
    </row>
    <row r="590" spans="1:18" x14ac:dyDescent="0.2">
      <c r="A590">
        <v>59742</v>
      </c>
      <c r="B590" s="1">
        <v>43851</v>
      </c>
      <c r="C590" s="1" t="str">
        <f t="shared" si="37"/>
        <v>2020</v>
      </c>
      <c r="D590" s="1" t="str">
        <f t="shared" si="38"/>
        <v>Tuesday</v>
      </c>
      <c r="E590">
        <v>3997</v>
      </c>
      <c r="F590" t="s">
        <v>523</v>
      </c>
      <c r="G590" t="s">
        <v>50</v>
      </c>
      <c r="H590" t="s">
        <v>2</v>
      </c>
      <c r="I590" t="s">
        <v>3</v>
      </c>
      <c r="J590" t="s">
        <v>44</v>
      </c>
      <c r="K590" t="s">
        <v>85</v>
      </c>
      <c r="L590">
        <v>502</v>
      </c>
      <c r="M590" t="s">
        <v>65</v>
      </c>
      <c r="N590">
        <v>65</v>
      </c>
      <c r="O590">
        <v>2</v>
      </c>
      <c r="P590">
        <f t="shared" si="36"/>
        <v>130</v>
      </c>
      <c r="Q590">
        <v>67.199996940000005</v>
      </c>
      <c r="R590">
        <f t="shared" si="39"/>
        <v>62.800003059999995</v>
      </c>
    </row>
    <row r="591" spans="1:18" x14ac:dyDescent="0.2">
      <c r="A591">
        <v>5479</v>
      </c>
      <c r="B591" s="1">
        <v>43851</v>
      </c>
      <c r="C591" s="1" t="str">
        <f t="shared" si="37"/>
        <v>2020</v>
      </c>
      <c r="D591" s="1" t="str">
        <f t="shared" si="38"/>
        <v>Tuesday</v>
      </c>
      <c r="E591">
        <v>6172</v>
      </c>
      <c r="F591" t="s">
        <v>7</v>
      </c>
      <c r="G591" t="s">
        <v>524</v>
      </c>
      <c r="H591" t="s">
        <v>2</v>
      </c>
      <c r="I591" t="s">
        <v>3</v>
      </c>
      <c r="J591" t="s">
        <v>44</v>
      </c>
      <c r="K591" t="s">
        <v>70</v>
      </c>
      <c r="L591">
        <v>926</v>
      </c>
      <c r="M591" t="s">
        <v>6</v>
      </c>
      <c r="N591">
        <v>14.99</v>
      </c>
      <c r="O591">
        <v>2</v>
      </c>
      <c r="P591">
        <f t="shared" si="36"/>
        <v>29.98</v>
      </c>
      <c r="Q591">
        <v>14.159999848</v>
      </c>
      <c r="R591">
        <f t="shared" si="39"/>
        <v>15.820000152</v>
      </c>
    </row>
    <row r="592" spans="1:18" x14ac:dyDescent="0.2">
      <c r="A592">
        <v>8470</v>
      </c>
      <c r="B592" s="1">
        <v>43851</v>
      </c>
      <c r="C592" s="1" t="str">
        <f t="shared" si="37"/>
        <v>2020</v>
      </c>
      <c r="D592" s="1" t="str">
        <f t="shared" si="38"/>
        <v>Tuesday</v>
      </c>
      <c r="E592">
        <v>9162</v>
      </c>
      <c r="F592" t="s">
        <v>292</v>
      </c>
      <c r="G592" t="s">
        <v>296</v>
      </c>
      <c r="H592" t="s">
        <v>2</v>
      </c>
      <c r="I592" t="s">
        <v>3</v>
      </c>
      <c r="J592" t="s">
        <v>44</v>
      </c>
      <c r="K592" t="s">
        <v>109</v>
      </c>
      <c r="L592">
        <v>627</v>
      </c>
      <c r="M592" t="s">
        <v>6</v>
      </c>
      <c r="N592">
        <v>165</v>
      </c>
      <c r="O592">
        <v>2</v>
      </c>
      <c r="P592">
        <f t="shared" si="36"/>
        <v>330</v>
      </c>
      <c r="Q592">
        <v>245.4600068</v>
      </c>
      <c r="R592">
        <f t="shared" si="39"/>
        <v>84.539993199999998</v>
      </c>
    </row>
    <row r="593" spans="1:18" x14ac:dyDescent="0.2">
      <c r="A593">
        <v>19775</v>
      </c>
      <c r="B593" s="1">
        <v>43851</v>
      </c>
      <c r="C593" s="1" t="str">
        <f t="shared" si="37"/>
        <v>2020</v>
      </c>
      <c r="D593" s="1" t="str">
        <f t="shared" si="38"/>
        <v>Tuesday</v>
      </c>
      <c r="E593">
        <v>3980</v>
      </c>
      <c r="F593" t="s">
        <v>7</v>
      </c>
      <c r="G593" t="s">
        <v>525</v>
      </c>
      <c r="H593" t="s">
        <v>2</v>
      </c>
      <c r="I593" t="s">
        <v>3</v>
      </c>
      <c r="J593" t="s">
        <v>44</v>
      </c>
      <c r="K593" t="s">
        <v>85</v>
      </c>
      <c r="L593">
        <v>502</v>
      </c>
      <c r="M593" t="s">
        <v>65</v>
      </c>
      <c r="N593">
        <v>65</v>
      </c>
      <c r="O593">
        <v>4</v>
      </c>
      <c r="P593">
        <f t="shared" si="36"/>
        <v>260</v>
      </c>
      <c r="Q593">
        <v>134.39999388000001</v>
      </c>
      <c r="R593">
        <f t="shared" si="39"/>
        <v>125.60000611999999</v>
      </c>
    </row>
    <row r="594" spans="1:18" x14ac:dyDescent="0.2">
      <c r="A594">
        <v>1383</v>
      </c>
      <c r="B594" s="1">
        <v>43851</v>
      </c>
      <c r="C594" s="1" t="str">
        <f t="shared" si="37"/>
        <v>2020</v>
      </c>
      <c r="D594" s="1" t="str">
        <f t="shared" si="38"/>
        <v>Tuesday</v>
      </c>
      <c r="E594">
        <v>1753</v>
      </c>
      <c r="F594" t="s">
        <v>7</v>
      </c>
      <c r="G594" t="s">
        <v>215</v>
      </c>
      <c r="H594" t="s">
        <v>2</v>
      </c>
      <c r="I594" t="s">
        <v>3</v>
      </c>
      <c r="J594" t="s">
        <v>44</v>
      </c>
      <c r="K594" t="s">
        <v>42</v>
      </c>
      <c r="L594">
        <v>365</v>
      </c>
      <c r="M594" t="s">
        <v>10</v>
      </c>
      <c r="N594">
        <v>94.75</v>
      </c>
      <c r="O594">
        <v>4</v>
      </c>
      <c r="P594">
        <f t="shared" si="36"/>
        <v>379</v>
      </c>
      <c r="Q594">
        <v>122.2799988</v>
      </c>
      <c r="R594">
        <f t="shared" si="39"/>
        <v>256.72000120000001</v>
      </c>
    </row>
    <row r="595" spans="1:18" x14ac:dyDescent="0.2">
      <c r="A595">
        <v>1383</v>
      </c>
      <c r="B595" s="1">
        <v>43851</v>
      </c>
      <c r="C595" s="1" t="str">
        <f t="shared" si="37"/>
        <v>2020</v>
      </c>
      <c r="D595" s="1" t="str">
        <f t="shared" si="38"/>
        <v>Tuesday</v>
      </c>
      <c r="E595">
        <v>1753</v>
      </c>
      <c r="F595" t="s">
        <v>7</v>
      </c>
      <c r="G595" t="s">
        <v>215</v>
      </c>
      <c r="H595" t="s">
        <v>2</v>
      </c>
      <c r="I595" t="s">
        <v>3</v>
      </c>
      <c r="J595" t="s">
        <v>44</v>
      </c>
      <c r="K595" t="s">
        <v>42</v>
      </c>
      <c r="L595">
        <v>365</v>
      </c>
      <c r="M595" t="s">
        <v>10</v>
      </c>
      <c r="N595">
        <v>94.75</v>
      </c>
      <c r="O595">
        <v>4</v>
      </c>
      <c r="P595">
        <f t="shared" si="36"/>
        <v>379</v>
      </c>
      <c r="Q595">
        <v>122.2799988</v>
      </c>
      <c r="R595">
        <f t="shared" si="39"/>
        <v>256.72000120000001</v>
      </c>
    </row>
    <row r="596" spans="1:18" x14ac:dyDescent="0.2">
      <c r="A596">
        <v>11749</v>
      </c>
      <c r="B596" s="1">
        <v>43851</v>
      </c>
      <c r="C596" s="1" t="str">
        <f t="shared" si="37"/>
        <v>2020</v>
      </c>
      <c r="D596" s="1" t="str">
        <f t="shared" si="38"/>
        <v>Tuesday</v>
      </c>
      <c r="E596">
        <v>430</v>
      </c>
      <c r="F596" t="s">
        <v>7</v>
      </c>
      <c r="G596" t="s">
        <v>526</v>
      </c>
      <c r="H596" t="s">
        <v>2</v>
      </c>
      <c r="I596" t="s">
        <v>3</v>
      </c>
      <c r="J596" t="s">
        <v>4</v>
      </c>
      <c r="K596" t="s">
        <v>42</v>
      </c>
      <c r="L596">
        <v>365</v>
      </c>
      <c r="M596" t="s">
        <v>10</v>
      </c>
      <c r="N596">
        <v>94.75</v>
      </c>
      <c r="O596">
        <v>5</v>
      </c>
      <c r="P596">
        <f t="shared" si="36"/>
        <v>473.75</v>
      </c>
      <c r="Q596">
        <v>152.8499985</v>
      </c>
      <c r="R596">
        <f t="shared" si="39"/>
        <v>320.90000150000003</v>
      </c>
    </row>
    <row r="597" spans="1:18" x14ac:dyDescent="0.2">
      <c r="A597">
        <v>75817</v>
      </c>
      <c r="B597" s="1">
        <v>43850</v>
      </c>
      <c r="C597" s="1" t="str">
        <f t="shared" si="37"/>
        <v>2020</v>
      </c>
      <c r="D597" s="1" t="str">
        <f t="shared" si="38"/>
        <v>Monday</v>
      </c>
      <c r="E597">
        <v>19370</v>
      </c>
      <c r="F597" t="s">
        <v>527</v>
      </c>
      <c r="G597" t="s">
        <v>39</v>
      </c>
      <c r="H597" t="s">
        <v>27</v>
      </c>
      <c r="I597" t="s">
        <v>28</v>
      </c>
      <c r="J597" t="s">
        <v>29</v>
      </c>
      <c r="K597" t="s">
        <v>13</v>
      </c>
      <c r="L597">
        <v>1360</v>
      </c>
      <c r="M597" t="s">
        <v>14</v>
      </c>
      <c r="N597">
        <v>370</v>
      </c>
      <c r="O597">
        <v>1</v>
      </c>
      <c r="P597">
        <f t="shared" si="36"/>
        <v>370</v>
      </c>
      <c r="Q597">
        <v>249.0899963</v>
      </c>
      <c r="R597">
        <f t="shared" si="39"/>
        <v>120.9100037</v>
      </c>
    </row>
    <row r="598" spans="1:18" x14ac:dyDescent="0.2">
      <c r="A598">
        <v>15884</v>
      </c>
      <c r="B598" s="1">
        <v>43850</v>
      </c>
      <c r="C598" s="1" t="str">
        <f t="shared" si="37"/>
        <v>2020</v>
      </c>
      <c r="D598" s="1" t="str">
        <f t="shared" si="38"/>
        <v>Monday</v>
      </c>
      <c r="E598">
        <v>899</v>
      </c>
      <c r="F598" t="s">
        <v>73</v>
      </c>
      <c r="G598" t="s">
        <v>30</v>
      </c>
      <c r="H598" t="s">
        <v>27</v>
      </c>
      <c r="I598" t="s">
        <v>28</v>
      </c>
      <c r="J598" t="s">
        <v>4</v>
      </c>
      <c r="K598" t="s">
        <v>31</v>
      </c>
      <c r="L598">
        <v>957</v>
      </c>
      <c r="M598" t="s">
        <v>32</v>
      </c>
      <c r="N598">
        <v>80</v>
      </c>
      <c r="O598">
        <v>1</v>
      </c>
      <c r="P598">
        <f t="shared" si="36"/>
        <v>80</v>
      </c>
      <c r="Q598">
        <v>47.430000309999997</v>
      </c>
      <c r="R598">
        <f t="shared" si="39"/>
        <v>32.569999690000003</v>
      </c>
    </row>
    <row r="599" spans="1:18" x14ac:dyDescent="0.2">
      <c r="A599">
        <v>17999</v>
      </c>
      <c r="B599" s="1">
        <v>43850</v>
      </c>
      <c r="C599" s="1" t="str">
        <f t="shared" si="37"/>
        <v>2020</v>
      </c>
      <c r="D599" s="1" t="str">
        <f t="shared" si="38"/>
        <v>Monday</v>
      </c>
      <c r="E599">
        <v>8760</v>
      </c>
      <c r="F599" t="s">
        <v>7</v>
      </c>
      <c r="G599" t="s">
        <v>30</v>
      </c>
      <c r="H599" t="s">
        <v>27</v>
      </c>
      <c r="I599" t="s">
        <v>28</v>
      </c>
      <c r="J599" t="s">
        <v>4</v>
      </c>
      <c r="K599" t="s">
        <v>9</v>
      </c>
      <c r="L599">
        <v>403</v>
      </c>
      <c r="M599" t="s">
        <v>10</v>
      </c>
      <c r="N599">
        <v>133.37</v>
      </c>
      <c r="O599">
        <v>1</v>
      </c>
      <c r="P599">
        <f t="shared" si="36"/>
        <v>133.37</v>
      </c>
      <c r="Q599">
        <v>84.590000149999995</v>
      </c>
      <c r="R599">
        <f t="shared" si="39"/>
        <v>48.77999985000001</v>
      </c>
    </row>
    <row r="600" spans="1:18" x14ac:dyDescent="0.2">
      <c r="A600">
        <v>15845</v>
      </c>
      <c r="B600" s="1">
        <v>43850</v>
      </c>
      <c r="C600" s="1" t="str">
        <f t="shared" si="37"/>
        <v>2020</v>
      </c>
      <c r="D600" s="1" t="str">
        <f t="shared" si="38"/>
        <v>Monday</v>
      </c>
      <c r="E600">
        <v>11900</v>
      </c>
      <c r="F600" t="s">
        <v>416</v>
      </c>
      <c r="G600" t="s">
        <v>30</v>
      </c>
      <c r="H600" t="s">
        <v>27</v>
      </c>
      <c r="I600" t="s">
        <v>28</v>
      </c>
      <c r="J600" t="s">
        <v>29</v>
      </c>
      <c r="K600" t="s">
        <v>1076</v>
      </c>
      <c r="L600">
        <v>1004</v>
      </c>
      <c r="M600" t="s">
        <v>294</v>
      </c>
      <c r="N600">
        <v>460.58</v>
      </c>
      <c r="O600">
        <v>1</v>
      </c>
      <c r="P600">
        <f t="shared" si="36"/>
        <v>460.58</v>
      </c>
      <c r="Q600">
        <v>268.7900085</v>
      </c>
      <c r="R600">
        <f t="shared" si="39"/>
        <v>191.78999149999999</v>
      </c>
    </row>
    <row r="601" spans="1:18" x14ac:dyDescent="0.2">
      <c r="A601">
        <v>11681</v>
      </c>
      <c r="B601" s="1">
        <v>43850</v>
      </c>
      <c r="C601" s="1" t="str">
        <f t="shared" si="37"/>
        <v>2020</v>
      </c>
      <c r="D601" s="1" t="str">
        <f t="shared" si="38"/>
        <v>Monday</v>
      </c>
      <c r="E601">
        <v>12370</v>
      </c>
      <c r="F601" t="s">
        <v>528</v>
      </c>
      <c r="G601" t="s">
        <v>30</v>
      </c>
      <c r="H601" t="s">
        <v>27</v>
      </c>
      <c r="I601" t="s">
        <v>28</v>
      </c>
      <c r="J601" t="s">
        <v>4</v>
      </c>
      <c r="K601" t="s">
        <v>9</v>
      </c>
      <c r="L601">
        <v>403</v>
      </c>
      <c r="M601" t="s">
        <v>10</v>
      </c>
      <c r="N601">
        <v>133.37</v>
      </c>
      <c r="O601">
        <v>1</v>
      </c>
      <c r="P601">
        <f t="shared" si="36"/>
        <v>133.37</v>
      </c>
      <c r="Q601">
        <v>84.590000149999995</v>
      </c>
      <c r="R601">
        <f t="shared" si="39"/>
        <v>48.77999985000001</v>
      </c>
    </row>
    <row r="602" spans="1:18" x14ac:dyDescent="0.2">
      <c r="A602">
        <v>15835</v>
      </c>
      <c r="B602" s="1">
        <v>43850</v>
      </c>
      <c r="C602" s="1" t="str">
        <f t="shared" si="37"/>
        <v>2020</v>
      </c>
      <c r="D602" s="1" t="str">
        <f t="shared" si="38"/>
        <v>Monday</v>
      </c>
      <c r="E602">
        <v>9349</v>
      </c>
      <c r="F602" t="s">
        <v>529</v>
      </c>
      <c r="G602" t="s">
        <v>84</v>
      </c>
      <c r="H602" t="s">
        <v>27</v>
      </c>
      <c r="I602" t="s">
        <v>3</v>
      </c>
      <c r="J602" t="s">
        <v>4</v>
      </c>
      <c r="K602" t="s">
        <v>9</v>
      </c>
      <c r="L602">
        <v>403</v>
      </c>
      <c r="M602" t="s">
        <v>10</v>
      </c>
      <c r="N602">
        <v>133.37</v>
      </c>
      <c r="O602">
        <v>1</v>
      </c>
      <c r="P602">
        <f t="shared" si="36"/>
        <v>133.37</v>
      </c>
      <c r="Q602">
        <v>84.590000149999995</v>
      </c>
      <c r="R602">
        <f t="shared" si="39"/>
        <v>48.77999985000001</v>
      </c>
    </row>
    <row r="603" spans="1:18" x14ac:dyDescent="0.2">
      <c r="A603">
        <v>65030</v>
      </c>
      <c r="B603" s="1">
        <v>43850</v>
      </c>
      <c r="C603" s="1" t="str">
        <f t="shared" si="37"/>
        <v>2020</v>
      </c>
      <c r="D603" s="1" t="str">
        <f t="shared" si="38"/>
        <v>Monday</v>
      </c>
      <c r="E603">
        <v>3570</v>
      </c>
      <c r="F603" t="s">
        <v>102</v>
      </c>
      <c r="G603" t="s">
        <v>77</v>
      </c>
      <c r="H603" t="s">
        <v>27</v>
      </c>
      <c r="I603" t="s">
        <v>3</v>
      </c>
      <c r="J603" t="s">
        <v>4</v>
      </c>
      <c r="K603" t="s">
        <v>85</v>
      </c>
      <c r="L603">
        <v>502</v>
      </c>
      <c r="M603" t="s">
        <v>65</v>
      </c>
      <c r="N603">
        <v>65</v>
      </c>
      <c r="O603">
        <v>5</v>
      </c>
      <c r="P603">
        <f t="shared" si="36"/>
        <v>325</v>
      </c>
      <c r="Q603">
        <v>167.99999235000001</v>
      </c>
      <c r="R603">
        <f t="shared" si="39"/>
        <v>157.00000764999999</v>
      </c>
    </row>
    <row r="604" spans="1:18" x14ac:dyDescent="0.2">
      <c r="A604">
        <v>69685</v>
      </c>
      <c r="B604" s="1">
        <v>43850</v>
      </c>
      <c r="C604" s="1" t="str">
        <f t="shared" si="37"/>
        <v>2020</v>
      </c>
      <c r="D604" s="1" t="str">
        <f t="shared" si="38"/>
        <v>Monday</v>
      </c>
      <c r="E604">
        <v>13238</v>
      </c>
      <c r="F604" t="s">
        <v>392</v>
      </c>
      <c r="G604" t="s">
        <v>63</v>
      </c>
      <c r="H604" t="s">
        <v>27</v>
      </c>
      <c r="I604" t="s">
        <v>3</v>
      </c>
      <c r="J604" t="s">
        <v>4</v>
      </c>
      <c r="K604" t="s">
        <v>513</v>
      </c>
      <c r="L604">
        <v>1349</v>
      </c>
      <c r="M604" t="s">
        <v>14</v>
      </c>
      <c r="N604">
        <v>99.98</v>
      </c>
      <c r="O604">
        <v>1</v>
      </c>
      <c r="P604">
        <f t="shared" si="36"/>
        <v>99.98</v>
      </c>
      <c r="Q604">
        <v>76.830001800000005</v>
      </c>
      <c r="R604">
        <f t="shared" si="39"/>
        <v>23.149998199999999</v>
      </c>
    </row>
    <row r="605" spans="1:18" x14ac:dyDescent="0.2">
      <c r="A605">
        <v>10764</v>
      </c>
      <c r="B605" s="1">
        <v>43850</v>
      </c>
      <c r="C605" s="1" t="str">
        <f t="shared" si="37"/>
        <v>2020</v>
      </c>
      <c r="D605" s="1" t="str">
        <f t="shared" si="38"/>
        <v>Monday</v>
      </c>
      <c r="E605">
        <v>2927</v>
      </c>
      <c r="F605" t="s">
        <v>129</v>
      </c>
      <c r="G605" t="s">
        <v>36</v>
      </c>
      <c r="H605" t="s">
        <v>27</v>
      </c>
      <c r="I605" t="s">
        <v>3</v>
      </c>
      <c r="J605" t="s">
        <v>4</v>
      </c>
      <c r="K605" t="s">
        <v>9</v>
      </c>
      <c r="L605">
        <v>403</v>
      </c>
      <c r="M605" t="s">
        <v>10</v>
      </c>
      <c r="N605">
        <v>133.37</v>
      </c>
      <c r="O605">
        <v>1</v>
      </c>
      <c r="P605">
        <f t="shared" si="36"/>
        <v>133.37</v>
      </c>
      <c r="Q605">
        <v>84.590000149999995</v>
      </c>
      <c r="R605">
        <f t="shared" si="39"/>
        <v>48.77999985000001</v>
      </c>
    </row>
    <row r="606" spans="1:18" x14ac:dyDescent="0.2">
      <c r="A606">
        <v>75870</v>
      </c>
      <c r="B606" s="1">
        <v>43850</v>
      </c>
      <c r="C606" s="1" t="str">
        <f t="shared" si="37"/>
        <v>2020</v>
      </c>
      <c r="D606" s="1" t="str">
        <f t="shared" si="38"/>
        <v>Monday</v>
      </c>
      <c r="E606">
        <v>19423</v>
      </c>
      <c r="F606" t="s">
        <v>530</v>
      </c>
      <c r="G606" t="s">
        <v>176</v>
      </c>
      <c r="H606" t="s">
        <v>2</v>
      </c>
      <c r="I606" t="s">
        <v>3</v>
      </c>
      <c r="J606" t="s">
        <v>4</v>
      </c>
      <c r="K606" t="s">
        <v>13</v>
      </c>
      <c r="L606">
        <v>1360</v>
      </c>
      <c r="M606" t="s">
        <v>14</v>
      </c>
      <c r="N606">
        <v>370</v>
      </c>
      <c r="O606">
        <v>1</v>
      </c>
      <c r="P606">
        <f t="shared" si="36"/>
        <v>370</v>
      </c>
      <c r="Q606">
        <v>249.0899963</v>
      </c>
      <c r="R606">
        <f t="shared" si="39"/>
        <v>120.9100037</v>
      </c>
    </row>
    <row r="607" spans="1:18" x14ac:dyDescent="0.2">
      <c r="A607">
        <v>11674</v>
      </c>
      <c r="B607" s="1">
        <v>43850</v>
      </c>
      <c r="C607" s="1" t="str">
        <f t="shared" si="37"/>
        <v>2020</v>
      </c>
      <c r="D607" s="1" t="str">
        <f t="shared" si="38"/>
        <v>Monday</v>
      </c>
      <c r="E607">
        <v>7222</v>
      </c>
      <c r="F607" t="s">
        <v>134</v>
      </c>
      <c r="G607" t="s">
        <v>531</v>
      </c>
      <c r="H607" t="s">
        <v>2</v>
      </c>
      <c r="I607" t="s">
        <v>3</v>
      </c>
      <c r="J607" t="s">
        <v>44</v>
      </c>
      <c r="K607" t="s">
        <v>57</v>
      </c>
      <c r="L607">
        <v>191</v>
      </c>
      <c r="M607" t="s">
        <v>65</v>
      </c>
      <c r="N607">
        <v>85</v>
      </c>
      <c r="O607">
        <v>4</v>
      </c>
      <c r="P607">
        <f t="shared" si="36"/>
        <v>340</v>
      </c>
      <c r="Q607">
        <v>219.11999520000001</v>
      </c>
      <c r="R607">
        <f t="shared" si="39"/>
        <v>120.88000479999999</v>
      </c>
    </row>
    <row r="608" spans="1:18" x14ac:dyDescent="0.2">
      <c r="A608">
        <v>47429</v>
      </c>
      <c r="B608" s="1">
        <v>43850</v>
      </c>
      <c r="C608" s="1" t="str">
        <f t="shared" si="37"/>
        <v>2020</v>
      </c>
      <c r="D608" s="1" t="str">
        <f t="shared" si="38"/>
        <v>Monday</v>
      </c>
      <c r="E608">
        <v>6168</v>
      </c>
      <c r="F608" t="s">
        <v>532</v>
      </c>
      <c r="G608" t="s">
        <v>215</v>
      </c>
      <c r="H608" t="s">
        <v>2</v>
      </c>
      <c r="I608" t="s">
        <v>3</v>
      </c>
      <c r="J608" t="s">
        <v>44</v>
      </c>
      <c r="K608" t="s">
        <v>42</v>
      </c>
      <c r="L608">
        <v>365</v>
      </c>
      <c r="M608" t="s">
        <v>10</v>
      </c>
      <c r="N608">
        <v>94.75</v>
      </c>
      <c r="O608">
        <v>4</v>
      </c>
      <c r="P608">
        <f t="shared" si="36"/>
        <v>379</v>
      </c>
      <c r="Q608">
        <v>122.2799988</v>
      </c>
      <c r="R608">
        <f t="shared" si="39"/>
        <v>256.72000120000001</v>
      </c>
    </row>
    <row r="609" spans="1:18" x14ac:dyDescent="0.2">
      <c r="A609">
        <v>3459</v>
      </c>
      <c r="B609" s="1">
        <v>43850</v>
      </c>
      <c r="C609" s="1" t="str">
        <f t="shared" si="37"/>
        <v>2020</v>
      </c>
      <c r="D609" s="1" t="str">
        <f t="shared" si="38"/>
        <v>Monday</v>
      </c>
      <c r="E609">
        <v>3687</v>
      </c>
      <c r="F609" t="s">
        <v>533</v>
      </c>
      <c r="G609" t="s">
        <v>452</v>
      </c>
      <c r="H609" t="s">
        <v>2</v>
      </c>
      <c r="I609" t="s">
        <v>3</v>
      </c>
      <c r="J609" t="s">
        <v>44</v>
      </c>
      <c r="K609" t="s">
        <v>109</v>
      </c>
      <c r="L609">
        <v>627</v>
      </c>
      <c r="M609" t="s">
        <v>6</v>
      </c>
      <c r="N609">
        <v>165</v>
      </c>
      <c r="O609">
        <v>2</v>
      </c>
      <c r="P609">
        <f t="shared" si="36"/>
        <v>330</v>
      </c>
      <c r="Q609">
        <v>245.4600068</v>
      </c>
      <c r="R609">
        <f t="shared" si="39"/>
        <v>84.539993199999998</v>
      </c>
    </row>
    <row r="610" spans="1:18" x14ac:dyDescent="0.2">
      <c r="A610">
        <v>5348</v>
      </c>
      <c r="B610" s="1">
        <v>43850</v>
      </c>
      <c r="C610" s="1" t="str">
        <f t="shared" si="37"/>
        <v>2020</v>
      </c>
      <c r="D610" s="1" t="str">
        <f t="shared" si="38"/>
        <v>Monday</v>
      </c>
      <c r="E610">
        <v>10966</v>
      </c>
      <c r="F610" t="s">
        <v>95</v>
      </c>
      <c r="G610" t="s">
        <v>96</v>
      </c>
      <c r="H610" t="s">
        <v>2</v>
      </c>
      <c r="I610" t="s">
        <v>3</v>
      </c>
      <c r="J610" t="s">
        <v>44</v>
      </c>
      <c r="K610" t="s">
        <v>85</v>
      </c>
      <c r="L610">
        <v>502</v>
      </c>
      <c r="M610" t="s">
        <v>65</v>
      </c>
      <c r="N610">
        <v>65</v>
      </c>
      <c r="O610">
        <v>2</v>
      </c>
      <c r="P610">
        <f t="shared" si="36"/>
        <v>130</v>
      </c>
      <c r="Q610">
        <v>67.199996940000005</v>
      </c>
      <c r="R610">
        <f t="shared" si="39"/>
        <v>62.800003059999995</v>
      </c>
    </row>
    <row r="611" spans="1:18" x14ac:dyDescent="0.2">
      <c r="A611">
        <v>16998</v>
      </c>
      <c r="B611" s="1">
        <v>43849</v>
      </c>
      <c r="C611" s="1" t="str">
        <f t="shared" si="37"/>
        <v>2020</v>
      </c>
      <c r="D611" s="1" t="str">
        <f t="shared" si="38"/>
        <v>Sunday</v>
      </c>
      <c r="E611">
        <v>548</v>
      </c>
      <c r="F611" t="s">
        <v>436</v>
      </c>
      <c r="G611" t="s">
        <v>30</v>
      </c>
      <c r="H611" t="s">
        <v>27</v>
      </c>
      <c r="I611" t="s">
        <v>28</v>
      </c>
      <c r="J611" t="s">
        <v>4</v>
      </c>
      <c r="K611" t="s">
        <v>9</v>
      </c>
      <c r="L611">
        <v>403</v>
      </c>
      <c r="M611" t="s">
        <v>10</v>
      </c>
      <c r="N611">
        <v>133.37</v>
      </c>
      <c r="O611">
        <v>1</v>
      </c>
      <c r="P611">
        <f t="shared" si="36"/>
        <v>133.37</v>
      </c>
      <c r="Q611">
        <v>84.590000149999995</v>
      </c>
      <c r="R611">
        <f t="shared" si="39"/>
        <v>48.77999985000001</v>
      </c>
    </row>
    <row r="612" spans="1:18" x14ac:dyDescent="0.2">
      <c r="A612">
        <v>18593</v>
      </c>
      <c r="B612" s="1">
        <v>43849</v>
      </c>
      <c r="C612" s="1" t="str">
        <f t="shared" si="37"/>
        <v>2020</v>
      </c>
      <c r="D612" s="1" t="str">
        <f t="shared" si="38"/>
        <v>Sunday</v>
      </c>
      <c r="E612">
        <v>1275</v>
      </c>
      <c r="F612" t="s">
        <v>7</v>
      </c>
      <c r="G612" t="s">
        <v>30</v>
      </c>
      <c r="H612" t="s">
        <v>27</v>
      </c>
      <c r="I612" t="s">
        <v>28</v>
      </c>
      <c r="J612" t="s">
        <v>4</v>
      </c>
      <c r="K612" t="s">
        <v>31</v>
      </c>
      <c r="L612">
        <v>957</v>
      </c>
      <c r="M612" t="s">
        <v>32</v>
      </c>
      <c r="N612">
        <v>80</v>
      </c>
      <c r="O612">
        <v>1</v>
      </c>
      <c r="P612">
        <f t="shared" si="36"/>
        <v>80</v>
      </c>
      <c r="Q612">
        <v>47.430000309999997</v>
      </c>
      <c r="R612">
        <f t="shared" si="39"/>
        <v>32.569999690000003</v>
      </c>
    </row>
    <row r="613" spans="1:18" x14ac:dyDescent="0.2">
      <c r="A613">
        <v>20246</v>
      </c>
      <c r="B613" s="1">
        <v>43849</v>
      </c>
      <c r="C613" s="1" t="str">
        <f t="shared" si="37"/>
        <v>2020</v>
      </c>
      <c r="D613" s="1" t="str">
        <f t="shared" si="38"/>
        <v>Sunday</v>
      </c>
      <c r="E613">
        <v>2152</v>
      </c>
      <c r="F613" t="s">
        <v>534</v>
      </c>
      <c r="G613" t="s">
        <v>30</v>
      </c>
      <c r="H613" t="s">
        <v>27</v>
      </c>
      <c r="I613" t="s">
        <v>28</v>
      </c>
      <c r="J613" t="s">
        <v>4</v>
      </c>
      <c r="K613" t="s">
        <v>1076</v>
      </c>
      <c r="L613">
        <v>1004</v>
      </c>
      <c r="M613" t="s">
        <v>294</v>
      </c>
      <c r="N613">
        <v>460.58</v>
      </c>
      <c r="O613">
        <v>1</v>
      </c>
      <c r="P613">
        <f t="shared" si="36"/>
        <v>460.58</v>
      </c>
      <c r="Q613">
        <v>268.7900085</v>
      </c>
      <c r="R613">
        <f t="shared" si="39"/>
        <v>191.78999149999999</v>
      </c>
    </row>
    <row r="614" spans="1:18" x14ac:dyDescent="0.2">
      <c r="A614">
        <v>15784</v>
      </c>
      <c r="B614" s="1">
        <v>43849</v>
      </c>
      <c r="C614" s="1" t="str">
        <f t="shared" si="37"/>
        <v>2020</v>
      </c>
      <c r="D614" s="1" t="str">
        <f t="shared" si="38"/>
        <v>Sunday</v>
      </c>
      <c r="E614">
        <v>2907</v>
      </c>
      <c r="F614" t="s">
        <v>535</v>
      </c>
      <c r="G614" t="s">
        <v>30</v>
      </c>
      <c r="H614" t="s">
        <v>27</v>
      </c>
      <c r="I614" t="s">
        <v>28</v>
      </c>
      <c r="J614" t="s">
        <v>4</v>
      </c>
      <c r="K614" t="s">
        <v>9</v>
      </c>
      <c r="L614">
        <v>403</v>
      </c>
      <c r="M614" t="s">
        <v>10</v>
      </c>
      <c r="N614">
        <v>133.37</v>
      </c>
      <c r="O614">
        <v>1</v>
      </c>
      <c r="P614">
        <f t="shared" si="36"/>
        <v>133.37</v>
      </c>
      <c r="Q614">
        <v>84.590000149999995</v>
      </c>
      <c r="R614">
        <f t="shared" si="39"/>
        <v>48.77999985000001</v>
      </c>
    </row>
    <row r="615" spans="1:18" x14ac:dyDescent="0.2">
      <c r="A615">
        <v>17889</v>
      </c>
      <c r="B615" s="1">
        <v>43849</v>
      </c>
      <c r="C615" s="1" t="str">
        <f t="shared" si="37"/>
        <v>2020</v>
      </c>
      <c r="D615" s="1" t="str">
        <f t="shared" si="38"/>
        <v>Sunday</v>
      </c>
      <c r="E615">
        <v>12432</v>
      </c>
      <c r="F615" t="s">
        <v>7</v>
      </c>
      <c r="G615" t="s">
        <v>63</v>
      </c>
      <c r="H615" t="s">
        <v>27</v>
      </c>
      <c r="I615" t="s">
        <v>3</v>
      </c>
      <c r="J615" t="s">
        <v>4</v>
      </c>
      <c r="K615" t="s">
        <v>9</v>
      </c>
      <c r="L615">
        <v>403</v>
      </c>
      <c r="M615" t="s">
        <v>10</v>
      </c>
      <c r="N615">
        <v>133.37</v>
      </c>
      <c r="O615">
        <v>1</v>
      </c>
      <c r="P615">
        <f t="shared" si="36"/>
        <v>133.37</v>
      </c>
      <c r="Q615">
        <v>84.590000149999995</v>
      </c>
      <c r="R615">
        <f t="shared" si="39"/>
        <v>48.77999985000001</v>
      </c>
    </row>
    <row r="616" spans="1:18" x14ac:dyDescent="0.2">
      <c r="A616">
        <v>69559</v>
      </c>
      <c r="B616" s="1">
        <v>43849</v>
      </c>
      <c r="C616" s="1" t="str">
        <f t="shared" si="37"/>
        <v>2020</v>
      </c>
      <c r="D616" s="1" t="str">
        <f t="shared" si="38"/>
        <v>Sunday</v>
      </c>
      <c r="E616">
        <v>13112</v>
      </c>
      <c r="F616" t="s">
        <v>536</v>
      </c>
      <c r="G616" t="s">
        <v>63</v>
      </c>
      <c r="H616" t="s">
        <v>27</v>
      </c>
      <c r="I616" t="s">
        <v>3</v>
      </c>
      <c r="J616" t="s">
        <v>4</v>
      </c>
      <c r="K616" t="s">
        <v>513</v>
      </c>
      <c r="L616">
        <v>1349</v>
      </c>
      <c r="M616" t="s">
        <v>14</v>
      </c>
      <c r="N616">
        <v>99.98</v>
      </c>
      <c r="O616">
        <v>1</v>
      </c>
      <c r="P616">
        <f t="shared" si="36"/>
        <v>99.98</v>
      </c>
      <c r="Q616">
        <v>76.830001800000005</v>
      </c>
      <c r="R616">
        <f t="shared" si="39"/>
        <v>23.149998199999999</v>
      </c>
    </row>
    <row r="617" spans="1:18" x14ac:dyDescent="0.2">
      <c r="A617">
        <v>11643</v>
      </c>
      <c r="B617" s="1">
        <v>43849</v>
      </c>
      <c r="C617" s="1" t="str">
        <f t="shared" si="37"/>
        <v>2020</v>
      </c>
      <c r="D617" s="1" t="str">
        <f t="shared" si="38"/>
        <v>Sunday</v>
      </c>
      <c r="E617">
        <v>823</v>
      </c>
      <c r="F617" t="s">
        <v>346</v>
      </c>
      <c r="G617" t="s">
        <v>36</v>
      </c>
      <c r="H617" t="s">
        <v>27</v>
      </c>
      <c r="I617" t="s">
        <v>3</v>
      </c>
      <c r="J617" t="s">
        <v>4</v>
      </c>
      <c r="K617" t="s">
        <v>9</v>
      </c>
      <c r="L617">
        <v>403</v>
      </c>
      <c r="M617" t="s">
        <v>10</v>
      </c>
      <c r="N617">
        <v>133.37</v>
      </c>
      <c r="O617">
        <v>1</v>
      </c>
      <c r="P617">
        <f t="shared" si="36"/>
        <v>133.37</v>
      </c>
      <c r="Q617">
        <v>84.590000149999995</v>
      </c>
      <c r="R617">
        <f t="shared" si="39"/>
        <v>48.77999985000001</v>
      </c>
    </row>
    <row r="618" spans="1:18" x14ac:dyDescent="0.2">
      <c r="A618">
        <v>15766</v>
      </c>
      <c r="B618" s="1">
        <v>43849</v>
      </c>
      <c r="C618" s="1" t="str">
        <f t="shared" si="37"/>
        <v>2020</v>
      </c>
      <c r="D618" s="1" t="str">
        <f t="shared" si="38"/>
        <v>Sunday</v>
      </c>
      <c r="E618">
        <v>6416</v>
      </c>
      <c r="F618" t="s">
        <v>7</v>
      </c>
      <c r="G618" t="s">
        <v>30</v>
      </c>
      <c r="H618" t="s">
        <v>27</v>
      </c>
      <c r="I618" t="s">
        <v>3</v>
      </c>
      <c r="J618" t="s">
        <v>4</v>
      </c>
      <c r="K618" t="s">
        <v>57</v>
      </c>
      <c r="L618">
        <v>191</v>
      </c>
      <c r="M618" t="s">
        <v>65</v>
      </c>
      <c r="N618">
        <v>85</v>
      </c>
      <c r="O618">
        <v>5</v>
      </c>
      <c r="P618">
        <f t="shared" si="36"/>
        <v>425</v>
      </c>
      <c r="Q618">
        <v>273.89999399999999</v>
      </c>
      <c r="R618">
        <f t="shared" si="39"/>
        <v>151.10000600000001</v>
      </c>
    </row>
    <row r="619" spans="1:18" x14ac:dyDescent="0.2">
      <c r="A619">
        <v>15766</v>
      </c>
      <c r="B619" s="1">
        <v>43849</v>
      </c>
      <c r="C619" s="1" t="str">
        <f t="shared" si="37"/>
        <v>2020</v>
      </c>
      <c r="D619" s="1" t="str">
        <f t="shared" si="38"/>
        <v>Sunday</v>
      </c>
      <c r="E619">
        <v>6416</v>
      </c>
      <c r="F619" t="s">
        <v>7</v>
      </c>
      <c r="G619" t="s">
        <v>30</v>
      </c>
      <c r="H619" t="s">
        <v>27</v>
      </c>
      <c r="I619" t="s">
        <v>3</v>
      </c>
      <c r="J619" t="s">
        <v>4</v>
      </c>
      <c r="K619" t="s">
        <v>520</v>
      </c>
      <c r="L619">
        <v>572</v>
      </c>
      <c r="M619" t="s">
        <v>65</v>
      </c>
      <c r="N619">
        <v>165</v>
      </c>
      <c r="O619">
        <v>5</v>
      </c>
      <c r="P619">
        <f t="shared" si="36"/>
        <v>825</v>
      </c>
      <c r="Q619">
        <v>436.05000018999999</v>
      </c>
      <c r="R619">
        <f t="shared" si="39"/>
        <v>388.94999981000001</v>
      </c>
    </row>
    <row r="620" spans="1:18" x14ac:dyDescent="0.2">
      <c r="A620">
        <v>15787</v>
      </c>
      <c r="B620" s="1">
        <v>43849</v>
      </c>
      <c r="C620" s="1" t="str">
        <f t="shared" si="37"/>
        <v>2020</v>
      </c>
      <c r="D620" s="1" t="str">
        <f t="shared" si="38"/>
        <v>Sunday</v>
      </c>
      <c r="E620">
        <v>3961</v>
      </c>
      <c r="F620" t="s">
        <v>537</v>
      </c>
      <c r="G620" t="s">
        <v>458</v>
      </c>
      <c r="H620" t="s">
        <v>2</v>
      </c>
      <c r="I620" t="s">
        <v>3</v>
      </c>
      <c r="J620" t="s">
        <v>4</v>
      </c>
      <c r="K620" t="s">
        <v>42</v>
      </c>
      <c r="L620">
        <v>365</v>
      </c>
      <c r="M620" t="s">
        <v>10</v>
      </c>
      <c r="N620">
        <v>94.75</v>
      </c>
      <c r="O620">
        <v>5</v>
      </c>
      <c r="P620">
        <f t="shared" si="36"/>
        <v>473.75</v>
      </c>
      <c r="Q620">
        <v>152.8499985</v>
      </c>
      <c r="R620">
        <f t="shared" si="39"/>
        <v>320.90000150000003</v>
      </c>
    </row>
    <row r="621" spans="1:18" x14ac:dyDescent="0.2">
      <c r="A621">
        <v>7411</v>
      </c>
      <c r="B621" s="1">
        <v>43849</v>
      </c>
      <c r="C621" s="1" t="str">
        <f t="shared" si="37"/>
        <v>2020</v>
      </c>
      <c r="D621" s="1" t="str">
        <f t="shared" si="38"/>
        <v>Sunday</v>
      </c>
      <c r="E621">
        <v>2200</v>
      </c>
      <c r="F621" t="s">
        <v>132</v>
      </c>
      <c r="G621" t="s">
        <v>538</v>
      </c>
      <c r="H621" t="s">
        <v>2</v>
      </c>
      <c r="I621" t="s">
        <v>3</v>
      </c>
      <c r="J621" t="s">
        <v>4</v>
      </c>
      <c r="K621" t="s">
        <v>109</v>
      </c>
      <c r="L621">
        <v>627</v>
      </c>
      <c r="M621" t="s">
        <v>6</v>
      </c>
      <c r="N621">
        <v>165</v>
      </c>
      <c r="O621">
        <v>2</v>
      </c>
      <c r="P621">
        <f t="shared" si="36"/>
        <v>330</v>
      </c>
      <c r="Q621">
        <v>245.4600068</v>
      </c>
      <c r="R621">
        <f t="shared" si="39"/>
        <v>84.539993199999998</v>
      </c>
    </row>
    <row r="622" spans="1:18" x14ac:dyDescent="0.2">
      <c r="A622">
        <v>75818</v>
      </c>
      <c r="B622" s="1">
        <v>43849</v>
      </c>
      <c r="C622" s="1" t="str">
        <f t="shared" si="37"/>
        <v>2020</v>
      </c>
      <c r="D622" s="1" t="str">
        <f t="shared" si="38"/>
        <v>Sunday</v>
      </c>
      <c r="E622">
        <v>19371</v>
      </c>
      <c r="F622" t="s">
        <v>456</v>
      </c>
      <c r="G622" t="s">
        <v>539</v>
      </c>
      <c r="H622" t="s">
        <v>2</v>
      </c>
      <c r="I622" t="s">
        <v>3</v>
      </c>
      <c r="J622" t="s">
        <v>4</v>
      </c>
      <c r="K622" t="s">
        <v>13</v>
      </c>
      <c r="L622">
        <v>1360</v>
      </c>
      <c r="M622" t="s">
        <v>14</v>
      </c>
      <c r="N622">
        <v>370</v>
      </c>
      <c r="O622">
        <v>1</v>
      </c>
      <c r="P622">
        <f t="shared" si="36"/>
        <v>370</v>
      </c>
      <c r="Q622">
        <v>249.0899963</v>
      </c>
      <c r="R622">
        <f t="shared" si="39"/>
        <v>120.9100037</v>
      </c>
    </row>
    <row r="623" spans="1:18" x14ac:dyDescent="0.2">
      <c r="A623">
        <v>10759</v>
      </c>
      <c r="B623" s="1">
        <v>43849</v>
      </c>
      <c r="C623" s="1" t="str">
        <f t="shared" si="37"/>
        <v>2020</v>
      </c>
      <c r="D623" s="1" t="str">
        <f t="shared" si="38"/>
        <v>Sunday</v>
      </c>
      <c r="E623">
        <v>2861</v>
      </c>
      <c r="F623" t="s">
        <v>540</v>
      </c>
      <c r="G623" t="s">
        <v>173</v>
      </c>
      <c r="H623" t="s">
        <v>2</v>
      </c>
      <c r="I623" t="s">
        <v>3</v>
      </c>
      <c r="J623" t="s">
        <v>4</v>
      </c>
      <c r="K623" t="s">
        <v>42</v>
      </c>
      <c r="L623">
        <v>365</v>
      </c>
      <c r="M623" t="s">
        <v>10</v>
      </c>
      <c r="N623">
        <v>94.75</v>
      </c>
      <c r="O623">
        <v>4</v>
      </c>
      <c r="P623">
        <f t="shared" si="36"/>
        <v>379</v>
      </c>
      <c r="Q623">
        <v>122.2799988</v>
      </c>
      <c r="R623">
        <f t="shared" si="39"/>
        <v>256.72000120000001</v>
      </c>
    </row>
    <row r="624" spans="1:18" x14ac:dyDescent="0.2">
      <c r="A624">
        <v>45750</v>
      </c>
      <c r="B624" s="1">
        <v>43849</v>
      </c>
      <c r="C624" s="1" t="str">
        <f t="shared" si="37"/>
        <v>2020</v>
      </c>
      <c r="D624" s="1" t="str">
        <f t="shared" si="38"/>
        <v>Sunday</v>
      </c>
      <c r="E624">
        <v>4215</v>
      </c>
      <c r="F624" t="s">
        <v>337</v>
      </c>
      <c r="G624" t="s">
        <v>22</v>
      </c>
      <c r="H624" t="s">
        <v>2</v>
      </c>
      <c r="I624" t="s">
        <v>3</v>
      </c>
      <c r="J624" t="s">
        <v>4</v>
      </c>
      <c r="K624" t="s">
        <v>42</v>
      </c>
      <c r="L624">
        <v>365</v>
      </c>
      <c r="M624" t="s">
        <v>10</v>
      </c>
      <c r="N624">
        <v>94.75</v>
      </c>
      <c r="O624">
        <v>4</v>
      </c>
      <c r="P624">
        <f t="shared" si="36"/>
        <v>379</v>
      </c>
      <c r="Q624">
        <v>122.2799988</v>
      </c>
      <c r="R624">
        <f t="shared" si="39"/>
        <v>256.72000120000001</v>
      </c>
    </row>
    <row r="625" spans="1:18" x14ac:dyDescent="0.2">
      <c r="A625">
        <v>10384</v>
      </c>
      <c r="B625" s="1">
        <v>43849</v>
      </c>
      <c r="C625" s="1" t="str">
        <f t="shared" si="37"/>
        <v>2020</v>
      </c>
      <c r="D625" s="1" t="str">
        <f t="shared" si="38"/>
        <v>Sunday</v>
      </c>
      <c r="E625">
        <v>587</v>
      </c>
      <c r="F625" t="s">
        <v>7</v>
      </c>
      <c r="G625" t="s">
        <v>34</v>
      </c>
      <c r="H625" t="s">
        <v>2</v>
      </c>
      <c r="I625" t="s">
        <v>3</v>
      </c>
      <c r="J625" t="s">
        <v>4</v>
      </c>
      <c r="K625" t="s">
        <v>42</v>
      </c>
      <c r="L625">
        <v>365</v>
      </c>
      <c r="M625" t="s">
        <v>10</v>
      </c>
      <c r="N625">
        <v>94.75</v>
      </c>
      <c r="O625">
        <v>4</v>
      </c>
      <c r="P625">
        <f t="shared" si="36"/>
        <v>379</v>
      </c>
      <c r="Q625">
        <v>122.2799988</v>
      </c>
      <c r="R625">
        <f t="shared" si="39"/>
        <v>256.72000120000001</v>
      </c>
    </row>
    <row r="626" spans="1:18" x14ac:dyDescent="0.2">
      <c r="A626">
        <v>75871</v>
      </c>
      <c r="B626" s="1">
        <v>43849</v>
      </c>
      <c r="C626" s="1" t="str">
        <f t="shared" si="37"/>
        <v>2020</v>
      </c>
      <c r="D626" s="1" t="str">
        <f t="shared" si="38"/>
        <v>Sunday</v>
      </c>
      <c r="E626">
        <v>19424</v>
      </c>
      <c r="F626" t="s">
        <v>541</v>
      </c>
      <c r="G626" t="s">
        <v>542</v>
      </c>
      <c r="H626" t="s">
        <v>2</v>
      </c>
      <c r="I626" t="s">
        <v>3</v>
      </c>
      <c r="J626" t="s">
        <v>4</v>
      </c>
      <c r="K626" t="s">
        <v>13</v>
      </c>
      <c r="L626">
        <v>1360</v>
      </c>
      <c r="M626" t="s">
        <v>14</v>
      </c>
      <c r="N626">
        <v>370</v>
      </c>
      <c r="O626">
        <v>1</v>
      </c>
      <c r="P626">
        <f t="shared" si="36"/>
        <v>370</v>
      </c>
      <c r="Q626">
        <v>249.0899963</v>
      </c>
      <c r="R626">
        <f t="shared" si="39"/>
        <v>120.9100037</v>
      </c>
    </row>
    <row r="627" spans="1:18" x14ac:dyDescent="0.2">
      <c r="A627">
        <v>11636</v>
      </c>
      <c r="B627" s="1">
        <v>43849</v>
      </c>
      <c r="C627" s="1" t="str">
        <f t="shared" si="37"/>
        <v>2020</v>
      </c>
      <c r="D627" s="1" t="str">
        <f t="shared" si="38"/>
        <v>Sunday</v>
      </c>
      <c r="E627">
        <v>8148</v>
      </c>
      <c r="F627" t="s">
        <v>7</v>
      </c>
      <c r="G627" t="s">
        <v>431</v>
      </c>
      <c r="H627" t="s">
        <v>2</v>
      </c>
      <c r="I627" t="s">
        <v>3</v>
      </c>
      <c r="J627" t="s">
        <v>44</v>
      </c>
      <c r="K627" t="s">
        <v>42</v>
      </c>
      <c r="L627">
        <v>365</v>
      </c>
      <c r="M627" t="s">
        <v>10</v>
      </c>
      <c r="N627">
        <v>94.75</v>
      </c>
      <c r="O627">
        <v>4</v>
      </c>
      <c r="P627">
        <f t="shared" si="36"/>
        <v>379</v>
      </c>
      <c r="Q627">
        <v>122.2799988</v>
      </c>
      <c r="R627">
        <f t="shared" si="39"/>
        <v>256.72000120000001</v>
      </c>
    </row>
    <row r="628" spans="1:18" x14ac:dyDescent="0.2">
      <c r="A628">
        <v>75872</v>
      </c>
      <c r="B628" s="1">
        <v>43848</v>
      </c>
      <c r="C628" s="1" t="str">
        <f t="shared" si="37"/>
        <v>2020</v>
      </c>
      <c r="D628" s="1" t="str">
        <f t="shared" si="38"/>
        <v>Saturday</v>
      </c>
      <c r="E628">
        <v>19425</v>
      </c>
      <c r="F628" t="s">
        <v>543</v>
      </c>
      <c r="G628" t="s">
        <v>39</v>
      </c>
      <c r="H628" t="s">
        <v>27</v>
      </c>
      <c r="I628" t="s">
        <v>28</v>
      </c>
      <c r="J628" t="s">
        <v>44</v>
      </c>
      <c r="K628" t="s">
        <v>13</v>
      </c>
      <c r="L628">
        <v>1360</v>
      </c>
      <c r="M628" t="s">
        <v>14</v>
      </c>
      <c r="N628">
        <v>370</v>
      </c>
      <c r="O628">
        <v>1</v>
      </c>
      <c r="P628">
        <f t="shared" si="36"/>
        <v>370</v>
      </c>
      <c r="Q628">
        <v>249.0899963</v>
      </c>
      <c r="R628">
        <f t="shared" si="39"/>
        <v>120.9100037</v>
      </c>
    </row>
    <row r="629" spans="1:18" x14ac:dyDescent="0.2">
      <c r="A629">
        <v>15746</v>
      </c>
      <c r="B629" s="1">
        <v>43848</v>
      </c>
      <c r="C629" s="1" t="str">
        <f t="shared" si="37"/>
        <v>2020</v>
      </c>
      <c r="D629" s="1" t="str">
        <f t="shared" si="38"/>
        <v>Saturday</v>
      </c>
      <c r="E629">
        <v>1399</v>
      </c>
      <c r="F629" t="s">
        <v>7</v>
      </c>
      <c r="G629" t="s">
        <v>30</v>
      </c>
      <c r="H629" t="s">
        <v>27</v>
      </c>
      <c r="I629" t="s">
        <v>28</v>
      </c>
      <c r="J629" t="s">
        <v>4</v>
      </c>
      <c r="K629" t="s">
        <v>42</v>
      </c>
      <c r="L629">
        <v>365</v>
      </c>
      <c r="M629" t="s">
        <v>10</v>
      </c>
      <c r="N629">
        <v>94.75</v>
      </c>
      <c r="O629">
        <v>1</v>
      </c>
      <c r="P629">
        <f t="shared" si="36"/>
        <v>94.75</v>
      </c>
      <c r="Q629">
        <v>30.5699997</v>
      </c>
      <c r="R629">
        <f t="shared" si="39"/>
        <v>64.180000300000003</v>
      </c>
    </row>
    <row r="630" spans="1:18" x14ac:dyDescent="0.2">
      <c r="A630">
        <v>17878</v>
      </c>
      <c r="B630" s="1">
        <v>43848</v>
      </c>
      <c r="C630" s="1" t="str">
        <f t="shared" si="37"/>
        <v>2020</v>
      </c>
      <c r="D630" s="1" t="str">
        <f t="shared" si="38"/>
        <v>Saturday</v>
      </c>
      <c r="E630">
        <v>1459</v>
      </c>
      <c r="F630" t="s">
        <v>7</v>
      </c>
      <c r="G630" t="s">
        <v>30</v>
      </c>
      <c r="H630" t="s">
        <v>27</v>
      </c>
      <c r="I630" t="s">
        <v>28</v>
      </c>
      <c r="J630" t="s">
        <v>4</v>
      </c>
      <c r="K630" t="s">
        <v>9</v>
      </c>
      <c r="L630">
        <v>403</v>
      </c>
      <c r="M630" t="s">
        <v>10</v>
      </c>
      <c r="N630">
        <v>133.37</v>
      </c>
      <c r="O630">
        <v>1</v>
      </c>
      <c r="P630">
        <f t="shared" si="36"/>
        <v>133.37</v>
      </c>
      <c r="Q630">
        <v>84.590000149999995</v>
      </c>
      <c r="R630">
        <f t="shared" si="39"/>
        <v>48.77999985000001</v>
      </c>
    </row>
    <row r="631" spans="1:18" x14ac:dyDescent="0.2">
      <c r="A631">
        <v>17878</v>
      </c>
      <c r="B631" s="1">
        <v>43848</v>
      </c>
      <c r="C631" s="1" t="str">
        <f t="shared" si="37"/>
        <v>2020</v>
      </c>
      <c r="D631" s="1" t="str">
        <f t="shared" si="38"/>
        <v>Saturday</v>
      </c>
      <c r="E631">
        <v>1459</v>
      </c>
      <c r="F631" t="s">
        <v>7</v>
      </c>
      <c r="G631" t="s">
        <v>30</v>
      </c>
      <c r="H631" t="s">
        <v>27</v>
      </c>
      <c r="I631" t="s">
        <v>28</v>
      </c>
      <c r="J631" t="s">
        <v>4</v>
      </c>
      <c r="K631" t="s">
        <v>31</v>
      </c>
      <c r="L631">
        <v>957</v>
      </c>
      <c r="M631" t="s">
        <v>32</v>
      </c>
      <c r="N631">
        <v>80</v>
      </c>
      <c r="O631">
        <v>1</v>
      </c>
      <c r="P631">
        <f t="shared" si="36"/>
        <v>80</v>
      </c>
      <c r="Q631">
        <v>47.430000309999997</v>
      </c>
      <c r="R631">
        <f t="shared" si="39"/>
        <v>32.569999690000003</v>
      </c>
    </row>
    <row r="632" spans="1:18" x14ac:dyDescent="0.2">
      <c r="A632">
        <v>15751</v>
      </c>
      <c r="B632" s="1">
        <v>43848</v>
      </c>
      <c r="C632" s="1" t="str">
        <f t="shared" si="37"/>
        <v>2020</v>
      </c>
      <c r="D632" s="1" t="str">
        <f t="shared" si="38"/>
        <v>Saturday</v>
      </c>
      <c r="E632">
        <v>1851</v>
      </c>
      <c r="F632" t="s">
        <v>7</v>
      </c>
      <c r="G632" t="s">
        <v>30</v>
      </c>
      <c r="H632" t="s">
        <v>27</v>
      </c>
      <c r="I632" t="s">
        <v>28</v>
      </c>
      <c r="J632" t="s">
        <v>4</v>
      </c>
      <c r="K632" t="s">
        <v>1076</v>
      </c>
      <c r="L632">
        <v>1004</v>
      </c>
      <c r="M632" t="s">
        <v>294</v>
      </c>
      <c r="N632">
        <v>460.58</v>
      </c>
      <c r="O632">
        <v>1</v>
      </c>
      <c r="P632">
        <f t="shared" si="36"/>
        <v>460.58</v>
      </c>
      <c r="Q632">
        <v>268.7900085</v>
      </c>
      <c r="R632">
        <f t="shared" si="39"/>
        <v>191.78999149999999</v>
      </c>
    </row>
    <row r="633" spans="1:18" x14ac:dyDescent="0.2">
      <c r="A633">
        <v>9331</v>
      </c>
      <c r="B633" s="1">
        <v>43848</v>
      </c>
      <c r="C633" s="1" t="str">
        <f t="shared" si="37"/>
        <v>2020</v>
      </c>
      <c r="D633" s="1" t="str">
        <f t="shared" si="38"/>
        <v>Saturday</v>
      </c>
      <c r="E633">
        <v>8002</v>
      </c>
      <c r="F633" t="s">
        <v>529</v>
      </c>
      <c r="G633" t="s">
        <v>30</v>
      </c>
      <c r="H633" t="s">
        <v>27</v>
      </c>
      <c r="I633" t="s">
        <v>28</v>
      </c>
      <c r="J633" t="s">
        <v>44</v>
      </c>
      <c r="K633" t="s">
        <v>42</v>
      </c>
      <c r="L633">
        <v>365</v>
      </c>
      <c r="M633" t="s">
        <v>10</v>
      </c>
      <c r="N633">
        <v>94.75</v>
      </c>
      <c r="O633">
        <v>5</v>
      </c>
      <c r="P633">
        <f t="shared" si="36"/>
        <v>473.75</v>
      </c>
      <c r="Q633">
        <v>152.8499985</v>
      </c>
      <c r="R633">
        <f t="shared" si="39"/>
        <v>320.90000150000003</v>
      </c>
    </row>
    <row r="634" spans="1:18" x14ac:dyDescent="0.2">
      <c r="A634">
        <v>15749</v>
      </c>
      <c r="B634" s="1">
        <v>43848</v>
      </c>
      <c r="C634" s="1" t="str">
        <f t="shared" si="37"/>
        <v>2020</v>
      </c>
      <c r="D634" s="1" t="str">
        <f t="shared" si="38"/>
        <v>Saturday</v>
      </c>
      <c r="E634">
        <v>8302</v>
      </c>
      <c r="F634" t="s">
        <v>456</v>
      </c>
      <c r="G634" t="s">
        <v>30</v>
      </c>
      <c r="H634" t="s">
        <v>27</v>
      </c>
      <c r="I634" t="s">
        <v>28</v>
      </c>
      <c r="J634" t="s">
        <v>4</v>
      </c>
      <c r="K634" t="s">
        <v>9</v>
      </c>
      <c r="L634">
        <v>403</v>
      </c>
      <c r="M634" t="s">
        <v>10</v>
      </c>
      <c r="N634">
        <v>133.37</v>
      </c>
      <c r="O634">
        <v>1</v>
      </c>
      <c r="P634">
        <f t="shared" si="36"/>
        <v>133.37</v>
      </c>
      <c r="Q634">
        <v>84.590000149999995</v>
      </c>
      <c r="R634">
        <f t="shared" si="39"/>
        <v>48.77999985000001</v>
      </c>
    </row>
    <row r="635" spans="1:18" x14ac:dyDescent="0.2">
      <c r="A635">
        <v>14651</v>
      </c>
      <c r="B635" s="1">
        <v>43848</v>
      </c>
      <c r="C635" s="1" t="str">
        <f t="shared" si="37"/>
        <v>2020</v>
      </c>
      <c r="D635" s="1" t="str">
        <f t="shared" si="38"/>
        <v>Saturday</v>
      </c>
      <c r="E635">
        <v>11887</v>
      </c>
      <c r="F635" t="s">
        <v>7</v>
      </c>
      <c r="G635" t="s">
        <v>30</v>
      </c>
      <c r="H635" t="s">
        <v>27</v>
      </c>
      <c r="I635" t="s">
        <v>28</v>
      </c>
      <c r="J635" t="s">
        <v>4</v>
      </c>
      <c r="K635" t="s">
        <v>31</v>
      </c>
      <c r="L635">
        <v>957</v>
      </c>
      <c r="M635" t="s">
        <v>32</v>
      </c>
      <c r="N635">
        <v>80</v>
      </c>
      <c r="O635">
        <v>1</v>
      </c>
      <c r="P635">
        <f t="shared" si="36"/>
        <v>80</v>
      </c>
      <c r="Q635">
        <v>47.430000309999997</v>
      </c>
      <c r="R635">
        <f t="shared" si="39"/>
        <v>32.569999690000003</v>
      </c>
    </row>
    <row r="636" spans="1:18" x14ac:dyDescent="0.2">
      <c r="A636">
        <v>17877</v>
      </c>
      <c r="B636" s="1">
        <v>43848</v>
      </c>
      <c r="C636" s="1" t="str">
        <f t="shared" si="37"/>
        <v>2020</v>
      </c>
      <c r="D636" s="1" t="str">
        <f t="shared" si="38"/>
        <v>Saturday</v>
      </c>
      <c r="E636">
        <v>12415</v>
      </c>
      <c r="F636" t="s">
        <v>7</v>
      </c>
      <c r="G636" t="s">
        <v>30</v>
      </c>
      <c r="H636" t="s">
        <v>27</v>
      </c>
      <c r="I636" t="s">
        <v>28</v>
      </c>
      <c r="J636" t="s">
        <v>4</v>
      </c>
      <c r="K636" t="s">
        <v>1076</v>
      </c>
      <c r="L636">
        <v>1004</v>
      </c>
      <c r="M636" t="s">
        <v>294</v>
      </c>
      <c r="N636">
        <v>460.58</v>
      </c>
      <c r="O636">
        <v>1</v>
      </c>
      <c r="P636">
        <f t="shared" si="36"/>
        <v>460.58</v>
      </c>
      <c r="Q636">
        <v>268.7900085</v>
      </c>
      <c r="R636">
        <f t="shared" si="39"/>
        <v>191.78999149999999</v>
      </c>
    </row>
    <row r="637" spans="1:18" x14ac:dyDescent="0.2">
      <c r="A637">
        <v>71131</v>
      </c>
      <c r="B637" s="1">
        <v>43848</v>
      </c>
      <c r="C637" s="1" t="str">
        <f t="shared" si="37"/>
        <v>2020</v>
      </c>
      <c r="D637" s="1" t="str">
        <f t="shared" si="38"/>
        <v>Saturday</v>
      </c>
      <c r="E637">
        <v>14684</v>
      </c>
      <c r="F637" t="s">
        <v>544</v>
      </c>
      <c r="G637" t="s">
        <v>63</v>
      </c>
      <c r="H637" t="s">
        <v>27</v>
      </c>
      <c r="I637" t="s">
        <v>3</v>
      </c>
      <c r="J637" t="s">
        <v>4</v>
      </c>
      <c r="K637" t="s">
        <v>545</v>
      </c>
      <c r="L637">
        <v>1352</v>
      </c>
      <c r="M637" t="s">
        <v>14</v>
      </c>
      <c r="N637">
        <v>669.99</v>
      </c>
      <c r="O637">
        <v>1</v>
      </c>
      <c r="P637">
        <f t="shared" si="36"/>
        <v>669.99</v>
      </c>
      <c r="Q637">
        <v>450.58000183000001</v>
      </c>
      <c r="R637">
        <f t="shared" si="39"/>
        <v>219.40999816999999</v>
      </c>
    </row>
    <row r="638" spans="1:18" x14ac:dyDescent="0.2">
      <c r="A638">
        <v>75819</v>
      </c>
      <c r="B638" s="1">
        <v>43848</v>
      </c>
      <c r="C638" s="1" t="str">
        <f t="shared" si="37"/>
        <v>2020</v>
      </c>
      <c r="D638" s="1" t="str">
        <f t="shared" si="38"/>
        <v>Saturday</v>
      </c>
      <c r="E638">
        <v>19372</v>
      </c>
      <c r="F638" t="s">
        <v>546</v>
      </c>
      <c r="G638" t="s">
        <v>79</v>
      </c>
      <c r="H638" t="s">
        <v>27</v>
      </c>
      <c r="I638" t="s">
        <v>3</v>
      </c>
      <c r="J638" t="s">
        <v>4</v>
      </c>
      <c r="K638" t="s">
        <v>13</v>
      </c>
      <c r="L638">
        <v>1360</v>
      </c>
      <c r="M638" t="s">
        <v>14</v>
      </c>
      <c r="N638">
        <v>370</v>
      </c>
      <c r="O638">
        <v>1</v>
      </c>
      <c r="P638">
        <f t="shared" si="36"/>
        <v>370</v>
      </c>
      <c r="Q638">
        <v>249.0899963</v>
      </c>
      <c r="R638">
        <f t="shared" si="39"/>
        <v>120.9100037</v>
      </c>
    </row>
    <row r="639" spans="1:18" x14ac:dyDescent="0.2">
      <c r="A639">
        <v>13599</v>
      </c>
      <c r="B639" s="1">
        <v>43848</v>
      </c>
      <c r="C639" s="1" t="str">
        <f t="shared" si="37"/>
        <v>2020</v>
      </c>
      <c r="D639" s="1" t="str">
        <f t="shared" si="38"/>
        <v>Saturday</v>
      </c>
      <c r="E639">
        <v>6123</v>
      </c>
      <c r="F639" t="s">
        <v>406</v>
      </c>
      <c r="G639" t="s">
        <v>303</v>
      </c>
      <c r="H639" t="s">
        <v>250</v>
      </c>
      <c r="I639" t="s">
        <v>3</v>
      </c>
      <c r="J639" t="s">
        <v>44</v>
      </c>
      <c r="K639" t="s">
        <v>57</v>
      </c>
      <c r="L639">
        <v>191</v>
      </c>
      <c r="M639" t="s">
        <v>65</v>
      </c>
      <c r="N639">
        <v>85</v>
      </c>
      <c r="O639">
        <v>4</v>
      </c>
      <c r="P639">
        <f t="shared" si="36"/>
        <v>340</v>
      </c>
      <c r="Q639">
        <v>219.11999520000001</v>
      </c>
      <c r="R639">
        <f t="shared" si="39"/>
        <v>120.88000479999999</v>
      </c>
    </row>
    <row r="640" spans="1:18" x14ac:dyDescent="0.2">
      <c r="A640">
        <v>11554</v>
      </c>
      <c r="B640" s="1">
        <v>43848</v>
      </c>
      <c r="C640" s="1" t="str">
        <f t="shared" si="37"/>
        <v>2020</v>
      </c>
      <c r="D640" s="1" t="str">
        <f t="shared" si="38"/>
        <v>Saturday</v>
      </c>
      <c r="E640">
        <v>4717</v>
      </c>
      <c r="F640" t="s">
        <v>151</v>
      </c>
      <c r="G640" t="s">
        <v>37</v>
      </c>
      <c r="H640" t="s">
        <v>2</v>
      </c>
      <c r="I640" t="s">
        <v>3</v>
      </c>
      <c r="J640" t="s">
        <v>44</v>
      </c>
      <c r="K640" t="s">
        <v>42</v>
      </c>
      <c r="L640">
        <v>365</v>
      </c>
      <c r="M640" t="s">
        <v>10</v>
      </c>
      <c r="N640">
        <v>94.75</v>
      </c>
      <c r="O640">
        <v>4</v>
      </c>
      <c r="P640">
        <f t="shared" si="36"/>
        <v>379</v>
      </c>
      <c r="Q640">
        <v>122.2799988</v>
      </c>
      <c r="R640">
        <f t="shared" si="39"/>
        <v>256.72000120000001</v>
      </c>
    </row>
    <row r="641" spans="1:18" x14ac:dyDescent="0.2">
      <c r="A641">
        <v>1186</v>
      </c>
      <c r="B641" s="1">
        <v>43848</v>
      </c>
      <c r="C641" s="1" t="str">
        <f t="shared" si="37"/>
        <v>2020</v>
      </c>
      <c r="D641" s="1" t="str">
        <f t="shared" si="38"/>
        <v>Saturday</v>
      </c>
      <c r="E641">
        <v>11947</v>
      </c>
      <c r="F641" t="s">
        <v>7</v>
      </c>
      <c r="G641" t="s">
        <v>18</v>
      </c>
      <c r="H641" t="s">
        <v>2</v>
      </c>
      <c r="I641" t="s">
        <v>3</v>
      </c>
      <c r="J641" t="s">
        <v>44</v>
      </c>
      <c r="K641" t="s">
        <v>42</v>
      </c>
      <c r="L641">
        <v>365</v>
      </c>
      <c r="M641" t="s">
        <v>10</v>
      </c>
      <c r="N641">
        <v>94.75</v>
      </c>
      <c r="O641">
        <v>4</v>
      </c>
      <c r="P641">
        <f t="shared" si="36"/>
        <v>379</v>
      </c>
      <c r="Q641">
        <v>122.2799988</v>
      </c>
      <c r="R641">
        <f t="shared" si="39"/>
        <v>256.72000120000001</v>
      </c>
    </row>
    <row r="642" spans="1:18" x14ac:dyDescent="0.2">
      <c r="A642">
        <v>11558</v>
      </c>
      <c r="B642" s="1">
        <v>43848</v>
      </c>
      <c r="C642" s="1" t="str">
        <f t="shared" si="37"/>
        <v>2020</v>
      </c>
      <c r="D642" s="1" t="str">
        <f t="shared" si="38"/>
        <v>Saturday</v>
      </c>
      <c r="E642">
        <v>7457</v>
      </c>
      <c r="F642" t="s">
        <v>7</v>
      </c>
      <c r="G642" t="s">
        <v>547</v>
      </c>
      <c r="H642" t="s">
        <v>2</v>
      </c>
      <c r="I642" t="s">
        <v>3</v>
      </c>
      <c r="J642" t="s">
        <v>44</v>
      </c>
      <c r="K642" t="s">
        <v>42</v>
      </c>
      <c r="L642">
        <v>365</v>
      </c>
      <c r="M642" t="s">
        <v>10</v>
      </c>
      <c r="N642">
        <v>94.75</v>
      </c>
      <c r="O642">
        <v>4</v>
      </c>
      <c r="P642">
        <f t="shared" ref="P642:P705" si="40">N642*O642</f>
        <v>379</v>
      </c>
      <c r="Q642">
        <v>122.2799988</v>
      </c>
      <c r="R642">
        <f t="shared" si="39"/>
        <v>256.72000120000001</v>
      </c>
    </row>
    <row r="643" spans="1:18" x14ac:dyDescent="0.2">
      <c r="A643">
        <v>11558</v>
      </c>
      <c r="B643" s="1">
        <v>43848</v>
      </c>
      <c r="C643" s="1" t="str">
        <f t="shared" ref="C643:C706" si="41">TEXT(B:B,"YYYY")</f>
        <v>2020</v>
      </c>
      <c r="D643" s="1" t="str">
        <f t="shared" ref="D643:D706" si="42">TEXT(B643,"DDDD")</f>
        <v>Saturday</v>
      </c>
      <c r="E643">
        <v>7457</v>
      </c>
      <c r="F643" t="s">
        <v>7</v>
      </c>
      <c r="G643" t="s">
        <v>547</v>
      </c>
      <c r="H643" t="s">
        <v>2</v>
      </c>
      <c r="I643" t="s">
        <v>3</v>
      </c>
      <c r="J643" t="s">
        <v>44</v>
      </c>
      <c r="K643" t="s">
        <v>16</v>
      </c>
      <c r="L643">
        <v>804</v>
      </c>
      <c r="M643" t="s">
        <v>6</v>
      </c>
      <c r="N643">
        <v>18.989999999999998</v>
      </c>
      <c r="O643">
        <v>4</v>
      </c>
      <c r="P643">
        <f t="shared" si="40"/>
        <v>75.959999999999994</v>
      </c>
      <c r="Q643">
        <v>47.279998800000001</v>
      </c>
      <c r="R643">
        <f t="shared" ref="R643:R706" si="43">P643-Q643</f>
        <v>28.680001199999992</v>
      </c>
    </row>
    <row r="644" spans="1:18" x14ac:dyDescent="0.2">
      <c r="A644">
        <v>14100</v>
      </c>
      <c r="B644" s="1">
        <v>43848</v>
      </c>
      <c r="C644" s="1" t="str">
        <f t="shared" si="41"/>
        <v>2020</v>
      </c>
      <c r="D644" s="1" t="str">
        <f t="shared" si="42"/>
        <v>Saturday</v>
      </c>
      <c r="E644">
        <v>1045</v>
      </c>
      <c r="F644" t="s">
        <v>548</v>
      </c>
      <c r="G644" t="s">
        <v>404</v>
      </c>
      <c r="H644" t="s">
        <v>2</v>
      </c>
      <c r="I644" t="s">
        <v>3</v>
      </c>
      <c r="J644" t="s">
        <v>4</v>
      </c>
      <c r="K644" t="s">
        <v>42</v>
      </c>
      <c r="L644">
        <v>365</v>
      </c>
      <c r="M644" t="s">
        <v>10</v>
      </c>
      <c r="N644">
        <v>94.75</v>
      </c>
      <c r="O644">
        <v>5</v>
      </c>
      <c r="P644">
        <f t="shared" si="40"/>
        <v>473.75</v>
      </c>
      <c r="Q644">
        <v>152.8499985</v>
      </c>
      <c r="R644">
        <f t="shared" si="43"/>
        <v>320.90000150000003</v>
      </c>
    </row>
    <row r="645" spans="1:18" x14ac:dyDescent="0.2">
      <c r="A645">
        <v>11529</v>
      </c>
      <c r="B645" s="1">
        <v>43848</v>
      </c>
      <c r="C645" s="1" t="str">
        <f t="shared" si="41"/>
        <v>2020</v>
      </c>
      <c r="D645" s="1" t="str">
        <f t="shared" si="42"/>
        <v>Saturday</v>
      </c>
      <c r="E645">
        <v>8853</v>
      </c>
      <c r="F645" t="s">
        <v>549</v>
      </c>
      <c r="G645" t="s">
        <v>550</v>
      </c>
      <c r="H645" t="s">
        <v>2</v>
      </c>
      <c r="I645" t="s">
        <v>3</v>
      </c>
      <c r="J645" t="s">
        <v>44</v>
      </c>
      <c r="K645" t="s">
        <v>42</v>
      </c>
      <c r="L645">
        <v>365</v>
      </c>
      <c r="M645" t="s">
        <v>10</v>
      </c>
      <c r="N645">
        <v>94.75</v>
      </c>
      <c r="O645">
        <v>4</v>
      </c>
      <c r="P645">
        <f t="shared" si="40"/>
        <v>379</v>
      </c>
      <c r="Q645">
        <v>122.2799988</v>
      </c>
      <c r="R645">
        <f t="shared" si="43"/>
        <v>256.72000120000001</v>
      </c>
    </row>
    <row r="646" spans="1:18" x14ac:dyDescent="0.2">
      <c r="A646">
        <v>9340</v>
      </c>
      <c r="B646" s="1">
        <v>43847</v>
      </c>
      <c r="C646" s="1" t="str">
        <f t="shared" si="41"/>
        <v>2020</v>
      </c>
      <c r="D646" s="1" t="str">
        <f t="shared" si="42"/>
        <v>Friday</v>
      </c>
      <c r="E646">
        <v>6306</v>
      </c>
      <c r="F646" t="s">
        <v>415</v>
      </c>
      <c r="G646" t="s">
        <v>30</v>
      </c>
      <c r="H646" t="s">
        <v>27</v>
      </c>
      <c r="I646" t="s">
        <v>28</v>
      </c>
      <c r="J646" t="s">
        <v>44</v>
      </c>
      <c r="K646" t="s">
        <v>42</v>
      </c>
      <c r="L646">
        <v>365</v>
      </c>
      <c r="M646" t="s">
        <v>10</v>
      </c>
      <c r="N646">
        <v>94.75</v>
      </c>
      <c r="O646">
        <v>5</v>
      </c>
      <c r="P646">
        <f t="shared" si="40"/>
        <v>473.75</v>
      </c>
      <c r="Q646">
        <v>152.8499985</v>
      </c>
      <c r="R646">
        <f t="shared" si="43"/>
        <v>320.90000150000003</v>
      </c>
    </row>
    <row r="647" spans="1:18" x14ac:dyDescent="0.2">
      <c r="A647">
        <v>17810</v>
      </c>
      <c r="B647" s="1">
        <v>43847</v>
      </c>
      <c r="C647" s="1" t="str">
        <f t="shared" si="41"/>
        <v>2020</v>
      </c>
      <c r="D647" s="1" t="str">
        <f t="shared" si="42"/>
        <v>Friday</v>
      </c>
      <c r="E647">
        <v>6365</v>
      </c>
      <c r="F647" t="s">
        <v>7</v>
      </c>
      <c r="G647" t="s">
        <v>30</v>
      </c>
      <c r="H647" t="s">
        <v>27</v>
      </c>
      <c r="I647" t="s">
        <v>28</v>
      </c>
      <c r="J647" t="s">
        <v>4</v>
      </c>
      <c r="K647" t="s">
        <v>179</v>
      </c>
      <c r="L647">
        <v>44</v>
      </c>
      <c r="M647" t="s">
        <v>10</v>
      </c>
      <c r="N647">
        <v>94.75</v>
      </c>
      <c r="O647">
        <v>1</v>
      </c>
      <c r="P647">
        <f t="shared" si="40"/>
        <v>94.75</v>
      </c>
      <c r="Q647">
        <v>74.089996339999999</v>
      </c>
      <c r="R647">
        <f t="shared" si="43"/>
        <v>20.660003660000001</v>
      </c>
    </row>
    <row r="648" spans="1:18" x14ac:dyDescent="0.2">
      <c r="A648">
        <v>17810</v>
      </c>
      <c r="B648" s="1">
        <v>43847</v>
      </c>
      <c r="C648" s="1" t="str">
        <f t="shared" si="41"/>
        <v>2020</v>
      </c>
      <c r="D648" s="1" t="str">
        <f t="shared" si="42"/>
        <v>Friday</v>
      </c>
      <c r="E648">
        <v>6365</v>
      </c>
      <c r="F648" t="s">
        <v>7</v>
      </c>
      <c r="G648" t="s">
        <v>30</v>
      </c>
      <c r="H648" t="s">
        <v>27</v>
      </c>
      <c r="I648" t="s">
        <v>28</v>
      </c>
      <c r="J648" t="s">
        <v>4</v>
      </c>
      <c r="K648" t="s">
        <v>9</v>
      </c>
      <c r="L648">
        <v>403</v>
      </c>
      <c r="M648" t="s">
        <v>10</v>
      </c>
      <c r="N648">
        <v>133.37</v>
      </c>
      <c r="O648">
        <v>1</v>
      </c>
      <c r="P648">
        <f t="shared" si="40"/>
        <v>133.37</v>
      </c>
      <c r="Q648">
        <v>84.590000149999995</v>
      </c>
      <c r="R648">
        <f t="shared" si="43"/>
        <v>48.77999985000001</v>
      </c>
    </row>
    <row r="649" spans="1:18" x14ac:dyDescent="0.2">
      <c r="A649">
        <v>1105</v>
      </c>
      <c r="B649" s="1">
        <v>43847</v>
      </c>
      <c r="C649" s="1" t="str">
        <f t="shared" si="41"/>
        <v>2020</v>
      </c>
      <c r="D649" s="1" t="str">
        <f t="shared" si="42"/>
        <v>Friday</v>
      </c>
      <c r="E649">
        <v>9760</v>
      </c>
      <c r="F649" t="s">
        <v>551</v>
      </c>
      <c r="G649" t="s">
        <v>30</v>
      </c>
      <c r="H649" t="s">
        <v>27</v>
      </c>
      <c r="I649" t="s">
        <v>28</v>
      </c>
      <c r="J649" t="s">
        <v>44</v>
      </c>
      <c r="K649" t="s">
        <v>51</v>
      </c>
      <c r="L649">
        <v>818</v>
      </c>
      <c r="M649" t="s">
        <v>6</v>
      </c>
      <c r="N649">
        <v>46.69</v>
      </c>
      <c r="O649">
        <v>5</v>
      </c>
      <c r="P649">
        <f t="shared" si="40"/>
        <v>233.45</v>
      </c>
      <c r="Q649">
        <v>148.45000264999999</v>
      </c>
      <c r="R649">
        <f t="shared" si="43"/>
        <v>84.999997350000001</v>
      </c>
    </row>
    <row r="650" spans="1:18" x14ac:dyDescent="0.2">
      <c r="A650">
        <v>17770</v>
      </c>
      <c r="B650" s="1">
        <v>43847</v>
      </c>
      <c r="C650" s="1" t="str">
        <f t="shared" si="41"/>
        <v>2020</v>
      </c>
      <c r="D650" s="1" t="str">
        <f t="shared" si="42"/>
        <v>Friday</v>
      </c>
      <c r="E650">
        <v>9957</v>
      </c>
      <c r="F650" t="s">
        <v>552</v>
      </c>
      <c r="G650" t="s">
        <v>30</v>
      </c>
      <c r="H650" t="s">
        <v>27</v>
      </c>
      <c r="I650" t="s">
        <v>28</v>
      </c>
      <c r="J650" t="s">
        <v>4</v>
      </c>
      <c r="K650" t="s">
        <v>31</v>
      </c>
      <c r="L650">
        <v>957</v>
      </c>
      <c r="M650" t="s">
        <v>32</v>
      </c>
      <c r="N650">
        <v>80</v>
      </c>
      <c r="O650">
        <v>1</v>
      </c>
      <c r="P650">
        <f t="shared" si="40"/>
        <v>80</v>
      </c>
      <c r="Q650">
        <v>47.430000309999997</v>
      </c>
      <c r="R650">
        <f t="shared" si="43"/>
        <v>32.569999690000003</v>
      </c>
    </row>
    <row r="651" spans="1:18" x14ac:dyDescent="0.2">
      <c r="A651">
        <v>5154</v>
      </c>
      <c r="B651" s="1">
        <v>43847</v>
      </c>
      <c r="C651" s="1" t="str">
        <f t="shared" si="41"/>
        <v>2020</v>
      </c>
      <c r="D651" s="1" t="str">
        <f t="shared" si="42"/>
        <v>Friday</v>
      </c>
      <c r="E651">
        <v>12310</v>
      </c>
      <c r="F651" t="s">
        <v>553</v>
      </c>
      <c r="G651" t="s">
        <v>30</v>
      </c>
      <c r="H651" t="s">
        <v>27</v>
      </c>
      <c r="I651" t="s">
        <v>28</v>
      </c>
      <c r="J651" t="s">
        <v>44</v>
      </c>
      <c r="K651" t="s">
        <v>42</v>
      </c>
      <c r="L651">
        <v>365</v>
      </c>
      <c r="M651" t="s">
        <v>10</v>
      </c>
      <c r="N651">
        <v>94.75</v>
      </c>
      <c r="O651">
        <v>5</v>
      </c>
      <c r="P651">
        <f t="shared" si="40"/>
        <v>473.75</v>
      </c>
      <c r="Q651">
        <v>152.8499985</v>
      </c>
      <c r="R651">
        <f t="shared" si="43"/>
        <v>320.90000150000003</v>
      </c>
    </row>
    <row r="652" spans="1:18" x14ac:dyDescent="0.2">
      <c r="A652">
        <v>17766</v>
      </c>
      <c r="B652" s="1">
        <v>43847</v>
      </c>
      <c r="C652" s="1" t="str">
        <f t="shared" si="41"/>
        <v>2020</v>
      </c>
      <c r="D652" s="1" t="str">
        <f t="shared" si="42"/>
        <v>Friday</v>
      </c>
      <c r="E652">
        <v>10863</v>
      </c>
      <c r="F652" t="s">
        <v>377</v>
      </c>
      <c r="G652" t="s">
        <v>41</v>
      </c>
      <c r="H652" t="s">
        <v>27</v>
      </c>
      <c r="I652" t="s">
        <v>3</v>
      </c>
      <c r="J652" t="s">
        <v>4</v>
      </c>
      <c r="K652" t="s">
        <v>9</v>
      </c>
      <c r="L652">
        <v>403</v>
      </c>
      <c r="M652" t="s">
        <v>10</v>
      </c>
      <c r="N652">
        <v>133.37</v>
      </c>
      <c r="O652">
        <v>1</v>
      </c>
      <c r="P652">
        <f t="shared" si="40"/>
        <v>133.37</v>
      </c>
      <c r="Q652">
        <v>84.590000149999995</v>
      </c>
      <c r="R652">
        <f t="shared" si="43"/>
        <v>48.77999985000001</v>
      </c>
    </row>
    <row r="653" spans="1:18" x14ac:dyDescent="0.2">
      <c r="A653">
        <v>69830</v>
      </c>
      <c r="B653" s="1">
        <v>43847</v>
      </c>
      <c r="C653" s="1" t="str">
        <f t="shared" si="41"/>
        <v>2020</v>
      </c>
      <c r="D653" s="1" t="str">
        <f t="shared" si="42"/>
        <v>Friday</v>
      </c>
      <c r="E653">
        <v>13383</v>
      </c>
      <c r="F653" t="s">
        <v>154</v>
      </c>
      <c r="G653" t="s">
        <v>63</v>
      </c>
      <c r="H653" t="s">
        <v>27</v>
      </c>
      <c r="I653" t="s">
        <v>3</v>
      </c>
      <c r="J653" t="s">
        <v>4</v>
      </c>
      <c r="K653" t="s">
        <v>513</v>
      </c>
      <c r="L653">
        <v>1349</v>
      </c>
      <c r="M653" t="s">
        <v>14</v>
      </c>
      <c r="N653">
        <v>99.98</v>
      </c>
      <c r="O653">
        <v>1</v>
      </c>
      <c r="P653">
        <f t="shared" si="40"/>
        <v>99.98</v>
      </c>
      <c r="Q653">
        <v>76.830001800000005</v>
      </c>
      <c r="R653">
        <f t="shared" si="43"/>
        <v>23.149998199999999</v>
      </c>
    </row>
    <row r="654" spans="1:18" x14ac:dyDescent="0.2">
      <c r="A654">
        <v>17755</v>
      </c>
      <c r="B654" s="1">
        <v>43847</v>
      </c>
      <c r="C654" s="1" t="str">
        <f t="shared" si="41"/>
        <v>2020</v>
      </c>
      <c r="D654" s="1" t="str">
        <f t="shared" si="42"/>
        <v>Friday</v>
      </c>
      <c r="E654">
        <v>8380</v>
      </c>
      <c r="F654" t="s">
        <v>7</v>
      </c>
      <c r="G654" t="s">
        <v>39</v>
      </c>
      <c r="H654" t="s">
        <v>27</v>
      </c>
      <c r="I654" t="s">
        <v>3</v>
      </c>
      <c r="J654" t="s">
        <v>4</v>
      </c>
      <c r="K654" t="s">
        <v>57</v>
      </c>
      <c r="L654">
        <v>191</v>
      </c>
      <c r="M654" t="s">
        <v>65</v>
      </c>
      <c r="N654">
        <v>85</v>
      </c>
      <c r="O654">
        <v>1</v>
      </c>
      <c r="P654">
        <f t="shared" si="40"/>
        <v>85</v>
      </c>
      <c r="Q654">
        <v>54.779998800000001</v>
      </c>
      <c r="R654">
        <f t="shared" si="43"/>
        <v>30.220001199999999</v>
      </c>
    </row>
    <row r="655" spans="1:18" x14ac:dyDescent="0.2">
      <c r="A655">
        <v>17755</v>
      </c>
      <c r="B655" s="1">
        <v>43847</v>
      </c>
      <c r="C655" s="1" t="str">
        <f t="shared" si="41"/>
        <v>2020</v>
      </c>
      <c r="D655" s="1" t="str">
        <f t="shared" si="42"/>
        <v>Friday</v>
      </c>
      <c r="E655">
        <v>8380</v>
      </c>
      <c r="F655" t="s">
        <v>7</v>
      </c>
      <c r="G655" t="s">
        <v>39</v>
      </c>
      <c r="H655" t="s">
        <v>27</v>
      </c>
      <c r="I655" t="s">
        <v>3</v>
      </c>
      <c r="J655" t="s">
        <v>4</v>
      </c>
      <c r="K655" t="s">
        <v>9</v>
      </c>
      <c r="L655">
        <v>403</v>
      </c>
      <c r="M655" t="s">
        <v>10</v>
      </c>
      <c r="N655">
        <v>133.37</v>
      </c>
      <c r="O655">
        <v>1</v>
      </c>
      <c r="P655">
        <f t="shared" si="40"/>
        <v>133.37</v>
      </c>
      <c r="Q655">
        <v>84.590000149999995</v>
      </c>
      <c r="R655">
        <f t="shared" si="43"/>
        <v>48.77999985000001</v>
      </c>
    </row>
    <row r="656" spans="1:18" x14ac:dyDescent="0.2">
      <c r="A656">
        <v>17162</v>
      </c>
      <c r="B656" s="1">
        <v>43847</v>
      </c>
      <c r="C656" s="1" t="str">
        <f t="shared" si="41"/>
        <v>2020</v>
      </c>
      <c r="D656" s="1" t="str">
        <f t="shared" si="42"/>
        <v>Friday</v>
      </c>
      <c r="E656">
        <v>54</v>
      </c>
      <c r="F656" t="s">
        <v>213</v>
      </c>
      <c r="G656" t="s">
        <v>30</v>
      </c>
      <c r="H656" t="s">
        <v>27</v>
      </c>
      <c r="I656" t="s">
        <v>3</v>
      </c>
      <c r="J656" t="s">
        <v>4</v>
      </c>
      <c r="K656" t="s">
        <v>42</v>
      </c>
      <c r="L656">
        <v>365</v>
      </c>
      <c r="M656" t="s">
        <v>10</v>
      </c>
      <c r="N656">
        <v>94.75</v>
      </c>
      <c r="O656">
        <v>4</v>
      </c>
      <c r="P656">
        <f t="shared" si="40"/>
        <v>379</v>
      </c>
      <c r="Q656">
        <v>122.2799988</v>
      </c>
      <c r="R656">
        <f t="shared" si="43"/>
        <v>256.72000120000001</v>
      </c>
    </row>
    <row r="657" spans="1:18" x14ac:dyDescent="0.2">
      <c r="A657">
        <v>75873</v>
      </c>
      <c r="B657" s="1">
        <v>43847</v>
      </c>
      <c r="C657" s="1" t="str">
        <f t="shared" si="41"/>
        <v>2020</v>
      </c>
      <c r="D657" s="1" t="str">
        <f t="shared" si="42"/>
        <v>Friday</v>
      </c>
      <c r="E657">
        <v>19426</v>
      </c>
      <c r="F657" t="s">
        <v>311</v>
      </c>
      <c r="G657" t="s">
        <v>183</v>
      </c>
      <c r="H657" t="s">
        <v>2</v>
      </c>
      <c r="I657" t="s">
        <v>3</v>
      </c>
      <c r="J657" t="s">
        <v>44</v>
      </c>
      <c r="K657" t="s">
        <v>13</v>
      </c>
      <c r="L657">
        <v>1360</v>
      </c>
      <c r="M657" t="s">
        <v>14</v>
      </c>
      <c r="N657">
        <v>370</v>
      </c>
      <c r="O657">
        <v>1</v>
      </c>
      <c r="P657">
        <f t="shared" si="40"/>
        <v>370</v>
      </c>
      <c r="Q657">
        <v>249.0899963</v>
      </c>
      <c r="R657">
        <f t="shared" si="43"/>
        <v>120.9100037</v>
      </c>
    </row>
    <row r="658" spans="1:18" x14ac:dyDescent="0.2">
      <c r="A658">
        <v>12540</v>
      </c>
      <c r="B658" s="1">
        <v>43847</v>
      </c>
      <c r="C658" s="1" t="str">
        <f t="shared" si="41"/>
        <v>2020</v>
      </c>
      <c r="D658" s="1" t="str">
        <f t="shared" si="42"/>
        <v>Friday</v>
      </c>
      <c r="E658">
        <v>6758</v>
      </c>
      <c r="F658" t="s">
        <v>372</v>
      </c>
      <c r="G658" t="s">
        <v>554</v>
      </c>
      <c r="H658" t="s">
        <v>2</v>
      </c>
      <c r="I658" t="s">
        <v>3</v>
      </c>
      <c r="J658" t="s">
        <v>4</v>
      </c>
      <c r="K658" t="s">
        <v>42</v>
      </c>
      <c r="L658">
        <v>365</v>
      </c>
      <c r="M658" t="s">
        <v>10</v>
      </c>
      <c r="N658">
        <v>94.75</v>
      </c>
      <c r="O658">
        <v>5</v>
      </c>
      <c r="P658">
        <f t="shared" si="40"/>
        <v>473.75</v>
      </c>
      <c r="Q658">
        <v>152.8499985</v>
      </c>
      <c r="R658">
        <f t="shared" si="43"/>
        <v>320.90000150000003</v>
      </c>
    </row>
    <row r="659" spans="1:18" x14ac:dyDescent="0.2">
      <c r="A659">
        <v>75820</v>
      </c>
      <c r="B659" s="1">
        <v>43847</v>
      </c>
      <c r="C659" s="1" t="str">
        <f t="shared" si="41"/>
        <v>2020</v>
      </c>
      <c r="D659" s="1" t="str">
        <f t="shared" si="42"/>
        <v>Friday</v>
      </c>
      <c r="E659">
        <v>19373</v>
      </c>
      <c r="F659" t="s">
        <v>555</v>
      </c>
      <c r="G659" t="s">
        <v>260</v>
      </c>
      <c r="H659" t="s">
        <v>2</v>
      </c>
      <c r="I659" t="s">
        <v>3</v>
      </c>
      <c r="J659" t="s">
        <v>4</v>
      </c>
      <c r="K659" t="s">
        <v>13</v>
      </c>
      <c r="L659">
        <v>1360</v>
      </c>
      <c r="M659" t="s">
        <v>14</v>
      </c>
      <c r="N659">
        <v>370</v>
      </c>
      <c r="O659">
        <v>1</v>
      </c>
      <c r="P659">
        <f t="shared" si="40"/>
        <v>370</v>
      </c>
      <c r="Q659">
        <v>249.0899963</v>
      </c>
      <c r="R659">
        <f t="shared" si="43"/>
        <v>120.9100037</v>
      </c>
    </row>
    <row r="660" spans="1:18" x14ac:dyDescent="0.2">
      <c r="A660">
        <v>75821</v>
      </c>
      <c r="B660" s="1">
        <v>43846</v>
      </c>
      <c r="C660" s="1" t="str">
        <f t="shared" si="41"/>
        <v>2020</v>
      </c>
      <c r="D660" s="1" t="str">
        <f t="shared" si="42"/>
        <v>Thursday</v>
      </c>
      <c r="E660">
        <v>19374</v>
      </c>
      <c r="F660" t="s">
        <v>556</v>
      </c>
      <c r="G660" t="s">
        <v>39</v>
      </c>
      <c r="H660" t="s">
        <v>27</v>
      </c>
      <c r="I660" t="s">
        <v>28</v>
      </c>
      <c r="J660" t="s">
        <v>4</v>
      </c>
      <c r="K660" t="s">
        <v>13</v>
      </c>
      <c r="L660">
        <v>1360</v>
      </c>
      <c r="M660" t="s">
        <v>14</v>
      </c>
      <c r="N660">
        <v>370</v>
      </c>
      <c r="O660">
        <v>1</v>
      </c>
      <c r="P660">
        <f t="shared" si="40"/>
        <v>370</v>
      </c>
      <c r="Q660">
        <v>249.0899963</v>
      </c>
      <c r="R660">
        <f t="shared" si="43"/>
        <v>120.9100037</v>
      </c>
    </row>
    <row r="661" spans="1:18" x14ac:dyDescent="0.2">
      <c r="A661">
        <v>1077</v>
      </c>
      <c r="B661" s="1">
        <v>43846</v>
      </c>
      <c r="C661" s="1" t="str">
        <f t="shared" si="41"/>
        <v>2020</v>
      </c>
      <c r="D661" s="1" t="str">
        <f t="shared" si="42"/>
        <v>Thursday</v>
      </c>
      <c r="E661">
        <v>8103</v>
      </c>
      <c r="F661" t="s">
        <v>266</v>
      </c>
      <c r="G661" t="s">
        <v>30</v>
      </c>
      <c r="H661" t="s">
        <v>27</v>
      </c>
      <c r="I661" t="s">
        <v>28</v>
      </c>
      <c r="J661" t="s">
        <v>4</v>
      </c>
      <c r="K661" t="s">
        <v>57</v>
      </c>
      <c r="L661">
        <v>191</v>
      </c>
      <c r="M661" t="s">
        <v>65</v>
      </c>
      <c r="N661">
        <v>85</v>
      </c>
      <c r="O661">
        <v>1</v>
      </c>
      <c r="P661">
        <f t="shared" si="40"/>
        <v>85</v>
      </c>
      <c r="Q661">
        <v>54.779998800000001</v>
      </c>
      <c r="R661">
        <f t="shared" si="43"/>
        <v>30.220001199999999</v>
      </c>
    </row>
    <row r="662" spans="1:18" x14ac:dyDescent="0.2">
      <c r="A662">
        <v>64813</v>
      </c>
      <c r="B662" s="1">
        <v>43846</v>
      </c>
      <c r="C662" s="1" t="str">
        <f t="shared" si="41"/>
        <v>2020</v>
      </c>
      <c r="D662" s="1" t="str">
        <f t="shared" si="42"/>
        <v>Thursday</v>
      </c>
      <c r="E662">
        <v>10018</v>
      </c>
      <c r="F662" t="s">
        <v>534</v>
      </c>
      <c r="G662" t="s">
        <v>84</v>
      </c>
      <c r="H662" t="s">
        <v>27</v>
      </c>
      <c r="I662" t="s">
        <v>3</v>
      </c>
      <c r="J662" t="s">
        <v>4</v>
      </c>
      <c r="K662" t="s">
        <v>42</v>
      </c>
      <c r="L662">
        <v>365</v>
      </c>
      <c r="M662" t="s">
        <v>10</v>
      </c>
      <c r="N662">
        <v>94.75</v>
      </c>
      <c r="O662">
        <v>4</v>
      </c>
      <c r="P662">
        <f t="shared" si="40"/>
        <v>379</v>
      </c>
      <c r="Q662">
        <v>122.2799988</v>
      </c>
      <c r="R662">
        <f t="shared" si="43"/>
        <v>256.72000120000001</v>
      </c>
    </row>
    <row r="663" spans="1:18" x14ac:dyDescent="0.2">
      <c r="A663">
        <v>69160</v>
      </c>
      <c r="B663" s="1">
        <v>43846</v>
      </c>
      <c r="C663" s="1" t="str">
        <f t="shared" si="41"/>
        <v>2020</v>
      </c>
      <c r="D663" s="1" t="str">
        <f t="shared" si="42"/>
        <v>Thursday</v>
      </c>
      <c r="E663">
        <v>12713</v>
      </c>
      <c r="F663" t="s">
        <v>557</v>
      </c>
      <c r="G663" t="s">
        <v>63</v>
      </c>
      <c r="H663" t="s">
        <v>27</v>
      </c>
      <c r="I663" t="s">
        <v>3</v>
      </c>
      <c r="J663" t="s">
        <v>4</v>
      </c>
      <c r="K663" t="s">
        <v>441</v>
      </c>
      <c r="L663">
        <v>1346</v>
      </c>
      <c r="M663" t="s">
        <v>878</v>
      </c>
      <c r="N663">
        <v>12.89</v>
      </c>
      <c r="O663">
        <v>1</v>
      </c>
      <c r="P663">
        <f t="shared" si="40"/>
        <v>12.89</v>
      </c>
      <c r="Q663">
        <v>6.7600002290000001</v>
      </c>
      <c r="R663">
        <f t="shared" si="43"/>
        <v>6.1299997710000005</v>
      </c>
    </row>
    <row r="664" spans="1:18" x14ac:dyDescent="0.2">
      <c r="A664">
        <v>17719</v>
      </c>
      <c r="B664" s="1">
        <v>43846</v>
      </c>
      <c r="C664" s="1" t="str">
        <f t="shared" si="41"/>
        <v>2020</v>
      </c>
      <c r="D664" s="1" t="str">
        <f t="shared" si="42"/>
        <v>Thursday</v>
      </c>
      <c r="E664">
        <v>2439</v>
      </c>
      <c r="F664" t="s">
        <v>7</v>
      </c>
      <c r="G664" t="s">
        <v>36</v>
      </c>
      <c r="H664" t="s">
        <v>27</v>
      </c>
      <c r="I664" t="s">
        <v>3</v>
      </c>
      <c r="J664" t="s">
        <v>4</v>
      </c>
      <c r="K664" t="s">
        <v>57</v>
      </c>
      <c r="L664">
        <v>191</v>
      </c>
      <c r="M664" t="s">
        <v>65</v>
      </c>
      <c r="N664">
        <v>85</v>
      </c>
      <c r="O664">
        <v>5</v>
      </c>
      <c r="P664">
        <f t="shared" si="40"/>
        <v>425</v>
      </c>
      <c r="Q664">
        <v>273.89999399999999</v>
      </c>
      <c r="R664">
        <f t="shared" si="43"/>
        <v>151.10000600000001</v>
      </c>
    </row>
    <row r="665" spans="1:18" x14ac:dyDescent="0.2">
      <c r="A665">
        <v>9309</v>
      </c>
      <c r="B665" s="1">
        <v>43846</v>
      </c>
      <c r="C665" s="1" t="str">
        <f t="shared" si="41"/>
        <v>2020</v>
      </c>
      <c r="D665" s="1" t="str">
        <f t="shared" si="42"/>
        <v>Thursday</v>
      </c>
      <c r="E665">
        <v>5981</v>
      </c>
      <c r="F665" t="s">
        <v>540</v>
      </c>
      <c r="G665" t="s">
        <v>558</v>
      </c>
      <c r="H665" t="s">
        <v>2</v>
      </c>
      <c r="I665" t="s">
        <v>3</v>
      </c>
      <c r="J665" t="s">
        <v>44</v>
      </c>
      <c r="K665" t="s">
        <v>16</v>
      </c>
      <c r="L665">
        <v>804</v>
      </c>
      <c r="M665" t="s">
        <v>6</v>
      </c>
      <c r="N665">
        <v>18.989999999999998</v>
      </c>
      <c r="O665">
        <v>2</v>
      </c>
      <c r="P665">
        <f t="shared" si="40"/>
        <v>37.979999999999997</v>
      </c>
      <c r="Q665">
        <v>23.639999400000001</v>
      </c>
      <c r="R665">
        <f t="shared" si="43"/>
        <v>14.340000599999996</v>
      </c>
    </row>
    <row r="666" spans="1:18" x14ac:dyDescent="0.2">
      <c r="A666">
        <v>11391</v>
      </c>
      <c r="B666" s="1">
        <v>43846</v>
      </c>
      <c r="C666" s="1" t="str">
        <f t="shared" si="41"/>
        <v>2020</v>
      </c>
      <c r="D666" s="1" t="str">
        <f t="shared" si="42"/>
        <v>Thursday</v>
      </c>
      <c r="E666">
        <v>558</v>
      </c>
      <c r="F666" t="s">
        <v>181</v>
      </c>
      <c r="G666" t="s">
        <v>273</v>
      </c>
      <c r="H666" t="s">
        <v>2</v>
      </c>
      <c r="I666" t="s">
        <v>3</v>
      </c>
      <c r="J666" t="s">
        <v>4</v>
      </c>
      <c r="K666" t="s">
        <v>42</v>
      </c>
      <c r="L666">
        <v>365</v>
      </c>
      <c r="M666" t="s">
        <v>10</v>
      </c>
      <c r="N666">
        <v>94.75</v>
      </c>
      <c r="O666">
        <v>5</v>
      </c>
      <c r="P666">
        <f t="shared" si="40"/>
        <v>473.75</v>
      </c>
      <c r="Q666">
        <v>152.8499985</v>
      </c>
      <c r="R666">
        <f t="shared" si="43"/>
        <v>320.90000150000003</v>
      </c>
    </row>
    <row r="667" spans="1:18" x14ac:dyDescent="0.2">
      <c r="A667">
        <v>64920</v>
      </c>
      <c r="B667" s="1">
        <v>43846</v>
      </c>
      <c r="C667" s="1" t="str">
        <f t="shared" si="41"/>
        <v>2020</v>
      </c>
      <c r="D667" s="1" t="str">
        <f t="shared" si="42"/>
        <v>Thursday</v>
      </c>
      <c r="E667">
        <v>2492</v>
      </c>
      <c r="F667" t="s">
        <v>493</v>
      </c>
      <c r="G667" t="s">
        <v>559</v>
      </c>
      <c r="H667" t="s">
        <v>2</v>
      </c>
      <c r="I667" t="s">
        <v>3</v>
      </c>
      <c r="J667" t="s">
        <v>4</v>
      </c>
      <c r="K667" t="s">
        <v>42</v>
      </c>
      <c r="L667">
        <v>365</v>
      </c>
      <c r="M667" t="s">
        <v>10</v>
      </c>
      <c r="N667">
        <v>94.75</v>
      </c>
      <c r="O667">
        <v>5</v>
      </c>
      <c r="P667">
        <f t="shared" si="40"/>
        <v>473.75</v>
      </c>
      <c r="Q667">
        <v>152.8499985</v>
      </c>
      <c r="R667">
        <f t="shared" si="43"/>
        <v>320.90000150000003</v>
      </c>
    </row>
    <row r="668" spans="1:18" x14ac:dyDescent="0.2">
      <c r="A668">
        <v>11378</v>
      </c>
      <c r="B668" s="1">
        <v>43846</v>
      </c>
      <c r="C668" s="1" t="str">
        <f t="shared" si="41"/>
        <v>2020</v>
      </c>
      <c r="D668" s="1" t="str">
        <f t="shared" si="42"/>
        <v>Thursday</v>
      </c>
      <c r="E668">
        <v>1261</v>
      </c>
      <c r="F668" t="s">
        <v>290</v>
      </c>
      <c r="G668" t="s">
        <v>504</v>
      </c>
      <c r="H668" t="s">
        <v>2</v>
      </c>
      <c r="I668" t="s">
        <v>3</v>
      </c>
      <c r="J668" t="s">
        <v>4</v>
      </c>
      <c r="K668" t="s">
        <v>42</v>
      </c>
      <c r="L668">
        <v>365</v>
      </c>
      <c r="M668" t="s">
        <v>10</v>
      </c>
      <c r="N668">
        <v>94.75</v>
      </c>
      <c r="O668">
        <v>5</v>
      </c>
      <c r="P668">
        <f t="shared" si="40"/>
        <v>473.75</v>
      </c>
      <c r="Q668">
        <v>152.8499985</v>
      </c>
      <c r="R668">
        <f t="shared" si="43"/>
        <v>320.90000150000003</v>
      </c>
    </row>
    <row r="669" spans="1:18" x14ac:dyDescent="0.2">
      <c r="A669">
        <v>75874</v>
      </c>
      <c r="B669" s="1">
        <v>43846</v>
      </c>
      <c r="C669" s="1" t="str">
        <f t="shared" si="41"/>
        <v>2020</v>
      </c>
      <c r="D669" s="1" t="str">
        <f t="shared" si="42"/>
        <v>Thursday</v>
      </c>
      <c r="E669">
        <v>19427</v>
      </c>
      <c r="F669" t="s">
        <v>560</v>
      </c>
      <c r="G669" t="s">
        <v>329</v>
      </c>
      <c r="H669" t="s">
        <v>2</v>
      </c>
      <c r="I669" t="s">
        <v>3</v>
      </c>
      <c r="J669" t="s">
        <v>4</v>
      </c>
      <c r="K669" t="s">
        <v>13</v>
      </c>
      <c r="L669">
        <v>1360</v>
      </c>
      <c r="M669" t="s">
        <v>14</v>
      </c>
      <c r="N669">
        <v>370</v>
      </c>
      <c r="O669">
        <v>1</v>
      </c>
      <c r="P669">
        <f t="shared" si="40"/>
        <v>370</v>
      </c>
      <c r="Q669">
        <v>249.0899963</v>
      </c>
      <c r="R669">
        <f t="shared" si="43"/>
        <v>120.9100037</v>
      </c>
    </row>
    <row r="670" spans="1:18" x14ac:dyDescent="0.2">
      <c r="A670">
        <v>17726</v>
      </c>
      <c r="B670" s="1">
        <v>43846</v>
      </c>
      <c r="C670" s="1" t="str">
        <f t="shared" si="41"/>
        <v>2020</v>
      </c>
      <c r="D670" s="1" t="str">
        <f t="shared" si="42"/>
        <v>Thursday</v>
      </c>
      <c r="E670">
        <v>2256</v>
      </c>
      <c r="F670" t="s">
        <v>7</v>
      </c>
      <c r="G670" t="s">
        <v>264</v>
      </c>
      <c r="H670" t="s">
        <v>2</v>
      </c>
      <c r="I670" t="s">
        <v>3</v>
      </c>
      <c r="J670" t="s">
        <v>4</v>
      </c>
      <c r="K670" t="s">
        <v>42</v>
      </c>
      <c r="L670">
        <v>365</v>
      </c>
      <c r="M670" t="s">
        <v>10</v>
      </c>
      <c r="N670">
        <v>94.75</v>
      </c>
      <c r="O670">
        <v>5</v>
      </c>
      <c r="P670">
        <f t="shared" si="40"/>
        <v>473.75</v>
      </c>
      <c r="Q670">
        <v>152.8499985</v>
      </c>
      <c r="R670">
        <f t="shared" si="43"/>
        <v>320.90000150000003</v>
      </c>
    </row>
    <row r="671" spans="1:18" x14ac:dyDescent="0.2">
      <c r="A671">
        <v>8455</v>
      </c>
      <c r="B671" s="1">
        <v>43845</v>
      </c>
      <c r="C671" s="1" t="str">
        <f t="shared" si="41"/>
        <v>2020</v>
      </c>
      <c r="D671" s="1" t="str">
        <f t="shared" si="42"/>
        <v>Wednesday</v>
      </c>
      <c r="E671">
        <v>468</v>
      </c>
      <c r="F671" t="s">
        <v>233</v>
      </c>
      <c r="G671" t="s">
        <v>30</v>
      </c>
      <c r="H671" t="s">
        <v>27</v>
      </c>
      <c r="I671" t="s">
        <v>28</v>
      </c>
      <c r="J671" t="s">
        <v>4</v>
      </c>
      <c r="K671" t="s">
        <v>57</v>
      </c>
      <c r="L671">
        <v>191</v>
      </c>
      <c r="M671" t="s">
        <v>65</v>
      </c>
      <c r="N671">
        <v>85</v>
      </c>
      <c r="O671">
        <v>1</v>
      </c>
      <c r="P671">
        <f t="shared" si="40"/>
        <v>85</v>
      </c>
      <c r="Q671">
        <v>54.779998800000001</v>
      </c>
      <c r="R671">
        <f t="shared" si="43"/>
        <v>30.220001199999999</v>
      </c>
    </row>
    <row r="672" spans="1:18" x14ac:dyDescent="0.2">
      <c r="A672">
        <v>8455</v>
      </c>
      <c r="B672" s="1">
        <v>43845</v>
      </c>
      <c r="C672" s="1" t="str">
        <f t="shared" si="41"/>
        <v>2020</v>
      </c>
      <c r="D672" s="1" t="str">
        <f t="shared" si="42"/>
        <v>Wednesday</v>
      </c>
      <c r="E672">
        <v>468</v>
      </c>
      <c r="F672" t="s">
        <v>233</v>
      </c>
      <c r="G672" t="s">
        <v>30</v>
      </c>
      <c r="H672" t="s">
        <v>27</v>
      </c>
      <c r="I672" t="s">
        <v>28</v>
      </c>
      <c r="J672" t="s">
        <v>4</v>
      </c>
      <c r="K672" t="s">
        <v>57</v>
      </c>
      <c r="L672">
        <v>191</v>
      </c>
      <c r="M672" t="s">
        <v>65</v>
      </c>
      <c r="N672">
        <v>85</v>
      </c>
      <c r="O672">
        <v>1</v>
      </c>
      <c r="P672">
        <f t="shared" si="40"/>
        <v>85</v>
      </c>
      <c r="Q672">
        <v>54.779998800000001</v>
      </c>
      <c r="R672">
        <f t="shared" si="43"/>
        <v>30.220001199999999</v>
      </c>
    </row>
    <row r="673" spans="1:18" x14ac:dyDescent="0.2">
      <c r="A673">
        <v>10444</v>
      </c>
      <c r="B673" s="1">
        <v>43845</v>
      </c>
      <c r="C673" s="1" t="str">
        <f t="shared" si="41"/>
        <v>2020</v>
      </c>
      <c r="D673" s="1" t="str">
        <f t="shared" si="42"/>
        <v>Wednesday</v>
      </c>
      <c r="E673">
        <v>1596</v>
      </c>
      <c r="F673" t="s">
        <v>130</v>
      </c>
      <c r="G673" t="s">
        <v>30</v>
      </c>
      <c r="H673" t="s">
        <v>27</v>
      </c>
      <c r="I673" t="s">
        <v>28</v>
      </c>
      <c r="J673" t="s">
        <v>4</v>
      </c>
      <c r="K673" t="s">
        <v>31</v>
      </c>
      <c r="L673">
        <v>957</v>
      </c>
      <c r="M673" t="s">
        <v>32</v>
      </c>
      <c r="N673">
        <v>80</v>
      </c>
      <c r="O673">
        <v>1</v>
      </c>
      <c r="P673">
        <f t="shared" si="40"/>
        <v>80</v>
      </c>
      <c r="Q673">
        <v>47.430000309999997</v>
      </c>
      <c r="R673">
        <f t="shared" si="43"/>
        <v>32.569999690000003</v>
      </c>
    </row>
    <row r="674" spans="1:18" x14ac:dyDescent="0.2">
      <c r="A674">
        <v>973</v>
      </c>
      <c r="B674" s="1">
        <v>43845</v>
      </c>
      <c r="C674" s="1" t="str">
        <f t="shared" si="41"/>
        <v>2020</v>
      </c>
      <c r="D674" s="1" t="str">
        <f t="shared" si="42"/>
        <v>Wednesday</v>
      </c>
      <c r="E674">
        <v>5118</v>
      </c>
      <c r="F674" t="s">
        <v>7</v>
      </c>
      <c r="G674" t="s">
        <v>30</v>
      </c>
      <c r="H674" t="s">
        <v>27</v>
      </c>
      <c r="I674" t="s">
        <v>28</v>
      </c>
      <c r="J674" t="s">
        <v>44</v>
      </c>
      <c r="K674" t="s">
        <v>109</v>
      </c>
      <c r="L674">
        <v>627</v>
      </c>
      <c r="M674" t="s">
        <v>6</v>
      </c>
      <c r="N674">
        <v>165</v>
      </c>
      <c r="O674">
        <v>5</v>
      </c>
      <c r="P674">
        <f t="shared" si="40"/>
        <v>825</v>
      </c>
      <c r="Q674">
        <v>613.65001700000005</v>
      </c>
      <c r="R674">
        <f t="shared" si="43"/>
        <v>211.34998299999995</v>
      </c>
    </row>
    <row r="675" spans="1:18" x14ac:dyDescent="0.2">
      <c r="A675">
        <v>52407</v>
      </c>
      <c r="B675" s="1">
        <v>43845</v>
      </c>
      <c r="C675" s="1" t="str">
        <f t="shared" si="41"/>
        <v>2020</v>
      </c>
      <c r="D675" s="1" t="str">
        <f t="shared" si="42"/>
        <v>Wednesday</v>
      </c>
      <c r="E675">
        <v>6517</v>
      </c>
      <c r="F675" t="s">
        <v>561</v>
      </c>
      <c r="G675" t="s">
        <v>30</v>
      </c>
      <c r="H675" t="s">
        <v>27</v>
      </c>
      <c r="I675" t="s">
        <v>28</v>
      </c>
      <c r="J675" t="s">
        <v>4</v>
      </c>
      <c r="K675" t="s">
        <v>57</v>
      </c>
      <c r="L675">
        <v>191</v>
      </c>
      <c r="M675" t="s">
        <v>65</v>
      </c>
      <c r="N675">
        <v>85</v>
      </c>
      <c r="O675">
        <v>1</v>
      </c>
      <c r="P675">
        <f t="shared" si="40"/>
        <v>85</v>
      </c>
      <c r="Q675">
        <v>54.779998800000001</v>
      </c>
      <c r="R675">
        <f t="shared" si="43"/>
        <v>30.220001199999999</v>
      </c>
    </row>
    <row r="676" spans="1:18" x14ac:dyDescent="0.2">
      <c r="A676">
        <v>56317</v>
      </c>
      <c r="B676" s="1">
        <v>43845</v>
      </c>
      <c r="C676" s="1" t="str">
        <f t="shared" si="41"/>
        <v>2020</v>
      </c>
      <c r="D676" s="1" t="str">
        <f t="shared" si="42"/>
        <v>Wednesday</v>
      </c>
      <c r="E676">
        <v>9918</v>
      </c>
      <c r="F676" t="s">
        <v>7</v>
      </c>
      <c r="G676" t="s">
        <v>30</v>
      </c>
      <c r="H676" t="s">
        <v>27</v>
      </c>
      <c r="I676" t="s">
        <v>28</v>
      </c>
      <c r="J676" t="s">
        <v>4</v>
      </c>
      <c r="K676" t="s">
        <v>57</v>
      </c>
      <c r="L676">
        <v>191</v>
      </c>
      <c r="M676" t="s">
        <v>65</v>
      </c>
      <c r="N676">
        <v>85</v>
      </c>
      <c r="O676">
        <v>1</v>
      </c>
      <c r="P676">
        <f t="shared" si="40"/>
        <v>85</v>
      </c>
      <c r="Q676">
        <v>54.779998800000001</v>
      </c>
      <c r="R676">
        <f t="shared" si="43"/>
        <v>30.220001199999999</v>
      </c>
    </row>
    <row r="677" spans="1:18" x14ac:dyDescent="0.2">
      <c r="A677">
        <v>19885</v>
      </c>
      <c r="B677" s="1">
        <v>43845</v>
      </c>
      <c r="C677" s="1" t="str">
        <f t="shared" si="41"/>
        <v>2020</v>
      </c>
      <c r="D677" s="1" t="str">
        <f t="shared" si="42"/>
        <v>Wednesday</v>
      </c>
      <c r="E677">
        <v>10327</v>
      </c>
      <c r="F677" t="s">
        <v>562</v>
      </c>
      <c r="G677" t="s">
        <v>30</v>
      </c>
      <c r="H677" t="s">
        <v>27</v>
      </c>
      <c r="I677" t="s">
        <v>28</v>
      </c>
      <c r="J677" t="s">
        <v>4</v>
      </c>
      <c r="K677" t="s">
        <v>1076</v>
      </c>
      <c r="L677">
        <v>1004</v>
      </c>
      <c r="M677" t="s">
        <v>294</v>
      </c>
      <c r="N677">
        <v>460.58</v>
      </c>
      <c r="O677">
        <v>1</v>
      </c>
      <c r="P677">
        <f t="shared" si="40"/>
        <v>460.58</v>
      </c>
      <c r="Q677">
        <v>268.7900085</v>
      </c>
      <c r="R677">
        <f t="shared" si="43"/>
        <v>191.78999149999999</v>
      </c>
    </row>
    <row r="678" spans="1:18" x14ac:dyDescent="0.2">
      <c r="A678">
        <v>15530</v>
      </c>
      <c r="B678" s="1">
        <v>43845</v>
      </c>
      <c r="C678" s="1" t="str">
        <f t="shared" si="41"/>
        <v>2020</v>
      </c>
      <c r="D678" s="1" t="str">
        <f t="shared" si="42"/>
        <v>Wednesday</v>
      </c>
      <c r="E678">
        <v>12005</v>
      </c>
      <c r="F678" t="s">
        <v>257</v>
      </c>
      <c r="G678" t="s">
        <v>30</v>
      </c>
      <c r="H678" t="s">
        <v>27</v>
      </c>
      <c r="I678" t="s">
        <v>28</v>
      </c>
      <c r="J678" t="s">
        <v>4</v>
      </c>
      <c r="K678" t="s">
        <v>31</v>
      </c>
      <c r="L678">
        <v>957</v>
      </c>
      <c r="M678" t="s">
        <v>32</v>
      </c>
      <c r="N678">
        <v>80</v>
      </c>
      <c r="O678">
        <v>1</v>
      </c>
      <c r="P678">
        <f t="shared" si="40"/>
        <v>80</v>
      </c>
      <c r="Q678">
        <v>47.430000309999997</v>
      </c>
      <c r="R678">
        <f t="shared" si="43"/>
        <v>32.569999690000003</v>
      </c>
    </row>
    <row r="679" spans="1:18" x14ac:dyDescent="0.2">
      <c r="A679">
        <v>15530</v>
      </c>
      <c r="B679" s="1">
        <v>43845</v>
      </c>
      <c r="C679" s="1" t="str">
        <f t="shared" si="41"/>
        <v>2020</v>
      </c>
      <c r="D679" s="1" t="str">
        <f t="shared" si="42"/>
        <v>Wednesday</v>
      </c>
      <c r="E679">
        <v>12005</v>
      </c>
      <c r="F679" t="s">
        <v>257</v>
      </c>
      <c r="G679" t="s">
        <v>30</v>
      </c>
      <c r="H679" t="s">
        <v>27</v>
      </c>
      <c r="I679" t="s">
        <v>28</v>
      </c>
      <c r="J679" t="s">
        <v>4</v>
      </c>
      <c r="K679" t="s">
        <v>1076</v>
      </c>
      <c r="L679">
        <v>1004</v>
      </c>
      <c r="M679" t="s">
        <v>294</v>
      </c>
      <c r="N679">
        <v>460.58</v>
      </c>
      <c r="O679">
        <v>1</v>
      </c>
      <c r="P679">
        <f t="shared" si="40"/>
        <v>460.58</v>
      </c>
      <c r="Q679">
        <v>268.7900085</v>
      </c>
      <c r="R679">
        <f t="shared" si="43"/>
        <v>191.78999149999999</v>
      </c>
    </row>
    <row r="680" spans="1:18" x14ac:dyDescent="0.2">
      <c r="A680">
        <v>11321</v>
      </c>
      <c r="B680" s="1">
        <v>43845</v>
      </c>
      <c r="C680" s="1" t="str">
        <f t="shared" si="41"/>
        <v>2020</v>
      </c>
      <c r="D680" s="1" t="str">
        <f t="shared" si="42"/>
        <v>Wednesday</v>
      </c>
      <c r="E680">
        <v>9415</v>
      </c>
      <c r="F680" t="s">
        <v>388</v>
      </c>
      <c r="G680" t="s">
        <v>84</v>
      </c>
      <c r="H680" t="s">
        <v>27</v>
      </c>
      <c r="I680" t="s">
        <v>3</v>
      </c>
      <c r="J680" t="s">
        <v>4</v>
      </c>
      <c r="K680" t="s">
        <v>57</v>
      </c>
      <c r="L680">
        <v>191</v>
      </c>
      <c r="M680" t="s">
        <v>65</v>
      </c>
      <c r="N680">
        <v>85</v>
      </c>
      <c r="O680">
        <v>4</v>
      </c>
      <c r="P680">
        <f t="shared" si="40"/>
        <v>340</v>
      </c>
      <c r="Q680">
        <v>219.11999520000001</v>
      </c>
      <c r="R680">
        <f t="shared" si="43"/>
        <v>120.88000479999999</v>
      </c>
    </row>
    <row r="681" spans="1:18" x14ac:dyDescent="0.2">
      <c r="A681">
        <v>11338</v>
      </c>
      <c r="B681" s="1">
        <v>43845</v>
      </c>
      <c r="C681" s="1" t="str">
        <f t="shared" si="41"/>
        <v>2020</v>
      </c>
      <c r="D681" s="1" t="str">
        <f t="shared" si="42"/>
        <v>Wednesday</v>
      </c>
      <c r="E681">
        <v>8697</v>
      </c>
      <c r="F681" t="s">
        <v>7</v>
      </c>
      <c r="G681" t="s">
        <v>39</v>
      </c>
      <c r="H681" t="s">
        <v>27</v>
      </c>
      <c r="I681" t="s">
        <v>3</v>
      </c>
      <c r="J681" t="s">
        <v>4</v>
      </c>
      <c r="K681" t="s">
        <v>31</v>
      </c>
      <c r="L681">
        <v>957</v>
      </c>
      <c r="M681" t="s">
        <v>32</v>
      </c>
      <c r="N681">
        <v>80</v>
      </c>
      <c r="O681">
        <v>1</v>
      </c>
      <c r="P681">
        <f t="shared" si="40"/>
        <v>80</v>
      </c>
      <c r="Q681">
        <v>47.430000309999997</v>
      </c>
      <c r="R681">
        <f t="shared" si="43"/>
        <v>32.569999690000003</v>
      </c>
    </row>
    <row r="682" spans="1:18" x14ac:dyDescent="0.2">
      <c r="A682">
        <v>11338</v>
      </c>
      <c r="B682" s="1">
        <v>43845</v>
      </c>
      <c r="C682" s="1" t="str">
        <f t="shared" si="41"/>
        <v>2020</v>
      </c>
      <c r="D682" s="1" t="str">
        <f t="shared" si="42"/>
        <v>Wednesday</v>
      </c>
      <c r="E682">
        <v>8697</v>
      </c>
      <c r="F682" t="s">
        <v>7</v>
      </c>
      <c r="G682" t="s">
        <v>39</v>
      </c>
      <c r="H682" t="s">
        <v>27</v>
      </c>
      <c r="I682" t="s">
        <v>3</v>
      </c>
      <c r="J682" t="s">
        <v>4</v>
      </c>
      <c r="K682" t="s">
        <v>1076</v>
      </c>
      <c r="L682">
        <v>1004</v>
      </c>
      <c r="M682" t="s">
        <v>294</v>
      </c>
      <c r="N682">
        <v>460.58</v>
      </c>
      <c r="O682">
        <v>1</v>
      </c>
      <c r="P682">
        <f t="shared" si="40"/>
        <v>460.58</v>
      </c>
      <c r="Q682">
        <v>268.7900085</v>
      </c>
      <c r="R682">
        <f t="shared" si="43"/>
        <v>191.78999149999999</v>
      </c>
    </row>
    <row r="683" spans="1:18" x14ac:dyDescent="0.2">
      <c r="A683">
        <v>75875</v>
      </c>
      <c r="B683" s="1">
        <v>43845</v>
      </c>
      <c r="C683" s="1" t="str">
        <f t="shared" si="41"/>
        <v>2020</v>
      </c>
      <c r="D683" s="1" t="str">
        <f t="shared" si="42"/>
        <v>Wednesday</v>
      </c>
      <c r="E683">
        <v>19428</v>
      </c>
      <c r="F683" t="s">
        <v>563</v>
      </c>
      <c r="G683" t="s">
        <v>484</v>
      </c>
      <c r="H683" t="s">
        <v>2</v>
      </c>
      <c r="I683" t="s">
        <v>3</v>
      </c>
      <c r="J683" t="s">
        <v>4</v>
      </c>
      <c r="K683" t="s">
        <v>13</v>
      </c>
      <c r="L683">
        <v>1360</v>
      </c>
      <c r="M683" t="s">
        <v>14</v>
      </c>
      <c r="N683">
        <v>370</v>
      </c>
      <c r="O683">
        <v>1</v>
      </c>
      <c r="P683">
        <f t="shared" si="40"/>
        <v>370</v>
      </c>
      <c r="Q683">
        <v>249.0899963</v>
      </c>
      <c r="R683">
        <f t="shared" si="43"/>
        <v>120.9100037</v>
      </c>
    </row>
    <row r="684" spans="1:18" x14ac:dyDescent="0.2">
      <c r="A684">
        <v>11305</v>
      </c>
      <c r="B684" s="1">
        <v>43845</v>
      </c>
      <c r="C684" s="1" t="str">
        <f t="shared" si="41"/>
        <v>2020</v>
      </c>
      <c r="D684" s="1" t="str">
        <f t="shared" si="42"/>
        <v>Wednesday</v>
      </c>
      <c r="E684">
        <v>5158</v>
      </c>
      <c r="F684" t="s">
        <v>7</v>
      </c>
      <c r="G684" t="s">
        <v>183</v>
      </c>
      <c r="H684" t="s">
        <v>2</v>
      </c>
      <c r="I684" t="s">
        <v>3</v>
      </c>
      <c r="J684" t="s">
        <v>44</v>
      </c>
      <c r="K684" t="s">
        <v>57</v>
      </c>
      <c r="L684">
        <v>191</v>
      </c>
      <c r="M684" t="s">
        <v>65</v>
      </c>
      <c r="N684">
        <v>85</v>
      </c>
      <c r="O684">
        <v>4</v>
      </c>
      <c r="P684">
        <f t="shared" si="40"/>
        <v>340</v>
      </c>
      <c r="Q684">
        <v>219.11999520000001</v>
      </c>
      <c r="R684">
        <f t="shared" si="43"/>
        <v>120.88000479999999</v>
      </c>
    </row>
    <row r="685" spans="1:18" x14ac:dyDescent="0.2">
      <c r="A685">
        <v>75822</v>
      </c>
      <c r="B685" s="1">
        <v>43845</v>
      </c>
      <c r="C685" s="1" t="str">
        <f t="shared" si="41"/>
        <v>2020</v>
      </c>
      <c r="D685" s="1" t="str">
        <f t="shared" si="42"/>
        <v>Wednesday</v>
      </c>
      <c r="E685">
        <v>19375</v>
      </c>
      <c r="F685" t="s">
        <v>268</v>
      </c>
      <c r="G685" t="s">
        <v>564</v>
      </c>
      <c r="H685" t="s">
        <v>2</v>
      </c>
      <c r="I685" t="s">
        <v>3</v>
      </c>
      <c r="J685" t="s">
        <v>4</v>
      </c>
      <c r="K685" t="s">
        <v>13</v>
      </c>
      <c r="L685">
        <v>1360</v>
      </c>
      <c r="M685" t="s">
        <v>14</v>
      </c>
      <c r="N685">
        <v>370</v>
      </c>
      <c r="O685">
        <v>1</v>
      </c>
      <c r="P685">
        <f t="shared" si="40"/>
        <v>370</v>
      </c>
      <c r="Q685">
        <v>249.0899963</v>
      </c>
      <c r="R685">
        <f t="shared" si="43"/>
        <v>120.9100037</v>
      </c>
    </row>
    <row r="686" spans="1:18" x14ac:dyDescent="0.2">
      <c r="A686">
        <v>11334</v>
      </c>
      <c r="B686" s="1">
        <v>43845</v>
      </c>
      <c r="C686" s="1" t="str">
        <f t="shared" si="41"/>
        <v>2020</v>
      </c>
      <c r="D686" s="1" t="str">
        <f t="shared" si="42"/>
        <v>Wednesday</v>
      </c>
      <c r="E686">
        <v>900</v>
      </c>
      <c r="F686" t="s">
        <v>7</v>
      </c>
      <c r="G686" t="s">
        <v>474</v>
      </c>
      <c r="H686" t="s">
        <v>2</v>
      </c>
      <c r="I686" t="s">
        <v>3</v>
      </c>
      <c r="J686" t="s">
        <v>4</v>
      </c>
      <c r="K686" t="s">
        <v>342</v>
      </c>
      <c r="L686">
        <v>282</v>
      </c>
      <c r="M686" t="s">
        <v>65</v>
      </c>
      <c r="N686">
        <v>185</v>
      </c>
      <c r="O686">
        <v>5</v>
      </c>
      <c r="P686">
        <f t="shared" si="40"/>
        <v>925</v>
      </c>
      <c r="Q686">
        <v>499.35001375000002</v>
      </c>
      <c r="R686">
        <f t="shared" si="43"/>
        <v>425.64998624999998</v>
      </c>
    </row>
    <row r="687" spans="1:18" x14ac:dyDescent="0.2">
      <c r="A687">
        <v>64150</v>
      </c>
      <c r="B687" s="1">
        <v>43845</v>
      </c>
      <c r="C687" s="1" t="str">
        <f t="shared" si="41"/>
        <v>2020</v>
      </c>
      <c r="D687" s="1" t="str">
        <f t="shared" si="42"/>
        <v>Wednesday</v>
      </c>
      <c r="E687">
        <v>4612</v>
      </c>
      <c r="F687" t="s">
        <v>132</v>
      </c>
      <c r="G687" t="s">
        <v>565</v>
      </c>
      <c r="H687" t="s">
        <v>2</v>
      </c>
      <c r="I687" t="s">
        <v>3</v>
      </c>
      <c r="J687" t="s">
        <v>4</v>
      </c>
      <c r="K687" t="s">
        <v>42</v>
      </c>
      <c r="L687">
        <v>365</v>
      </c>
      <c r="M687" t="s">
        <v>10</v>
      </c>
      <c r="N687">
        <v>94.75</v>
      </c>
      <c r="O687">
        <v>5</v>
      </c>
      <c r="P687">
        <f t="shared" si="40"/>
        <v>473.75</v>
      </c>
      <c r="Q687">
        <v>152.8499985</v>
      </c>
      <c r="R687">
        <f t="shared" si="43"/>
        <v>320.90000150000003</v>
      </c>
    </row>
    <row r="688" spans="1:18" x14ac:dyDescent="0.2">
      <c r="A688">
        <v>65048</v>
      </c>
      <c r="B688" s="1">
        <v>43845</v>
      </c>
      <c r="C688" s="1" t="str">
        <f t="shared" si="41"/>
        <v>2020</v>
      </c>
      <c r="D688" s="1" t="str">
        <f t="shared" si="42"/>
        <v>Wednesday</v>
      </c>
      <c r="E688">
        <v>960</v>
      </c>
      <c r="F688" t="s">
        <v>437</v>
      </c>
      <c r="G688" t="s">
        <v>244</v>
      </c>
      <c r="H688" t="s">
        <v>2</v>
      </c>
      <c r="I688" t="s">
        <v>3</v>
      </c>
      <c r="J688" t="s">
        <v>44</v>
      </c>
      <c r="K688" t="s">
        <v>85</v>
      </c>
      <c r="L688">
        <v>502</v>
      </c>
      <c r="M688" t="s">
        <v>65</v>
      </c>
      <c r="N688">
        <v>65</v>
      </c>
      <c r="O688">
        <v>4</v>
      </c>
      <c r="P688">
        <f t="shared" si="40"/>
        <v>260</v>
      </c>
      <c r="Q688">
        <v>134.39999388000001</v>
      </c>
      <c r="R688">
        <f t="shared" si="43"/>
        <v>125.60000611999999</v>
      </c>
    </row>
    <row r="689" spans="1:18" x14ac:dyDescent="0.2">
      <c r="A689">
        <v>18237</v>
      </c>
      <c r="B689" s="1">
        <v>43845</v>
      </c>
      <c r="C689" s="1" t="str">
        <f t="shared" si="41"/>
        <v>2020</v>
      </c>
      <c r="D689" s="1" t="str">
        <f t="shared" si="42"/>
        <v>Wednesday</v>
      </c>
      <c r="E689">
        <v>2682</v>
      </c>
      <c r="F689" t="s">
        <v>468</v>
      </c>
      <c r="G689" t="s">
        <v>227</v>
      </c>
      <c r="H689" t="s">
        <v>2</v>
      </c>
      <c r="I689" t="s">
        <v>3</v>
      </c>
      <c r="J689" t="s">
        <v>44</v>
      </c>
      <c r="K689" t="s">
        <v>85</v>
      </c>
      <c r="L689">
        <v>502</v>
      </c>
      <c r="M689" t="s">
        <v>65</v>
      </c>
      <c r="N689">
        <v>65</v>
      </c>
      <c r="O689">
        <v>4</v>
      </c>
      <c r="P689">
        <f t="shared" si="40"/>
        <v>260</v>
      </c>
      <c r="Q689">
        <v>134.39999388000001</v>
      </c>
      <c r="R689">
        <f t="shared" si="43"/>
        <v>125.60000611999999</v>
      </c>
    </row>
    <row r="690" spans="1:18" x14ac:dyDescent="0.2">
      <c r="A690">
        <v>71362</v>
      </c>
      <c r="B690" s="1">
        <v>43844</v>
      </c>
      <c r="C690" s="1" t="str">
        <f t="shared" si="41"/>
        <v>2020</v>
      </c>
      <c r="D690" s="1" t="str">
        <f t="shared" si="42"/>
        <v>Tuesday</v>
      </c>
      <c r="E690">
        <v>14915</v>
      </c>
      <c r="F690" t="s">
        <v>214</v>
      </c>
      <c r="G690" t="s">
        <v>146</v>
      </c>
      <c r="H690" t="s">
        <v>27</v>
      </c>
      <c r="I690" t="s">
        <v>28</v>
      </c>
      <c r="J690" t="s">
        <v>4</v>
      </c>
      <c r="K690" t="s">
        <v>64</v>
      </c>
      <c r="L690">
        <v>1353</v>
      </c>
      <c r="M690" t="s">
        <v>65</v>
      </c>
      <c r="N690">
        <v>9.59</v>
      </c>
      <c r="O690">
        <v>1</v>
      </c>
      <c r="P690">
        <f t="shared" si="40"/>
        <v>9.59</v>
      </c>
      <c r="Q690">
        <v>3.6100006100000002</v>
      </c>
      <c r="R690">
        <f t="shared" si="43"/>
        <v>5.9799993899999997</v>
      </c>
    </row>
    <row r="691" spans="1:18" x14ac:dyDescent="0.2">
      <c r="A691">
        <v>9122</v>
      </c>
      <c r="B691" s="1">
        <v>43844</v>
      </c>
      <c r="C691" s="1" t="str">
        <f t="shared" si="41"/>
        <v>2020</v>
      </c>
      <c r="D691" s="1" t="str">
        <f t="shared" si="42"/>
        <v>Tuesday</v>
      </c>
      <c r="E691">
        <v>1222</v>
      </c>
      <c r="F691" t="s">
        <v>231</v>
      </c>
      <c r="G691" t="s">
        <v>30</v>
      </c>
      <c r="H691" t="s">
        <v>27</v>
      </c>
      <c r="I691" t="s">
        <v>28</v>
      </c>
      <c r="J691" t="s">
        <v>44</v>
      </c>
      <c r="K691" t="s">
        <v>42</v>
      </c>
      <c r="L691">
        <v>365</v>
      </c>
      <c r="M691" t="s">
        <v>10</v>
      </c>
      <c r="N691">
        <v>94.75</v>
      </c>
      <c r="O691">
        <v>5</v>
      </c>
      <c r="P691">
        <f t="shared" si="40"/>
        <v>473.75</v>
      </c>
      <c r="Q691">
        <v>152.8499985</v>
      </c>
      <c r="R691">
        <f t="shared" si="43"/>
        <v>320.90000150000003</v>
      </c>
    </row>
    <row r="692" spans="1:18" x14ac:dyDescent="0.2">
      <c r="A692">
        <v>67753</v>
      </c>
      <c r="B692" s="1">
        <v>43844</v>
      </c>
      <c r="C692" s="1" t="str">
        <f t="shared" si="41"/>
        <v>2020</v>
      </c>
      <c r="D692" s="1" t="str">
        <f t="shared" si="42"/>
        <v>Tuesday</v>
      </c>
      <c r="E692">
        <v>1566</v>
      </c>
      <c r="F692" t="s">
        <v>348</v>
      </c>
      <c r="G692" t="s">
        <v>30</v>
      </c>
      <c r="H692" t="s">
        <v>27</v>
      </c>
      <c r="I692" t="s">
        <v>28</v>
      </c>
      <c r="J692" t="s">
        <v>4</v>
      </c>
      <c r="K692" t="s">
        <v>566</v>
      </c>
      <c r="L692">
        <v>364</v>
      </c>
      <c r="M692" t="s">
        <v>1077</v>
      </c>
      <c r="N692">
        <v>209.99</v>
      </c>
      <c r="O692">
        <v>1</v>
      </c>
      <c r="P692">
        <f t="shared" si="40"/>
        <v>209.99</v>
      </c>
      <c r="Q692">
        <v>104.4673756</v>
      </c>
      <c r="R692">
        <f t="shared" si="43"/>
        <v>105.52262440000001</v>
      </c>
    </row>
    <row r="693" spans="1:18" x14ac:dyDescent="0.2">
      <c r="A693">
        <v>15421</v>
      </c>
      <c r="B693" s="1">
        <v>43844</v>
      </c>
      <c r="C693" s="1" t="str">
        <f t="shared" si="41"/>
        <v>2020</v>
      </c>
      <c r="D693" s="1" t="str">
        <f t="shared" si="42"/>
        <v>Tuesday</v>
      </c>
      <c r="E693">
        <v>2918</v>
      </c>
      <c r="F693" t="s">
        <v>567</v>
      </c>
      <c r="G693" t="s">
        <v>30</v>
      </c>
      <c r="H693" t="s">
        <v>27</v>
      </c>
      <c r="I693" t="s">
        <v>28</v>
      </c>
      <c r="J693" t="s">
        <v>4</v>
      </c>
      <c r="K693" t="s">
        <v>57</v>
      </c>
      <c r="L693">
        <v>191</v>
      </c>
      <c r="M693" t="s">
        <v>65</v>
      </c>
      <c r="N693">
        <v>85</v>
      </c>
      <c r="O693">
        <v>1</v>
      </c>
      <c r="P693">
        <f t="shared" si="40"/>
        <v>85</v>
      </c>
      <c r="Q693">
        <v>54.779998800000001</v>
      </c>
      <c r="R693">
        <f t="shared" si="43"/>
        <v>30.220001199999999</v>
      </c>
    </row>
    <row r="694" spans="1:18" x14ac:dyDescent="0.2">
      <c r="A694">
        <v>15421</v>
      </c>
      <c r="B694" s="1">
        <v>43844</v>
      </c>
      <c r="C694" s="1" t="str">
        <f t="shared" si="41"/>
        <v>2020</v>
      </c>
      <c r="D694" s="1" t="str">
        <f t="shared" si="42"/>
        <v>Tuesday</v>
      </c>
      <c r="E694">
        <v>2918</v>
      </c>
      <c r="F694" t="s">
        <v>567</v>
      </c>
      <c r="G694" t="s">
        <v>30</v>
      </c>
      <c r="H694" t="s">
        <v>27</v>
      </c>
      <c r="I694" t="s">
        <v>28</v>
      </c>
      <c r="J694" t="s">
        <v>4</v>
      </c>
      <c r="K694" t="s">
        <v>9</v>
      </c>
      <c r="L694">
        <v>403</v>
      </c>
      <c r="M694" t="s">
        <v>10</v>
      </c>
      <c r="N694">
        <v>133.37</v>
      </c>
      <c r="O694">
        <v>1</v>
      </c>
      <c r="P694">
        <f t="shared" si="40"/>
        <v>133.37</v>
      </c>
      <c r="Q694">
        <v>84.590000149999995</v>
      </c>
      <c r="R694">
        <f t="shared" si="43"/>
        <v>48.77999985000001</v>
      </c>
    </row>
    <row r="695" spans="1:18" x14ac:dyDescent="0.2">
      <c r="A695">
        <v>15421</v>
      </c>
      <c r="B695" s="1">
        <v>43844</v>
      </c>
      <c r="C695" s="1" t="str">
        <f t="shared" si="41"/>
        <v>2020</v>
      </c>
      <c r="D695" s="1" t="str">
        <f t="shared" si="42"/>
        <v>Tuesday</v>
      </c>
      <c r="E695">
        <v>2918</v>
      </c>
      <c r="F695" t="s">
        <v>567</v>
      </c>
      <c r="G695" t="s">
        <v>30</v>
      </c>
      <c r="H695" t="s">
        <v>27</v>
      </c>
      <c r="I695" t="s">
        <v>28</v>
      </c>
      <c r="J695" t="s">
        <v>4</v>
      </c>
      <c r="K695" t="s">
        <v>31</v>
      </c>
      <c r="L695">
        <v>957</v>
      </c>
      <c r="M695" t="s">
        <v>32</v>
      </c>
      <c r="N695">
        <v>80</v>
      </c>
      <c r="O695">
        <v>1</v>
      </c>
      <c r="P695">
        <f t="shared" si="40"/>
        <v>80</v>
      </c>
      <c r="Q695">
        <v>47.430000309999997</v>
      </c>
      <c r="R695">
        <f t="shared" si="43"/>
        <v>32.569999690000003</v>
      </c>
    </row>
    <row r="696" spans="1:18" x14ac:dyDescent="0.2">
      <c r="A696">
        <v>11251</v>
      </c>
      <c r="B696" s="1">
        <v>43844</v>
      </c>
      <c r="C696" s="1" t="str">
        <f t="shared" si="41"/>
        <v>2020</v>
      </c>
      <c r="D696" s="1" t="str">
        <f t="shared" si="42"/>
        <v>Tuesday</v>
      </c>
      <c r="E696">
        <v>11466</v>
      </c>
      <c r="F696" t="s">
        <v>568</v>
      </c>
      <c r="G696" t="s">
        <v>30</v>
      </c>
      <c r="H696" t="s">
        <v>27</v>
      </c>
      <c r="I696" t="s">
        <v>28</v>
      </c>
      <c r="J696" t="s">
        <v>4</v>
      </c>
      <c r="K696" t="s">
        <v>1076</v>
      </c>
      <c r="L696">
        <v>1004</v>
      </c>
      <c r="M696" t="s">
        <v>294</v>
      </c>
      <c r="N696">
        <v>460.58</v>
      </c>
      <c r="O696">
        <v>1</v>
      </c>
      <c r="P696">
        <f t="shared" si="40"/>
        <v>460.58</v>
      </c>
      <c r="Q696">
        <v>268.7900085</v>
      </c>
      <c r="R696">
        <f t="shared" si="43"/>
        <v>191.78999149999999</v>
      </c>
    </row>
    <row r="697" spans="1:18" x14ac:dyDescent="0.2">
      <c r="A697">
        <v>15437</v>
      </c>
      <c r="B697" s="1">
        <v>43844</v>
      </c>
      <c r="C697" s="1" t="str">
        <f t="shared" si="41"/>
        <v>2020</v>
      </c>
      <c r="D697" s="1" t="str">
        <f t="shared" si="42"/>
        <v>Tuesday</v>
      </c>
      <c r="E697">
        <v>4366</v>
      </c>
      <c r="F697" t="s">
        <v>339</v>
      </c>
      <c r="G697" t="s">
        <v>77</v>
      </c>
      <c r="H697" t="s">
        <v>27</v>
      </c>
      <c r="I697" t="s">
        <v>3</v>
      </c>
      <c r="J697" t="s">
        <v>4</v>
      </c>
      <c r="K697" t="s">
        <v>42</v>
      </c>
      <c r="L697">
        <v>365</v>
      </c>
      <c r="M697" t="s">
        <v>10</v>
      </c>
      <c r="N697">
        <v>94.75</v>
      </c>
      <c r="O697">
        <v>1</v>
      </c>
      <c r="P697">
        <f t="shared" si="40"/>
        <v>94.75</v>
      </c>
      <c r="Q697">
        <v>30.5699997</v>
      </c>
      <c r="R697">
        <f t="shared" si="43"/>
        <v>64.180000300000003</v>
      </c>
    </row>
    <row r="698" spans="1:18" x14ac:dyDescent="0.2">
      <c r="A698">
        <v>75823</v>
      </c>
      <c r="B698" s="1">
        <v>43844</v>
      </c>
      <c r="C698" s="1" t="str">
        <f t="shared" si="41"/>
        <v>2020</v>
      </c>
      <c r="D698" s="1" t="str">
        <f t="shared" si="42"/>
        <v>Tuesday</v>
      </c>
      <c r="E698">
        <v>19376</v>
      </c>
      <c r="F698" t="s">
        <v>569</v>
      </c>
      <c r="G698" t="s">
        <v>148</v>
      </c>
      <c r="H698" t="s">
        <v>27</v>
      </c>
      <c r="I698" t="s">
        <v>3</v>
      </c>
      <c r="J698" t="s">
        <v>44</v>
      </c>
      <c r="K698" t="s">
        <v>13</v>
      </c>
      <c r="L698">
        <v>1360</v>
      </c>
      <c r="M698" t="s">
        <v>14</v>
      </c>
      <c r="N698">
        <v>370</v>
      </c>
      <c r="O698">
        <v>1</v>
      </c>
      <c r="P698">
        <f t="shared" si="40"/>
        <v>370</v>
      </c>
      <c r="Q698">
        <v>249.0899963</v>
      </c>
      <c r="R698">
        <f t="shared" si="43"/>
        <v>120.9100037</v>
      </c>
    </row>
    <row r="699" spans="1:18" x14ac:dyDescent="0.2">
      <c r="A699">
        <v>19333</v>
      </c>
      <c r="B699" s="1">
        <v>43844</v>
      </c>
      <c r="C699" s="1" t="str">
        <f t="shared" si="41"/>
        <v>2020</v>
      </c>
      <c r="D699" s="1" t="str">
        <f t="shared" si="42"/>
        <v>Tuesday</v>
      </c>
      <c r="E699">
        <v>9813</v>
      </c>
      <c r="F699" t="s">
        <v>570</v>
      </c>
      <c r="G699" t="s">
        <v>1</v>
      </c>
      <c r="H699" t="s">
        <v>2</v>
      </c>
      <c r="I699" t="s">
        <v>3</v>
      </c>
      <c r="J699" t="s">
        <v>44</v>
      </c>
      <c r="K699" t="s">
        <v>42</v>
      </c>
      <c r="L699">
        <v>365</v>
      </c>
      <c r="M699" t="s">
        <v>10</v>
      </c>
      <c r="N699">
        <v>94.75</v>
      </c>
      <c r="O699">
        <v>5</v>
      </c>
      <c r="P699">
        <f t="shared" si="40"/>
        <v>473.75</v>
      </c>
      <c r="Q699">
        <v>152.8499985</v>
      </c>
      <c r="R699">
        <f t="shared" si="43"/>
        <v>320.90000150000003</v>
      </c>
    </row>
    <row r="700" spans="1:18" x14ac:dyDescent="0.2">
      <c r="A700">
        <v>15459</v>
      </c>
      <c r="B700" s="1">
        <v>43844</v>
      </c>
      <c r="C700" s="1" t="str">
        <f t="shared" si="41"/>
        <v>2020</v>
      </c>
      <c r="D700" s="1" t="str">
        <f t="shared" si="42"/>
        <v>Tuesday</v>
      </c>
      <c r="E700">
        <v>8674</v>
      </c>
      <c r="F700" t="s">
        <v>571</v>
      </c>
      <c r="G700" t="s">
        <v>572</v>
      </c>
      <c r="H700" t="s">
        <v>2</v>
      </c>
      <c r="I700" t="s">
        <v>3</v>
      </c>
      <c r="J700" t="s">
        <v>44</v>
      </c>
      <c r="K700" t="s">
        <v>42</v>
      </c>
      <c r="L700">
        <v>365</v>
      </c>
      <c r="M700" t="s">
        <v>10</v>
      </c>
      <c r="N700">
        <v>94.75</v>
      </c>
      <c r="O700">
        <v>5</v>
      </c>
      <c r="P700">
        <f t="shared" si="40"/>
        <v>473.75</v>
      </c>
      <c r="Q700">
        <v>152.8499985</v>
      </c>
      <c r="R700">
        <f t="shared" si="43"/>
        <v>320.90000150000003</v>
      </c>
    </row>
    <row r="701" spans="1:18" x14ac:dyDescent="0.2">
      <c r="A701">
        <v>13298</v>
      </c>
      <c r="B701" s="1">
        <v>43844</v>
      </c>
      <c r="C701" s="1" t="str">
        <f t="shared" si="41"/>
        <v>2020</v>
      </c>
      <c r="D701" s="1" t="str">
        <f t="shared" si="42"/>
        <v>Tuesday</v>
      </c>
      <c r="E701">
        <v>10549</v>
      </c>
      <c r="F701" t="s">
        <v>573</v>
      </c>
      <c r="G701" t="s">
        <v>574</v>
      </c>
      <c r="H701" t="s">
        <v>2</v>
      </c>
      <c r="I701" t="s">
        <v>3</v>
      </c>
      <c r="J701" t="s">
        <v>44</v>
      </c>
      <c r="K701" t="s">
        <v>42</v>
      </c>
      <c r="L701">
        <v>365</v>
      </c>
      <c r="M701" t="s">
        <v>10</v>
      </c>
      <c r="N701">
        <v>94.75</v>
      </c>
      <c r="O701">
        <v>4</v>
      </c>
      <c r="P701">
        <f t="shared" si="40"/>
        <v>379</v>
      </c>
      <c r="Q701">
        <v>122.2799988</v>
      </c>
      <c r="R701">
        <f t="shared" si="43"/>
        <v>256.72000120000001</v>
      </c>
    </row>
    <row r="702" spans="1:18" x14ac:dyDescent="0.2">
      <c r="A702">
        <v>13298</v>
      </c>
      <c r="B702" s="1">
        <v>43844</v>
      </c>
      <c r="C702" s="1" t="str">
        <f t="shared" si="41"/>
        <v>2020</v>
      </c>
      <c r="D702" s="1" t="str">
        <f t="shared" si="42"/>
        <v>Tuesday</v>
      </c>
      <c r="E702">
        <v>10549</v>
      </c>
      <c r="F702" t="s">
        <v>573</v>
      </c>
      <c r="G702" t="s">
        <v>574</v>
      </c>
      <c r="H702" t="s">
        <v>2</v>
      </c>
      <c r="I702" t="s">
        <v>3</v>
      </c>
      <c r="J702" t="s">
        <v>44</v>
      </c>
      <c r="K702" t="s">
        <v>109</v>
      </c>
      <c r="L702">
        <v>627</v>
      </c>
      <c r="M702" t="s">
        <v>6</v>
      </c>
      <c r="N702">
        <v>165</v>
      </c>
      <c r="O702">
        <v>4</v>
      </c>
      <c r="P702">
        <f t="shared" si="40"/>
        <v>660</v>
      </c>
      <c r="Q702">
        <v>490.9200136</v>
      </c>
      <c r="R702">
        <f t="shared" si="43"/>
        <v>169.0799864</v>
      </c>
    </row>
    <row r="703" spans="1:18" x14ac:dyDescent="0.2">
      <c r="A703">
        <v>16877</v>
      </c>
      <c r="B703" s="1">
        <v>43844</v>
      </c>
      <c r="C703" s="1" t="str">
        <f t="shared" si="41"/>
        <v>2020</v>
      </c>
      <c r="D703" s="1" t="str">
        <f t="shared" si="42"/>
        <v>Tuesday</v>
      </c>
      <c r="E703">
        <v>5929</v>
      </c>
      <c r="F703" t="s">
        <v>191</v>
      </c>
      <c r="G703" t="s">
        <v>22</v>
      </c>
      <c r="H703" t="s">
        <v>2</v>
      </c>
      <c r="I703" t="s">
        <v>3</v>
      </c>
      <c r="J703" t="s">
        <v>44</v>
      </c>
      <c r="K703" t="s">
        <v>85</v>
      </c>
      <c r="L703">
        <v>502</v>
      </c>
      <c r="M703" t="s">
        <v>65</v>
      </c>
      <c r="N703">
        <v>65</v>
      </c>
      <c r="O703">
        <v>4</v>
      </c>
      <c r="P703">
        <f t="shared" si="40"/>
        <v>260</v>
      </c>
      <c r="Q703">
        <v>134.39999388000001</v>
      </c>
      <c r="R703">
        <f t="shared" si="43"/>
        <v>125.60000611999999</v>
      </c>
    </row>
    <row r="704" spans="1:18" x14ac:dyDescent="0.2">
      <c r="A704">
        <v>15462</v>
      </c>
      <c r="B704" s="1">
        <v>43844</v>
      </c>
      <c r="C704" s="1" t="str">
        <f t="shared" si="41"/>
        <v>2020</v>
      </c>
      <c r="D704" s="1" t="str">
        <f t="shared" si="42"/>
        <v>Tuesday</v>
      </c>
      <c r="E704">
        <v>1325</v>
      </c>
      <c r="F704" t="s">
        <v>102</v>
      </c>
      <c r="G704" t="s">
        <v>575</v>
      </c>
      <c r="H704" t="s">
        <v>2</v>
      </c>
      <c r="I704" t="s">
        <v>3</v>
      </c>
      <c r="J704" t="s">
        <v>44</v>
      </c>
      <c r="K704" t="s">
        <v>104</v>
      </c>
      <c r="L704">
        <v>273</v>
      </c>
      <c r="M704" t="s">
        <v>65</v>
      </c>
      <c r="N704">
        <v>54.99</v>
      </c>
      <c r="O704">
        <v>5</v>
      </c>
      <c r="P704">
        <f t="shared" si="40"/>
        <v>274.95</v>
      </c>
      <c r="Q704">
        <v>129.15000915000002</v>
      </c>
      <c r="R704">
        <f t="shared" si="43"/>
        <v>145.79999084999997</v>
      </c>
    </row>
    <row r="705" spans="1:18" x14ac:dyDescent="0.2">
      <c r="A705">
        <v>906</v>
      </c>
      <c r="B705" s="1">
        <v>43844</v>
      </c>
      <c r="C705" s="1" t="str">
        <f t="shared" si="41"/>
        <v>2020</v>
      </c>
      <c r="D705" s="1" t="str">
        <f t="shared" si="42"/>
        <v>Tuesday</v>
      </c>
      <c r="E705">
        <v>7141</v>
      </c>
      <c r="F705" t="s">
        <v>390</v>
      </c>
      <c r="G705" t="s">
        <v>284</v>
      </c>
      <c r="H705" t="s">
        <v>2</v>
      </c>
      <c r="I705" t="s">
        <v>3</v>
      </c>
      <c r="J705" t="s">
        <v>44</v>
      </c>
      <c r="K705" t="s">
        <v>439</v>
      </c>
      <c r="L705">
        <v>886</v>
      </c>
      <c r="M705" t="s">
        <v>6</v>
      </c>
      <c r="N705">
        <v>52.99</v>
      </c>
      <c r="O705">
        <v>2</v>
      </c>
      <c r="P705">
        <f t="shared" si="40"/>
        <v>105.98</v>
      </c>
      <c r="Q705">
        <v>71.72000122</v>
      </c>
      <c r="R705">
        <f t="shared" si="43"/>
        <v>34.259998780000004</v>
      </c>
    </row>
    <row r="706" spans="1:18" x14ac:dyDescent="0.2">
      <c r="A706">
        <v>75876</v>
      </c>
      <c r="B706" s="1">
        <v>43844</v>
      </c>
      <c r="C706" s="1" t="str">
        <f t="shared" si="41"/>
        <v>2020</v>
      </c>
      <c r="D706" s="1" t="str">
        <f t="shared" si="42"/>
        <v>Tuesday</v>
      </c>
      <c r="E706">
        <v>19429</v>
      </c>
      <c r="F706" t="s">
        <v>311</v>
      </c>
      <c r="G706" t="s">
        <v>576</v>
      </c>
      <c r="H706" t="s">
        <v>2</v>
      </c>
      <c r="I706" t="s">
        <v>3</v>
      </c>
      <c r="J706" t="s">
        <v>44</v>
      </c>
      <c r="K706" t="s">
        <v>13</v>
      </c>
      <c r="L706">
        <v>1360</v>
      </c>
      <c r="M706" t="s">
        <v>14</v>
      </c>
      <c r="N706">
        <v>370</v>
      </c>
      <c r="O706">
        <v>1</v>
      </c>
      <c r="P706">
        <f t="shared" ref="P706:P769" si="44">N706*O706</f>
        <v>370</v>
      </c>
      <c r="Q706">
        <v>249.0899963</v>
      </c>
      <c r="R706">
        <f t="shared" si="43"/>
        <v>120.9100037</v>
      </c>
    </row>
    <row r="707" spans="1:18" x14ac:dyDescent="0.2">
      <c r="A707">
        <v>13225</v>
      </c>
      <c r="B707" s="1">
        <v>43843</v>
      </c>
      <c r="C707" s="1" t="str">
        <f t="shared" ref="C707:C770" si="45">TEXT(B:B,"YYYY")</f>
        <v>2020</v>
      </c>
      <c r="D707" s="1" t="str">
        <f t="shared" ref="D707:D770" si="46">TEXT(B707,"DDDD")</f>
        <v>Monday</v>
      </c>
      <c r="E707">
        <v>1491</v>
      </c>
      <c r="F707" t="s">
        <v>7</v>
      </c>
      <c r="G707" t="s">
        <v>30</v>
      </c>
      <c r="H707" t="s">
        <v>27</v>
      </c>
      <c r="I707" t="s">
        <v>28</v>
      </c>
      <c r="J707" t="s">
        <v>4</v>
      </c>
      <c r="K707" t="s">
        <v>104</v>
      </c>
      <c r="L707">
        <v>273</v>
      </c>
      <c r="M707" t="s">
        <v>65</v>
      </c>
      <c r="N707">
        <v>54.99</v>
      </c>
      <c r="O707">
        <v>1</v>
      </c>
      <c r="P707">
        <f t="shared" si="44"/>
        <v>54.99</v>
      </c>
      <c r="Q707">
        <v>25.83000183</v>
      </c>
      <c r="R707">
        <f t="shared" ref="R707:R770" si="47">P707-Q707</f>
        <v>29.159998170000001</v>
      </c>
    </row>
    <row r="708" spans="1:18" x14ac:dyDescent="0.2">
      <c r="A708">
        <v>14551</v>
      </c>
      <c r="B708" s="1">
        <v>43843</v>
      </c>
      <c r="C708" s="1" t="str">
        <f t="shared" si="45"/>
        <v>2020</v>
      </c>
      <c r="D708" s="1" t="str">
        <f t="shared" si="46"/>
        <v>Monday</v>
      </c>
      <c r="E708">
        <v>2028</v>
      </c>
      <c r="F708" t="s">
        <v>7</v>
      </c>
      <c r="G708" t="s">
        <v>30</v>
      </c>
      <c r="H708" t="s">
        <v>27</v>
      </c>
      <c r="I708" t="s">
        <v>28</v>
      </c>
      <c r="J708" t="s">
        <v>4</v>
      </c>
      <c r="K708" t="s">
        <v>42</v>
      </c>
      <c r="L708">
        <v>365</v>
      </c>
      <c r="M708" t="s">
        <v>10</v>
      </c>
      <c r="N708">
        <v>94.75</v>
      </c>
      <c r="O708">
        <v>1</v>
      </c>
      <c r="P708">
        <f t="shared" si="44"/>
        <v>94.75</v>
      </c>
      <c r="Q708">
        <v>30.5699997</v>
      </c>
      <c r="R708">
        <f t="shared" si="47"/>
        <v>64.180000300000003</v>
      </c>
    </row>
    <row r="709" spans="1:18" x14ac:dyDescent="0.2">
      <c r="A709">
        <v>11209</v>
      </c>
      <c r="B709" s="1">
        <v>43843</v>
      </c>
      <c r="C709" s="1" t="str">
        <f t="shared" si="45"/>
        <v>2020</v>
      </c>
      <c r="D709" s="1" t="str">
        <f t="shared" si="46"/>
        <v>Monday</v>
      </c>
      <c r="E709">
        <v>7202</v>
      </c>
      <c r="F709" t="s">
        <v>7</v>
      </c>
      <c r="G709" t="s">
        <v>30</v>
      </c>
      <c r="H709" t="s">
        <v>27</v>
      </c>
      <c r="I709" t="s">
        <v>28</v>
      </c>
      <c r="J709" t="s">
        <v>4</v>
      </c>
      <c r="K709" t="s">
        <v>9</v>
      </c>
      <c r="L709">
        <v>403</v>
      </c>
      <c r="M709" t="s">
        <v>10</v>
      </c>
      <c r="N709">
        <v>133.37</v>
      </c>
      <c r="O709">
        <v>1</v>
      </c>
      <c r="P709">
        <f t="shared" si="44"/>
        <v>133.37</v>
      </c>
      <c r="Q709">
        <v>84.590000149999995</v>
      </c>
      <c r="R709">
        <f t="shared" si="47"/>
        <v>48.77999985000001</v>
      </c>
    </row>
    <row r="710" spans="1:18" x14ac:dyDescent="0.2">
      <c r="A710">
        <v>13232</v>
      </c>
      <c r="B710" s="1">
        <v>43843</v>
      </c>
      <c r="C710" s="1" t="str">
        <f t="shared" si="45"/>
        <v>2020</v>
      </c>
      <c r="D710" s="1" t="str">
        <f t="shared" si="46"/>
        <v>Monday</v>
      </c>
      <c r="E710">
        <v>9619</v>
      </c>
      <c r="F710" t="s">
        <v>7</v>
      </c>
      <c r="G710" t="s">
        <v>30</v>
      </c>
      <c r="H710" t="s">
        <v>27</v>
      </c>
      <c r="I710" t="s">
        <v>28</v>
      </c>
      <c r="J710" t="s">
        <v>4</v>
      </c>
      <c r="K710" t="s">
        <v>9</v>
      </c>
      <c r="L710">
        <v>403</v>
      </c>
      <c r="M710" t="s">
        <v>10</v>
      </c>
      <c r="N710">
        <v>133.37</v>
      </c>
      <c r="O710">
        <v>1</v>
      </c>
      <c r="P710">
        <f t="shared" si="44"/>
        <v>133.37</v>
      </c>
      <c r="Q710">
        <v>84.590000149999995</v>
      </c>
      <c r="R710">
        <f t="shared" si="47"/>
        <v>48.77999985000001</v>
      </c>
    </row>
    <row r="711" spans="1:18" x14ac:dyDescent="0.2">
      <c r="A711">
        <v>17506</v>
      </c>
      <c r="B711" s="1">
        <v>43843</v>
      </c>
      <c r="C711" s="1" t="str">
        <f t="shared" si="45"/>
        <v>2020</v>
      </c>
      <c r="D711" s="1" t="str">
        <f t="shared" si="46"/>
        <v>Monday</v>
      </c>
      <c r="E711">
        <v>9876</v>
      </c>
      <c r="F711" t="s">
        <v>7</v>
      </c>
      <c r="G711" t="s">
        <v>84</v>
      </c>
      <c r="H711" t="s">
        <v>27</v>
      </c>
      <c r="I711" t="s">
        <v>3</v>
      </c>
      <c r="J711" t="s">
        <v>4</v>
      </c>
      <c r="K711" t="s">
        <v>57</v>
      </c>
      <c r="L711">
        <v>191</v>
      </c>
      <c r="M711" t="s">
        <v>65</v>
      </c>
      <c r="N711">
        <v>85</v>
      </c>
      <c r="O711">
        <v>1</v>
      </c>
      <c r="P711">
        <f t="shared" si="44"/>
        <v>85</v>
      </c>
      <c r="Q711">
        <v>54.779998800000001</v>
      </c>
      <c r="R711">
        <f t="shared" si="47"/>
        <v>30.220001199999999</v>
      </c>
    </row>
    <row r="712" spans="1:18" x14ac:dyDescent="0.2">
      <c r="A712">
        <v>13263</v>
      </c>
      <c r="B712" s="1">
        <v>43843</v>
      </c>
      <c r="C712" s="1" t="str">
        <f t="shared" si="45"/>
        <v>2020</v>
      </c>
      <c r="D712" s="1" t="str">
        <f t="shared" si="46"/>
        <v>Monday</v>
      </c>
      <c r="E712">
        <v>10057</v>
      </c>
      <c r="F712" t="s">
        <v>577</v>
      </c>
      <c r="G712" t="s">
        <v>84</v>
      </c>
      <c r="H712" t="s">
        <v>27</v>
      </c>
      <c r="I712" t="s">
        <v>3</v>
      </c>
      <c r="J712" t="s">
        <v>4</v>
      </c>
      <c r="K712" t="s">
        <v>9</v>
      </c>
      <c r="L712">
        <v>403</v>
      </c>
      <c r="M712" t="s">
        <v>10</v>
      </c>
      <c r="N712">
        <v>133.37</v>
      </c>
      <c r="O712">
        <v>1</v>
      </c>
      <c r="P712">
        <f t="shared" si="44"/>
        <v>133.37</v>
      </c>
      <c r="Q712">
        <v>84.590000149999995</v>
      </c>
      <c r="R712">
        <f t="shared" si="47"/>
        <v>48.77999985000001</v>
      </c>
    </row>
    <row r="713" spans="1:18" x14ac:dyDescent="0.2">
      <c r="A713">
        <v>3130</v>
      </c>
      <c r="B713" s="1">
        <v>43843</v>
      </c>
      <c r="C713" s="1" t="str">
        <f t="shared" si="45"/>
        <v>2020</v>
      </c>
      <c r="D713" s="1" t="str">
        <f t="shared" si="46"/>
        <v>Monday</v>
      </c>
      <c r="E713">
        <v>12069</v>
      </c>
      <c r="F713" t="s">
        <v>578</v>
      </c>
      <c r="G713" t="s">
        <v>63</v>
      </c>
      <c r="H713" t="s">
        <v>27</v>
      </c>
      <c r="I713" t="s">
        <v>3</v>
      </c>
      <c r="J713" t="s">
        <v>4</v>
      </c>
      <c r="K713" t="s">
        <v>85</v>
      </c>
      <c r="L713">
        <v>502</v>
      </c>
      <c r="M713" t="s">
        <v>65</v>
      </c>
      <c r="N713">
        <v>65</v>
      </c>
      <c r="O713">
        <v>3</v>
      </c>
      <c r="P713">
        <f t="shared" si="44"/>
        <v>195</v>
      </c>
      <c r="Q713">
        <v>100.79999541000001</v>
      </c>
      <c r="R713">
        <f t="shared" si="47"/>
        <v>94.200004589999992</v>
      </c>
    </row>
    <row r="714" spans="1:18" x14ac:dyDescent="0.2">
      <c r="A714">
        <v>75877</v>
      </c>
      <c r="B714" s="1">
        <v>43843</v>
      </c>
      <c r="C714" s="1" t="str">
        <f t="shared" si="45"/>
        <v>2020</v>
      </c>
      <c r="D714" s="1" t="str">
        <f t="shared" si="46"/>
        <v>Monday</v>
      </c>
      <c r="E714">
        <v>19430</v>
      </c>
      <c r="F714" t="s">
        <v>346</v>
      </c>
      <c r="G714" t="s">
        <v>148</v>
      </c>
      <c r="H714" t="s">
        <v>27</v>
      </c>
      <c r="I714" t="s">
        <v>3</v>
      </c>
      <c r="J714" t="s">
        <v>4</v>
      </c>
      <c r="K714" t="s">
        <v>13</v>
      </c>
      <c r="L714">
        <v>1360</v>
      </c>
      <c r="M714" t="s">
        <v>14</v>
      </c>
      <c r="N714">
        <v>370</v>
      </c>
      <c r="O714">
        <v>1</v>
      </c>
      <c r="P714">
        <f t="shared" si="44"/>
        <v>370</v>
      </c>
      <c r="Q714">
        <v>249.0899963</v>
      </c>
      <c r="R714">
        <f t="shared" si="47"/>
        <v>120.9100037</v>
      </c>
    </row>
    <row r="715" spans="1:18" x14ac:dyDescent="0.2">
      <c r="A715">
        <v>75824</v>
      </c>
      <c r="B715" s="1">
        <v>43843</v>
      </c>
      <c r="C715" s="1" t="str">
        <f t="shared" si="45"/>
        <v>2020</v>
      </c>
      <c r="D715" s="1" t="str">
        <f t="shared" si="46"/>
        <v>Monday</v>
      </c>
      <c r="E715">
        <v>19377</v>
      </c>
      <c r="F715" t="s">
        <v>232</v>
      </c>
      <c r="G715" t="s">
        <v>166</v>
      </c>
      <c r="H715" t="s">
        <v>2</v>
      </c>
      <c r="I715" t="s">
        <v>3</v>
      </c>
      <c r="J715" t="s">
        <v>4</v>
      </c>
      <c r="K715" t="s">
        <v>13</v>
      </c>
      <c r="L715">
        <v>1360</v>
      </c>
      <c r="M715" t="s">
        <v>14</v>
      </c>
      <c r="N715">
        <v>370</v>
      </c>
      <c r="O715">
        <v>1</v>
      </c>
      <c r="P715">
        <f t="shared" si="44"/>
        <v>370</v>
      </c>
      <c r="Q715">
        <v>249.0899963</v>
      </c>
      <c r="R715">
        <f t="shared" si="47"/>
        <v>120.9100037</v>
      </c>
    </row>
    <row r="716" spans="1:18" x14ac:dyDescent="0.2">
      <c r="A716">
        <v>67275</v>
      </c>
      <c r="B716" s="1">
        <v>43843</v>
      </c>
      <c r="C716" s="1" t="str">
        <f t="shared" si="45"/>
        <v>2020</v>
      </c>
      <c r="D716" s="1" t="str">
        <f t="shared" si="46"/>
        <v>Monday</v>
      </c>
      <c r="E716">
        <v>4195</v>
      </c>
      <c r="F716" t="s">
        <v>190</v>
      </c>
      <c r="G716" t="s">
        <v>217</v>
      </c>
      <c r="H716" t="s">
        <v>2</v>
      </c>
      <c r="I716" t="s">
        <v>3</v>
      </c>
      <c r="J716" t="s">
        <v>44</v>
      </c>
      <c r="K716" t="s">
        <v>109</v>
      </c>
      <c r="L716">
        <v>627</v>
      </c>
      <c r="M716" t="s">
        <v>6</v>
      </c>
      <c r="N716">
        <v>165</v>
      </c>
      <c r="O716">
        <v>4</v>
      </c>
      <c r="P716">
        <f t="shared" si="44"/>
        <v>660</v>
      </c>
      <c r="Q716">
        <v>490.9200136</v>
      </c>
      <c r="R716">
        <f t="shared" si="47"/>
        <v>169.0799864</v>
      </c>
    </row>
    <row r="717" spans="1:18" x14ac:dyDescent="0.2">
      <c r="A717">
        <v>17524</v>
      </c>
      <c r="B717" s="1">
        <v>43843</v>
      </c>
      <c r="C717" s="1" t="str">
        <f t="shared" si="45"/>
        <v>2020</v>
      </c>
      <c r="D717" s="1" t="str">
        <f t="shared" si="46"/>
        <v>Monday</v>
      </c>
      <c r="E717">
        <v>9096</v>
      </c>
      <c r="F717" t="s">
        <v>238</v>
      </c>
      <c r="G717" t="s">
        <v>34</v>
      </c>
      <c r="H717" t="s">
        <v>2</v>
      </c>
      <c r="I717" t="s">
        <v>3</v>
      </c>
      <c r="J717" t="s">
        <v>4</v>
      </c>
      <c r="K717" t="s">
        <v>42</v>
      </c>
      <c r="L717">
        <v>365</v>
      </c>
      <c r="M717" t="s">
        <v>10</v>
      </c>
      <c r="N717">
        <v>94.75</v>
      </c>
      <c r="O717">
        <v>5</v>
      </c>
      <c r="P717">
        <f t="shared" si="44"/>
        <v>473.75</v>
      </c>
      <c r="Q717">
        <v>152.8499985</v>
      </c>
      <c r="R717">
        <f t="shared" si="47"/>
        <v>320.90000150000003</v>
      </c>
    </row>
    <row r="718" spans="1:18" x14ac:dyDescent="0.2">
      <c r="A718">
        <v>44442</v>
      </c>
      <c r="B718" s="1">
        <v>43843</v>
      </c>
      <c r="C718" s="1" t="str">
        <f t="shared" si="45"/>
        <v>2020</v>
      </c>
      <c r="D718" s="1" t="str">
        <f t="shared" si="46"/>
        <v>Monday</v>
      </c>
      <c r="E718">
        <v>2719</v>
      </c>
      <c r="F718" t="s">
        <v>7</v>
      </c>
      <c r="G718" t="s">
        <v>8</v>
      </c>
      <c r="H718" t="s">
        <v>2</v>
      </c>
      <c r="I718" t="s">
        <v>3</v>
      </c>
      <c r="J718" t="s">
        <v>4</v>
      </c>
      <c r="K718" t="s">
        <v>42</v>
      </c>
      <c r="L718">
        <v>365</v>
      </c>
      <c r="M718" t="s">
        <v>10</v>
      </c>
      <c r="N718">
        <v>94.75</v>
      </c>
      <c r="O718">
        <v>5</v>
      </c>
      <c r="P718">
        <f t="shared" si="44"/>
        <v>473.75</v>
      </c>
      <c r="Q718">
        <v>152.8499985</v>
      </c>
      <c r="R718">
        <f t="shared" si="47"/>
        <v>320.90000150000003</v>
      </c>
    </row>
    <row r="719" spans="1:18" x14ac:dyDescent="0.2">
      <c r="A719">
        <v>54488</v>
      </c>
      <c r="B719" s="1">
        <v>43843</v>
      </c>
      <c r="C719" s="1" t="str">
        <f t="shared" si="45"/>
        <v>2020</v>
      </c>
      <c r="D719" s="1" t="str">
        <f t="shared" si="46"/>
        <v>Monday</v>
      </c>
      <c r="E719">
        <v>7534</v>
      </c>
      <c r="F719" t="s">
        <v>7</v>
      </c>
      <c r="G719" t="s">
        <v>579</v>
      </c>
      <c r="H719" t="s">
        <v>2</v>
      </c>
      <c r="I719" t="s">
        <v>3</v>
      </c>
      <c r="J719" t="s">
        <v>44</v>
      </c>
      <c r="K719" t="s">
        <v>85</v>
      </c>
      <c r="L719">
        <v>502</v>
      </c>
      <c r="M719" t="s">
        <v>65</v>
      </c>
      <c r="N719">
        <v>65</v>
      </c>
      <c r="O719">
        <v>2</v>
      </c>
      <c r="P719">
        <f t="shared" si="44"/>
        <v>130</v>
      </c>
      <c r="Q719">
        <v>67.199996940000005</v>
      </c>
      <c r="R719">
        <f t="shared" si="47"/>
        <v>62.800003059999995</v>
      </c>
    </row>
    <row r="720" spans="1:18" x14ac:dyDescent="0.2">
      <c r="A720">
        <v>71192</v>
      </c>
      <c r="B720" s="1">
        <v>43842</v>
      </c>
      <c r="C720" s="1" t="str">
        <f t="shared" si="45"/>
        <v>2020</v>
      </c>
      <c r="D720" s="1" t="str">
        <f t="shared" si="46"/>
        <v>Sunday</v>
      </c>
      <c r="E720">
        <v>14745</v>
      </c>
      <c r="F720" t="s">
        <v>11</v>
      </c>
      <c r="G720" t="s">
        <v>146</v>
      </c>
      <c r="H720" t="s">
        <v>27</v>
      </c>
      <c r="I720" t="s">
        <v>28</v>
      </c>
      <c r="J720" t="s">
        <v>29</v>
      </c>
      <c r="K720" t="s">
        <v>64</v>
      </c>
      <c r="L720">
        <v>1353</v>
      </c>
      <c r="M720" t="s">
        <v>65</v>
      </c>
      <c r="N720">
        <v>9.59</v>
      </c>
      <c r="O720">
        <v>1</v>
      </c>
      <c r="P720">
        <f t="shared" si="44"/>
        <v>9.59</v>
      </c>
      <c r="Q720">
        <v>3.6100006100000002</v>
      </c>
      <c r="R720">
        <f t="shared" si="47"/>
        <v>5.9799993899999997</v>
      </c>
    </row>
    <row r="721" spans="1:18" x14ac:dyDescent="0.2">
      <c r="A721">
        <v>75825</v>
      </c>
      <c r="B721" s="1">
        <v>43842</v>
      </c>
      <c r="C721" s="1" t="str">
        <f t="shared" si="45"/>
        <v>2020</v>
      </c>
      <c r="D721" s="1" t="str">
        <f t="shared" si="46"/>
        <v>Sunday</v>
      </c>
      <c r="E721">
        <v>19378</v>
      </c>
      <c r="F721" t="s">
        <v>580</v>
      </c>
      <c r="G721" t="s">
        <v>39</v>
      </c>
      <c r="H721" t="s">
        <v>27</v>
      </c>
      <c r="I721" t="s">
        <v>28</v>
      </c>
      <c r="J721" t="s">
        <v>4</v>
      </c>
      <c r="K721" t="s">
        <v>13</v>
      </c>
      <c r="L721">
        <v>1360</v>
      </c>
      <c r="M721" t="s">
        <v>14</v>
      </c>
      <c r="N721">
        <v>370</v>
      </c>
      <c r="O721">
        <v>1</v>
      </c>
      <c r="P721">
        <f t="shared" si="44"/>
        <v>370</v>
      </c>
      <c r="Q721">
        <v>249.0899963</v>
      </c>
      <c r="R721">
        <f t="shared" si="47"/>
        <v>120.9100037</v>
      </c>
    </row>
    <row r="722" spans="1:18" x14ac:dyDescent="0.2">
      <c r="A722">
        <v>75840</v>
      </c>
      <c r="B722" s="1">
        <v>43842</v>
      </c>
      <c r="C722" s="1" t="str">
        <f t="shared" si="45"/>
        <v>2020</v>
      </c>
      <c r="D722" s="1" t="str">
        <f t="shared" si="46"/>
        <v>Sunday</v>
      </c>
      <c r="E722">
        <v>19393</v>
      </c>
      <c r="F722" t="s">
        <v>581</v>
      </c>
      <c r="G722" t="s">
        <v>39</v>
      </c>
      <c r="H722" t="s">
        <v>27</v>
      </c>
      <c r="I722" t="s">
        <v>28</v>
      </c>
      <c r="J722" t="s">
        <v>29</v>
      </c>
      <c r="K722" t="s">
        <v>13</v>
      </c>
      <c r="L722">
        <v>1360</v>
      </c>
      <c r="M722" t="s">
        <v>14</v>
      </c>
      <c r="N722">
        <v>370</v>
      </c>
      <c r="O722">
        <v>1</v>
      </c>
      <c r="P722">
        <f t="shared" si="44"/>
        <v>370</v>
      </c>
      <c r="Q722">
        <v>249.0899963</v>
      </c>
      <c r="R722">
        <f t="shared" si="47"/>
        <v>120.9100037</v>
      </c>
    </row>
    <row r="723" spans="1:18" x14ac:dyDescent="0.2">
      <c r="A723">
        <v>75902</v>
      </c>
      <c r="B723" s="1">
        <v>43842</v>
      </c>
      <c r="C723" s="1" t="str">
        <f t="shared" si="45"/>
        <v>2020</v>
      </c>
      <c r="D723" s="1" t="str">
        <f t="shared" si="46"/>
        <v>Sunday</v>
      </c>
      <c r="E723">
        <v>19455</v>
      </c>
      <c r="F723" t="s">
        <v>582</v>
      </c>
      <c r="G723" t="s">
        <v>39</v>
      </c>
      <c r="H723" t="s">
        <v>27</v>
      </c>
      <c r="I723" t="s">
        <v>28</v>
      </c>
      <c r="J723" t="s">
        <v>4</v>
      </c>
      <c r="K723" t="s">
        <v>13</v>
      </c>
      <c r="L723">
        <v>1360</v>
      </c>
      <c r="M723" t="s">
        <v>14</v>
      </c>
      <c r="N723">
        <v>370</v>
      </c>
      <c r="O723">
        <v>1</v>
      </c>
      <c r="P723">
        <f t="shared" si="44"/>
        <v>370</v>
      </c>
      <c r="Q723">
        <v>249.0899963</v>
      </c>
      <c r="R723">
        <f t="shared" si="47"/>
        <v>120.9100037</v>
      </c>
    </row>
    <row r="724" spans="1:18" x14ac:dyDescent="0.2">
      <c r="A724">
        <v>14064</v>
      </c>
      <c r="B724" s="1">
        <v>43842</v>
      </c>
      <c r="C724" s="1" t="str">
        <f t="shared" si="45"/>
        <v>2020</v>
      </c>
      <c r="D724" s="1" t="str">
        <f t="shared" si="46"/>
        <v>Sunday</v>
      </c>
      <c r="E724">
        <v>9342</v>
      </c>
      <c r="F724" t="s">
        <v>583</v>
      </c>
      <c r="G724" t="s">
        <v>30</v>
      </c>
      <c r="H724" t="s">
        <v>27</v>
      </c>
      <c r="I724" t="s">
        <v>28</v>
      </c>
      <c r="J724" t="s">
        <v>29</v>
      </c>
      <c r="K724" t="s">
        <v>9</v>
      </c>
      <c r="L724">
        <v>403</v>
      </c>
      <c r="M724" t="s">
        <v>10</v>
      </c>
      <c r="N724">
        <v>133.37</v>
      </c>
      <c r="O724">
        <v>1</v>
      </c>
      <c r="P724">
        <f t="shared" si="44"/>
        <v>133.37</v>
      </c>
      <c r="Q724">
        <v>84.590000149999995</v>
      </c>
      <c r="R724">
        <f t="shared" si="47"/>
        <v>48.77999985000001</v>
      </c>
    </row>
    <row r="725" spans="1:18" x14ac:dyDescent="0.2">
      <c r="A725">
        <v>49507</v>
      </c>
      <c r="B725" s="1">
        <v>43842</v>
      </c>
      <c r="C725" s="1" t="str">
        <f t="shared" si="45"/>
        <v>2020</v>
      </c>
      <c r="D725" s="1" t="str">
        <f t="shared" si="46"/>
        <v>Sunday</v>
      </c>
      <c r="E725">
        <v>11225</v>
      </c>
      <c r="F725" t="s">
        <v>68</v>
      </c>
      <c r="G725" t="s">
        <v>30</v>
      </c>
      <c r="H725" t="s">
        <v>27</v>
      </c>
      <c r="I725" t="s">
        <v>28</v>
      </c>
      <c r="J725" t="s">
        <v>4</v>
      </c>
      <c r="K725" t="s">
        <v>31</v>
      </c>
      <c r="L725">
        <v>957</v>
      </c>
      <c r="M725" t="s">
        <v>32</v>
      </c>
      <c r="N725">
        <v>80</v>
      </c>
      <c r="O725">
        <v>1</v>
      </c>
      <c r="P725">
        <f t="shared" si="44"/>
        <v>80</v>
      </c>
      <c r="Q725">
        <v>47.430000309999997</v>
      </c>
      <c r="R725">
        <f t="shared" si="47"/>
        <v>32.569999690000003</v>
      </c>
    </row>
    <row r="726" spans="1:18" x14ac:dyDescent="0.2">
      <c r="A726">
        <v>15338</v>
      </c>
      <c r="B726" s="1">
        <v>43842</v>
      </c>
      <c r="C726" s="1" t="str">
        <f t="shared" si="45"/>
        <v>2020</v>
      </c>
      <c r="D726" s="1" t="str">
        <f t="shared" si="46"/>
        <v>Sunday</v>
      </c>
      <c r="E726">
        <v>12128</v>
      </c>
      <c r="F726" t="s">
        <v>7</v>
      </c>
      <c r="G726" t="s">
        <v>30</v>
      </c>
      <c r="H726" t="s">
        <v>27</v>
      </c>
      <c r="I726" t="s">
        <v>28</v>
      </c>
      <c r="J726" t="s">
        <v>29</v>
      </c>
      <c r="K726" t="s">
        <v>42</v>
      </c>
      <c r="L726">
        <v>365</v>
      </c>
      <c r="M726" t="s">
        <v>10</v>
      </c>
      <c r="N726">
        <v>94.75</v>
      </c>
      <c r="O726">
        <v>1</v>
      </c>
      <c r="P726">
        <f t="shared" si="44"/>
        <v>94.75</v>
      </c>
      <c r="Q726">
        <v>30.5699997</v>
      </c>
      <c r="R726">
        <f t="shared" si="47"/>
        <v>64.180000300000003</v>
      </c>
    </row>
    <row r="727" spans="1:18" x14ac:dyDescent="0.2">
      <c r="A727">
        <v>15338</v>
      </c>
      <c r="B727" s="1">
        <v>43842</v>
      </c>
      <c r="C727" s="1" t="str">
        <f t="shared" si="45"/>
        <v>2020</v>
      </c>
      <c r="D727" s="1" t="str">
        <f t="shared" si="46"/>
        <v>Sunday</v>
      </c>
      <c r="E727">
        <v>12128</v>
      </c>
      <c r="F727" t="s">
        <v>7</v>
      </c>
      <c r="G727" t="s">
        <v>30</v>
      </c>
      <c r="H727" t="s">
        <v>27</v>
      </c>
      <c r="I727" t="s">
        <v>28</v>
      </c>
      <c r="J727" t="s">
        <v>29</v>
      </c>
      <c r="K727" t="s">
        <v>9</v>
      </c>
      <c r="L727">
        <v>403</v>
      </c>
      <c r="M727" t="s">
        <v>10</v>
      </c>
      <c r="N727">
        <v>133.37</v>
      </c>
      <c r="O727">
        <v>1</v>
      </c>
      <c r="P727">
        <f t="shared" si="44"/>
        <v>133.37</v>
      </c>
      <c r="Q727">
        <v>84.590000149999995</v>
      </c>
      <c r="R727">
        <f t="shared" si="47"/>
        <v>48.77999985000001</v>
      </c>
    </row>
    <row r="728" spans="1:18" x14ac:dyDescent="0.2">
      <c r="A728">
        <v>67082</v>
      </c>
      <c r="B728" s="1">
        <v>43842</v>
      </c>
      <c r="C728" s="1" t="str">
        <f t="shared" si="45"/>
        <v>2020</v>
      </c>
      <c r="D728" s="1" t="str">
        <f t="shared" si="46"/>
        <v>Sunday</v>
      </c>
      <c r="E728">
        <v>12117</v>
      </c>
      <c r="F728" t="s">
        <v>7</v>
      </c>
      <c r="G728" t="s">
        <v>63</v>
      </c>
      <c r="H728" t="s">
        <v>27</v>
      </c>
      <c r="I728" t="s">
        <v>3</v>
      </c>
      <c r="J728" t="s">
        <v>4</v>
      </c>
      <c r="K728" t="s">
        <v>9</v>
      </c>
      <c r="L728">
        <v>403</v>
      </c>
      <c r="M728" t="s">
        <v>10</v>
      </c>
      <c r="N728">
        <v>133.37</v>
      </c>
      <c r="O728">
        <v>1</v>
      </c>
      <c r="P728">
        <f t="shared" si="44"/>
        <v>133.37</v>
      </c>
      <c r="Q728">
        <v>84.590000149999995</v>
      </c>
      <c r="R728">
        <f t="shared" si="47"/>
        <v>48.77999985000001</v>
      </c>
    </row>
    <row r="729" spans="1:18" x14ac:dyDescent="0.2">
      <c r="A729">
        <v>21902</v>
      </c>
      <c r="B729" s="1">
        <v>43842</v>
      </c>
      <c r="C729" s="1" t="str">
        <f t="shared" si="45"/>
        <v>2020</v>
      </c>
      <c r="D729" s="1" t="str">
        <f t="shared" si="46"/>
        <v>Sunday</v>
      </c>
      <c r="E729">
        <v>8485</v>
      </c>
      <c r="F729" t="s">
        <v>584</v>
      </c>
      <c r="G729" t="s">
        <v>39</v>
      </c>
      <c r="H729" t="s">
        <v>27</v>
      </c>
      <c r="I729" t="s">
        <v>3</v>
      </c>
      <c r="J729" t="s">
        <v>4</v>
      </c>
      <c r="K729" t="s">
        <v>85</v>
      </c>
      <c r="L729">
        <v>502</v>
      </c>
      <c r="M729" t="s">
        <v>65</v>
      </c>
      <c r="N729">
        <v>65</v>
      </c>
      <c r="O729">
        <v>4</v>
      </c>
      <c r="P729">
        <f t="shared" si="44"/>
        <v>260</v>
      </c>
      <c r="Q729">
        <v>134.39999388000001</v>
      </c>
      <c r="R729">
        <f t="shared" si="47"/>
        <v>125.60000611999999</v>
      </c>
    </row>
    <row r="730" spans="1:18" x14ac:dyDescent="0.2">
      <c r="A730">
        <v>5895</v>
      </c>
      <c r="B730" s="1">
        <v>43842</v>
      </c>
      <c r="C730" s="1" t="str">
        <f t="shared" si="45"/>
        <v>2020</v>
      </c>
      <c r="D730" s="1" t="str">
        <f t="shared" si="46"/>
        <v>Sunday</v>
      </c>
      <c r="E730">
        <v>8707</v>
      </c>
      <c r="F730" t="s">
        <v>7</v>
      </c>
      <c r="G730" t="s">
        <v>39</v>
      </c>
      <c r="H730" t="s">
        <v>27</v>
      </c>
      <c r="I730" t="s">
        <v>3</v>
      </c>
      <c r="J730" t="s">
        <v>4</v>
      </c>
      <c r="K730" t="s">
        <v>85</v>
      </c>
      <c r="L730">
        <v>502</v>
      </c>
      <c r="M730" t="s">
        <v>65</v>
      </c>
      <c r="N730">
        <v>65</v>
      </c>
      <c r="O730">
        <v>3</v>
      </c>
      <c r="P730">
        <f t="shared" si="44"/>
        <v>195</v>
      </c>
      <c r="Q730">
        <v>100.79999541000001</v>
      </c>
      <c r="R730">
        <f t="shared" si="47"/>
        <v>94.200004589999992</v>
      </c>
    </row>
    <row r="731" spans="1:18" x14ac:dyDescent="0.2">
      <c r="A731">
        <v>75835</v>
      </c>
      <c r="B731" s="1">
        <v>43842</v>
      </c>
      <c r="C731" s="1" t="str">
        <f t="shared" si="45"/>
        <v>2020</v>
      </c>
      <c r="D731" s="1" t="str">
        <f t="shared" si="46"/>
        <v>Sunday</v>
      </c>
      <c r="E731">
        <v>19388</v>
      </c>
      <c r="F731" t="s">
        <v>381</v>
      </c>
      <c r="G731" t="s">
        <v>148</v>
      </c>
      <c r="H731" t="s">
        <v>27</v>
      </c>
      <c r="I731" t="s">
        <v>3</v>
      </c>
      <c r="J731" t="s">
        <v>4</v>
      </c>
      <c r="K731" t="s">
        <v>13</v>
      </c>
      <c r="L731">
        <v>1360</v>
      </c>
      <c r="M731" t="s">
        <v>14</v>
      </c>
      <c r="N731">
        <v>370</v>
      </c>
      <c r="O731">
        <v>1</v>
      </c>
      <c r="P731">
        <f t="shared" si="44"/>
        <v>370</v>
      </c>
      <c r="Q731">
        <v>249.0899963</v>
      </c>
      <c r="R731">
        <f t="shared" si="47"/>
        <v>120.9100037</v>
      </c>
    </row>
    <row r="732" spans="1:18" x14ac:dyDescent="0.2">
      <c r="A732">
        <v>75838</v>
      </c>
      <c r="B732" s="1">
        <v>43842</v>
      </c>
      <c r="C732" s="1" t="str">
        <f t="shared" si="45"/>
        <v>2020</v>
      </c>
      <c r="D732" s="1" t="str">
        <f t="shared" si="46"/>
        <v>Sunday</v>
      </c>
      <c r="E732">
        <v>19391</v>
      </c>
      <c r="F732" t="s">
        <v>394</v>
      </c>
      <c r="G732" t="s">
        <v>148</v>
      </c>
      <c r="H732" t="s">
        <v>27</v>
      </c>
      <c r="I732" t="s">
        <v>3</v>
      </c>
      <c r="J732" t="s">
        <v>4</v>
      </c>
      <c r="K732" t="s">
        <v>13</v>
      </c>
      <c r="L732">
        <v>1360</v>
      </c>
      <c r="M732" t="s">
        <v>14</v>
      </c>
      <c r="N732">
        <v>370</v>
      </c>
      <c r="O732">
        <v>1</v>
      </c>
      <c r="P732">
        <f t="shared" si="44"/>
        <v>370</v>
      </c>
      <c r="Q732">
        <v>249.0899963</v>
      </c>
      <c r="R732">
        <f t="shared" si="47"/>
        <v>120.9100037</v>
      </c>
    </row>
    <row r="733" spans="1:18" x14ac:dyDescent="0.2">
      <c r="A733">
        <v>75843</v>
      </c>
      <c r="B733" s="1">
        <v>43842</v>
      </c>
      <c r="C733" s="1" t="str">
        <f t="shared" si="45"/>
        <v>2020</v>
      </c>
      <c r="D733" s="1" t="str">
        <f t="shared" si="46"/>
        <v>Sunday</v>
      </c>
      <c r="E733">
        <v>19396</v>
      </c>
      <c r="F733" t="s">
        <v>585</v>
      </c>
      <c r="G733" t="s">
        <v>148</v>
      </c>
      <c r="H733" t="s">
        <v>27</v>
      </c>
      <c r="I733" t="s">
        <v>3</v>
      </c>
      <c r="J733" t="s">
        <v>4</v>
      </c>
      <c r="K733" t="s">
        <v>13</v>
      </c>
      <c r="L733">
        <v>1360</v>
      </c>
      <c r="M733" t="s">
        <v>14</v>
      </c>
      <c r="N733">
        <v>370</v>
      </c>
      <c r="O733">
        <v>1</v>
      </c>
      <c r="P733">
        <f t="shared" si="44"/>
        <v>370</v>
      </c>
      <c r="Q733">
        <v>249.0899963</v>
      </c>
      <c r="R733">
        <f t="shared" si="47"/>
        <v>120.9100037</v>
      </c>
    </row>
    <row r="734" spans="1:18" x14ac:dyDescent="0.2">
      <c r="A734">
        <v>75845</v>
      </c>
      <c r="B734" s="1">
        <v>43842</v>
      </c>
      <c r="C734" s="1" t="str">
        <f t="shared" si="45"/>
        <v>2020</v>
      </c>
      <c r="D734" s="1" t="str">
        <f t="shared" si="46"/>
        <v>Sunday</v>
      </c>
      <c r="E734">
        <v>19398</v>
      </c>
      <c r="F734" t="s">
        <v>586</v>
      </c>
      <c r="G734" t="s">
        <v>148</v>
      </c>
      <c r="H734" t="s">
        <v>27</v>
      </c>
      <c r="I734" t="s">
        <v>3</v>
      </c>
      <c r="J734" t="s">
        <v>4</v>
      </c>
      <c r="K734" t="s">
        <v>13</v>
      </c>
      <c r="L734">
        <v>1360</v>
      </c>
      <c r="M734" t="s">
        <v>14</v>
      </c>
      <c r="N734">
        <v>370</v>
      </c>
      <c r="O734">
        <v>1</v>
      </c>
      <c r="P734">
        <f t="shared" si="44"/>
        <v>370</v>
      </c>
      <c r="Q734">
        <v>249.0899963</v>
      </c>
      <c r="R734">
        <f t="shared" si="47"/>
        <v>120.9100037</v>
      </c>
    </row>
    <row r="735" spans="1:18" x14ac:dyDescent="0.2">
      <c r="A735">
        <v>75849</v>
      </c>
      <c r="B735" s="1">
        <v>43842</v>
      </c>
      <c r="C735" s="1" t="str">
        <f t="shared" si="45"/>
        <v>2020</v>
      </c>
      <c r="D735" s="1" t="str">
        <f t="shared" si="46"/>
        <v>Sunday</v>
      </c>
      <c r="E735">
        <v>19402</v>
      </c>
      <c r="F735" t="s">
        <v>587</v>
      </c>
      <c r="G735" t="s">
        <v>148</v>
      </c>
      <c r="H735" t="s">
        <v>27</v>
      </c>
      <c r="I735" t="s">
        <v>3</v>
      </c>
      <c r="J735" t="s">
        <v>4</v>
      </c>
      <c r="K735" t="s">
        <v>13</v>
      </c>
      <c r="L735">
        <v>1360</v>
      </c>
      <c r="M735" t="s">
        <v>14</v>
      </c>
      <c r="N735">
        <v>370</v>
      </c>
      <c r="O735">
        <v>1</v>
      </c>
      <c r="P735">
        <f t="shared" si="44"/>
        <v>370</v>
      </c>
      <c r="Q735">
        <v>249.0899963</v>
      </c>
      <c r="R735">
        <f t="shared" si="47"/>
        <v>120.9100037</v>
      </c>
    </row>
    <row r="736" spans="1:18" x14ac:dyDescent="0.2">
      <c r="A736">
        <v>75881</v>
      </c>
      <c r="B736" s="1">
        <v>43842</v>
      </c>
      <c r="C736" s="1" t="str">
        <f t="shared" si="45"/>
        <v>2020</v>
      </c>
      <c r="D736" s="1" t="str">
        <f t="shared" si="46"/>
        <v>Sunday</v>
      </c>
      <c r="E736">
        <v>19434</v>
      </c>
      <c r="F736" t="s">
        <v>588</v>
      </c>
      <c r="G736" t="s">
        <v>148</v>
      </c>
      <c r="H736" t="s">
        <v>27</v>
      </c>
      <c r="I736" t="s">
        <v>3</v>
      </c>
      <c r="J736" t="s">
        <v>4</v>
      </c>
      <c r="K736" t="s">
        <v>13</v>
      </c>
      <c r="L736">
        <v>1360</v>
      </c>
      <c r="M736" t="s">
        <v>14</v>
      </c>
      <c r="N736">
        <v>370</v>
      </c>
      <c r="O736">
        <v>1</v>
      </c>
      <c r="P736">
        <f t="shared" si="44"/>
        <v>370</v>
      </c>
      <c r="Q736">
        <v>249.0899963</v>
      </c>
      <c r="R736">
        <f t="shared" si="47"/>
        <v>120.9100037</v>
      </c>
    </row>
    <row r="737" spans="1:18" x14ac:dyDescent="0.2">
      <c r="A737">
        <v>75883</v>
      </c>
      <c r="B737" s="1">
        <v>43842</v>
      </c>
      <c r="C737" s="1" t="str">
        <f t="shared" si="45"/>
        <v>2020</v>
      </c>
      <c r="D737" s="1" t="str">
        <f t="shared" si="46"/>
        <v>Sunday</v>
      </c>
      <c r="E737">
        <v>19436</v>
      </c>
      <c r="F737" t="s">
        <v>589</v>
      </c>
      <c r="G737" t="s">
        <v>148</v>
      </c>
      <c r="H737" t="s">
        <v>27</v>
      </c>
      <c r="I737" t="s">
        <v>3</v>
      </c>
      <c r="J737" t="s">
        <v>4</v>
      </c>
      <c r="K737" t="s">
        <v>13</v>
      </c>
      <c r="L737">
        <v>1360</v>
      </c>
      <c r="M737" t="s">
        <v>14</v>
      </c>
      <c r="N737">
        <v>370</v>
      </c>
      <c r="O737">
        <v>1</v>
      </c>
      <c r="P737">
        <f t="shared" si="44"/>
        <v>370</v>
      </c>
      <c r="Q737">
        <v>249.0899963</v>
      </c>
      <c r="R737">
        <f t="shared" si="47"/>
        <v>120.9100037</v>
      </c>
    </row>
    <row r="738" spans="1:18" x14ac:dyDescent="0.2">
      <c r="A738">
        <v>75885</v>
      </c>
      <c r="B738" s="1">
        <v>43842</v>
      </c>
      <c r="C738" s="1" t="str">
        <f t="shared" si="45"/>
        <v>2020</v>
      </c>
      <c r="D738" s="1" t="str">
        <f t="shared" si="46"/>
        <v>Sunday</v>
      </c>
      <c r="E738">
        <v>19438</v>
      </c>
      <c r="F738" t="s">
        <v>563</v>
      </c>
      <c r="G738" t="s">
        <v>148</v>
      </c>
      <c r="H738" t="s">
        <v>27</v>
      </c>
      <c r="I738" t="s">
        <v>3</v>
      </c>
      <c r="J738" t="s">
        <v>4</v>
      </c>
      <c r="K738" t="s">
        <v>13</v>
      </c>
      <c r="L738">
        <v>1360</v>
      </c>
      <c r="M738" t="s">
        <v>14</v>
      </c>
      <c r="N738">
        <v>370</v>
      </c>
      <c r="O738">
        <v>1</v>
      </c>
      <c r="P738">
        <f t="shared" si="44"/>
        <v>370</v>
      </c>
      <c r="Q738">
        <v>249.0899963</v>
      </c>
      <c r="R738">
        <f t="shared" si="47"/>
        <v>120.9100037</v>
      </c>
    </row>
    <row r="739" spans="1:18" x14ac:dyDescent="0.2">
      <c r="A739">
        <v>75887</v>
      </c>
      <c r="B739" s="1">
        <v>43842</v>
      </c>
      <c r="C739" s="1" t="str">
        <f t="shared" si="45"/>
        <v>2020</v>
      </c>
      <c r="D739" s="1" t="str">
        <f t="shared" si="46"/>
        <v>Sunday</v>
      </c>
      <c r="E739">
        <v>19440</v>
      </c>
      <c r="F739" t="s">
        <v>377</v>
      </c>
      <c r="G739" t="s">
        <v>148</v>
      </c>
      <c r="H739" t="s">
        <v>27</v>
      </c>
      <c r="I739" t="s">
        <v>3</v>
      </c>
      <c r="J739" t="s">
        <v>4</v>
      </c>
      <c r="K739" t="s">
        <v>13</v>
      </c>
      <c r="L739">
        <v>1360</v>
      </c>
      <c r="M739" t="s">
        <v>14</v>
      </c>
      <c r="N739">
        <v>370</v>
      </c>
      <c r="O739">
        <v>1</v>
      </c>
      <c r="P739">
        <f t="shared" si="44"/>
        <v>370</v>
      </c>
      <c r="Q739">
        <v>249.0899963</v>
      </c>
      <c r="R739">
        <f t="shared" si="47"/>
        <v>120.9100037</v>
      </c>
    </row>
    <row r="740" spans="1:18" x14ac:dyDescent="0.2">
      <c r="A740">
        <v>75889</v>
      </c>
      <c r="B740" s="1">
        <v>43842</v>
      </c>
      <c r="C740" s="1" t="str">
        <f t="shared" si="45"/>
        <v>2020</v>
      </c>
      <c r="D740" s="1" t="str">
        <f t="shared" si="46"/>
        <v>Sunday</v>
      </c>
      <c r="E740">
        <v>19442</v>
      </c>
      <c r="F740" t="s">
        <v>103</v>
      </c>
      <c r="G740" t="s">
        <v>148</v>
      </c>
      <c r="H740" t="s">
        <v>27</v>
      </c>
      <c r="I740" t="s">
        <v>3</v>
      </c>
      <c r="J740" t="s">
        <v>4</v>
      </c>
      <c r="K740" t="s">
        <v>13</v>
      </c>
      <c r="L740">
        <v>1360</v>
      </c>
      <c r="M740" t="s">
        <v>14</v>
      </c>
      <c r="N740">
        <v>370</v>
      </c>
      <c r="O740">
        <v>1</v>
      </c>
      <c r="P740">
        <f t="shared" si="44"/>
        <v>370</v>
      </c>
      <c r="Q740">
        <v>249.0899963</v>
      </c>
      <c r="R740">
        <f t="shared" si="47"/>
        <v>120.9100037</v>
      </c>
    </row>
    <row r="741" spans="1:18" x14ac:dyDescent="0.2">
      <c r="A741">
        <v>75892</v>
      </c>
      <c r="B741" s="1">
        <v>43842</v>
      </c>
      <c r="C741" s="1" t="str">
        <f t="shared" si="45"/>
        <v>2020</v>
      </c>
      <c r="D741" s="1" t="str">
        <f t="shared" si="46"/>
        <v>Sunday</v>
      </c>
      <c r="E741">
        <v>19445</v>
      </c>
      <c r="F741" t="s">
        <v>453</v>
      </c>
      <c r="G741" t="s">
        <v>148</v>
      </c>
      <c r="H741" t="s">
        <v>27</v>
      </c>
      <c r="I741" t="s">
        <v>3</v>
      </c>
      <c r="J741" t="s">
        <v>44</v>
      </c>
      <c r="K741" t="s">
        <v>13</v>
      </c>
      <c r="L741">
        <v>1360</v>
      </c>
      <c r="M741" t="s">
        <v>14</v>
      </c>
      <c r="N741">
        <v>370</v>
      </c>
      <c r="O741">
        <v>1</v>
      </c>
      <c r="P741">
        <f t="shared" si="44"/>
        <v>370</v>
      </c>
      <c r="Q741">
        <v>249.0899963</v>
      </c>
      <c r="R741">
        <f t="shared" si="47"/>
        <v>120.9100037</v>
      </c>
    </row>
    <row r="742" spans="1:18" x14ac:dyDescent="0.2">
      <c r="A742">
        <v>75895</v>
      </c>
      <c r="B742" s="1">
        <v>43842</v>
      </c>
      <c r="C742" s="1" t="str">
        <f t="shared" si="45"/>
        <v>2020</v>
      </c>
      <c r="D742" s="1" t="str">
        <f t="shared" si="46"/>
        <v>Sunday</v>
      </c>
      <c r="E742">
        <v>19448</v>
      </c>
      <c r="F742" t="s">
        <v>590</v>
      </c>
      <c r="G742" t="s">
        <v>148</v>
      </c>
      <c r="H742" t="s">
        <v>27</v>
      </c>
      <c r="I742" t="s">
        <v>3</v>
      </c>
      <c r="J742" t="s">
        <v>44</v>
      </c>
      <c r="K742" t="s">
        <v>13</v>
      </c>
      <c r="L742">
        <v>1360</v>
      </c>
      <c r="M742" t="s">
        <v>14</v>
      </c>
      <c r="N742">
        <v>370</v>
      </c>
      <c r="O742">
        <v>1</v>
      </c>
      <c r="P742">
        <f t="shared" si="44"/>
        <v>370</v>
      </c>
      <c r="Q742">
        <v>249.0899963</v>
      </c>
      <c r="R742">
        <f t="shared" si="47"/>
        <v>120.9100037</v>
      </c>
    </row>
    <row r="743" spans="1:18" x14ac:dyDescent="0.2">
      <c r="A743">
        <v>75897</v>
      </c>
      <c r="B743" s="1">
        <v>43842</v>
      </c>
      <c r="C743" s="1" t="str">
        <f t="shared" si="45"/>
        <v>2020</v>
      </c>
      <c r="D743" s="1" t="str">
        <f t="shared" si="46"/>
        <v>Sunday</v>
      </c>
      <c r="E743">
        <v>19450</v>
      </c>
      <c r="F743" t="s">
        <v>220</v>
      </c>
      <c r="G743" t="s">
        <v>148</v>
      </c>
      <c r="H743" t="s">
        <v>27</v>
      </c>
      <c r="I743" t="s">
        <v>3</v>
      </c>
      <c r="J743" t="s">
        <v>4</v>
      </c>
      <c r="K743" t="s">
        <v>13</v>
      </c>
      <c r="L743">
        <v>1360</v>
      </c>
      <c r="M743" t="s">
        <v>14</v>
      </c>
      <c r="N743">
        <v>370</v>
      </c>
      <c r="O743">
        <v>1</v>
      </c>
      <c r="P743">
        <f t="shared" si="44"/>
        <v>370</v>
      </c>
      <c r="Q743">
        <v>249.0899963</v>
      </c>
      <c r="R743">
        <f t="shared" si="47"/>
        <v>120.9100037</v>
      </c>
    </row>
    <row r="744" spans="1:18" x14ac:dyDescent="0.2">
      <c r="A744">
        <v>75899</v>
      </c>
      <c r="B744" s="1">
        <v>43842</v>
      </c>
      <c r="C744" s="1" t="str">
        <f t="shared" si="45"/>
        <v>2020</v>
      </c>
      <c r="D744" s="1" t="str">
        <f t="shared" si="46"/>
        <v>Sunday</v>
      </c>
      <c r="E744">
        <v>19452</v>
      </c>
      <c r="F744" t="s">
        <v>591</v>
      </c>
      <c r="G744" t="s">
        <v>148</v>
      </c>
      <c r="H744" t="s">
        <v>27</v>
      </c>
      <c r="I744" t="s">
        <v>3</v>
      </c>
      <c r="J744" t="s">
        <v>4</v>
      </c>
      <c r="K744" t="s">
        <v>13</v>
      </c>
      <c r="L744">
        <v>1360</v>
      </c>
      <c r="M744" t="s">
        <v>14</v>
      </c>
      <c r="N744">
        <v>370</v>
      </c>
      <c r="O744">
        <v>1</v>
      </c>
      <c r="P744">
        <f t="shared" si="44"/>
        <v>370</v>
      </c>
      <c r="Q744">
        <v>249.0899963</v>
      </c>
      <c r="R744">
        <f t="shared" si="47"/>
        <v>120.9100037</v>
      </c>
    </row>
    <row r="745" spans="1:18" x14ac:dyDescent="0.2">
      <c r="A745">
        <v>75837</v>
      </c>
      <c r="B745" s="1">
        <v>43842</v>
      </c>
      <c r="C745" s="1" t="str">
        <f t="shared" si="45"/>
        <v>2020</v>
      </c>
      <c r="D745" s="1" t="str">
        <f t="shared" si="46"/>
        <v>Sunday</v>
      </c>
      <c r="E745">
        <v>19390</v>
      </c>
      <c r="F745" t="s">
        <v>25</v>
      </c>
      <c r="G745" t="s">
        <v>249</v>
      </c>
      <c r="H745" t="s">
        <v>250</v>
      </c>
      <c r="I745" t="s">
        <v>3</v>
      </c>
      <c r="J745" t="s">
        <v>4</v>
      </c>
      <c r="K745" t="s">
        <v>13</v>
      </c>
      <c r="L745">
        <v>1360</v>
      </c>
      <c r="M745" t="s">
        <v>14</v>
      </c>
      <c r="N745">
        <v>370</v>
      </c>
      <c r="O745">
        <v>1</v>
      </c>
      <c r="P745">
        <f t="shared" si="44"/>
        <v>370</v>
      </c>
      <c r="Q745">
        <v>249.0899963</v>
      </c>
      <c r="R745">
        <f t="shared" si="47"/>
        <v>120.9100037</v>
      </c>
    </row>
    <row r="746" spans="1:18" x14ac:dyDescent="0.2">
      <c r="A746">
        <v>15278</v>
      </c>
      <c r="B746" s="1">
        <v>43842</v>
      </c>
      <c r="C746" s="1" t="str">
        <f t="shared" si="45"/>
        <v>2020</v>
      </c>
      <c r="D746" s="1" t="str">
        <f t="shared" si="46"/>
        <v>Sunday</v>
      </c>
      <c r="E746">
        <v>3934</v>
      </c>
      <c r="F746" t="s">
        <v>7</v>
      </c>
      <c r="G746" t="s">
        <v>592</v>
      </c>
      <c r="H746" t="s">
        <v>2</v>
      </c>
      <c r="I746" t="s">
        <v>3</v>
      </c>
      <c r="J746" t="s">
        <v>44</v>
      </c>
      <c r="K746" t="s">
        <v>109</v>
      </c>
      <c r="L746">
        <v>627</v>
      </c>
      <c r="M746" t="s">
        <v>6</v>
      </c>
      <c r="N746">
        <v>165</v>
      </c>
      <c r="O746">
        <v>4</v>
      </c>
      <c r="P746">
        <f t="shared" si="44"/>
        <v>660</v>
      </c>
      <c r="Q746">
        <v>490.9200136</v>
      </c>
      <c r="R746">
        <f t="shared" si="47"/>
        <v>169.0799864</v>
      </c>
    </row>
    <row r="747" spans="1:18" x14ac:dyDescent="0.2">
      <c r="A747">
        <v>75898</v>
      </c>
      <c r="B747" s="1">
        <v>43842</v>
      </c>
      <c r="C747" s="1" t="str">
        <f t="shared" si="45"/>
        <v>2020</v>
      </c>
      <c r="D747" s="1" t="str">
        <f t="shared" si="46"/>
        <v>Sunday</v>
      </c>
      <c r="E747">
        <v>19451</v>
      </c>
      <c r="F747" t="s">
        <v>593</v>
      </c>
      <c r="G747" t="s">
        <v>594</v>
      </c>
      <c r="H747" t="s">
        <v>2</v>
      </c>
      <c r="I747" t="s">
        <v>3</v>
      </c>
      <c r="J747" t="s">
        <v>4</v>
      </c>
      <c r="K747" t="s">
        <v>13</v>
      </c>
      <c r="L747">
        <v>1360</v>
      </c>
      <c r="M747" t="s">
        <v>14</v>
      </c>
      <c r="N747">
        <v>370</v>
      </c>
      <c r="O747">
        <v>1</v>
      </c>
      <c r="P747">
        <f t="shared" si="44"/>
        <v>370</v>
      </c>
      <c r="Q747">
        <v>249.0899963</v>
      </c>
      <c r="R747">
        <f t="shared" si="47"/>
        <v>120.9100037</v>
      </c>
    </row>
    <row r="748" spans="1:18" x14ac:dyDescent="0.2">
      <c r="A748">
        <v>75880</v>
      </c>
      <c r="B748" s="1">
        <v>43842</v>
      </c>
      <c r="C748" s="1" t="str">
        <f t="shared" si="45"/>
        <v>2020</v>
      </c>
      <c r="D748" s="1" t="str">
        <f t="shared" si="46"/>
        <v>Sunday</v>
      </c>
      <c r="E748">
        <v>19433</v>
      </c>
      <c r="F748" t="s">
        <v>279</v>
      </c>
      <c r="G748" t="s">
        <v>595</v>
      </c>
      <c r="H748" t="s">
        <v>2</v>
      </c>
      <c r="I748" t="s">
        <v>3</v>
      </c>
      <c r="J748" t="s">
        <v>4</v>
      </c>
      <c r="K748" t="s">
        <v>13</v>
      </c>
      <c r="L748">
        <v>1360</v>
      </c>
      <c r="M748" t="s">
        <v>14</v>
      </c>
      <c r="N748">
        <v>370</v>
      </c>
      <c r="O748">
        <v>1</v>
      </c>
      <c r="P748">
        <f t="shared" si="44"/>
        <v>370</v>
      </c>
      <c r="Q748">
        <v>249.0899963</v>
      </c>
      <c r="R748">
        <f t="shared" si="47"/>
        <v>120.9100037</v>
      </c>
    </row>
    <row r="749" spans="1:18" x14ac:dyDescent="0.2">
      <c r="A749">
        <v>75884</v>
      </c>
      <c r="B749" s="1">
        <v>43842</v>
      </c>
      <c r="C749" s="1" t="str">
        <f t="shared" si="45"/>
        <v>2020</v>
      </c>
      <c r="D749" s="1" t="str">
        <f t="shared" si="46"/>
        <v>Sunday</v>
      </c>
      <c r="E749">
        <v>19437</v>
      </c>
      <c r="F749" t="s">
        <v>556</v>
      </c>
      <c r="G749" t="s">
        <v>595</v>
      </c>
      <c r="H749" t="s">
        <v>2</v>
      </c>
      <c r="I749" t="s">
        <v>3</v>
      </c>
      <c r="J749" t="s">
        <v>44</v>
      </c>
      <c r="K749" t="s">
        <v>13</v>
      </c>
      <c r="L749">
        <v>1360</v>
      </c>
      <c r="M749" t="s">
        <v>14</v>
      </c>
      <c r="N749">
        <v>370</v>
      </c>
      <c r="O749">
        <v>1</v>
      </c>
      <c r="P749">
        <f t="shared" si="44"/>
        <v>370</v>
      </c>
      <c r="Q749">
        <v>249.0899963</v>
      </c>
      <c r="R749">
        <f t="shared" si="47"/>
        <v>120.9100037</v>
      </c>
    </row>
    <row r="750" spans="1:18" x14ac:dyDescent="0.2">
      <c r="A750">
        <v>75888</v>
      </c>
      <c r="B750" s="1">
        <v>43842</v>
      </c>
      <c r="C750" s="1" t="str">
        <f t="shared" si="45"/>
        <v>2020</v>
      </c>
      <c r="D750" s="1" t="str">
        <f t="shared" si="46"/>
        <v>Sunday</v>
      </c>
      <c r="E750">
        <v>19441</v>
      </c>
      <c r="F750" t="s">
        <v>596</v>
      </c>
      <c r="G750" t="s">
        <v>597</v>
      </c>
      <c r="H750" t="s">
        <v>2</v>
      </c>
      <c r="I750" t="s">
        <v>3</v>
      </c>
      <c r="J750" t="s">
        <v>4</v>
      </c>
      <c r="K750" t="s">
        <v>13</v>
      </c>
      <c r="L750">
        <v>1360</v>
      </c>
      <c r="M750" t="s">
        <v>14</v>
      </c>
      <c r="N750">
        <v>370</v>
      </c>
      <c r="O750">
        <v>1</v>
      </c>
      <c r="P750">
        <f t="shared" si="44"/>
        <v>370</v>
      </c>
      <c r="Q750">
        <v>249.0899963</v>
      </c>
      <c r="R750">
        <f t="shared" si="47"/>
        <v>120.9100037</v>
      </c>
    </row>
    <row r="751" spans="1:18" x14ac:dyDescent="0.2">
      <c r="A751">
        <v>75836</v>
      </c>
      <c r="B751" s="1">
        <v>43842</v>
      </c>
      <c r="C751" s="1" t="str">
        <f t="shared" si="45"/>
        <v>2020</v>
      </c>
      <c r="D751" s="1" t="str">
        <f t="shared" si="46"/>
        <v>Sunday</v>
      </c>
      <c r="E751">
        <v>19389</v>
      </c>
      <c r="F751" t="s">
        <v>598</v>
      </c>
      <c r="G751" t="s">
        <v>50</v>
      </c>
      <c r="H751" t="s">
        <v>2</v>
      </c>
      <c r="I751" t="s">
        <v>3</v>
      </c>
      <c r="J751" t="s">
        <v>4</v>
      </c>
      <c r="K751" t="s">
        <v>13</v>
      </c>
      <c r="L751">
        <v>1360</v>
      </c>
      <c r="M751" t="s">
        <v>14</v>
      </c>
      <c r="N751">
        <v>370</v>
      </c>
      <c r="O751">
        <v>1</v>
      </c>
      <c r="P751">
        <f t="shared" si="44"/>
        <v>370</v>
      </c>
      <c r="Q751">
        <v>249.0899963</v>
      </c>
      <c r="R751">
        <f t="shared" si="47"/>
        <v>120.9100037</v>
      </c>
    </row>
    <row r="752" spans="1:18" x14ac:dyDescent="0.2">
      <c r="A752">
        <v>65174</v>
      </c>
      <c r="B752" s="1">
        <v>43842</v>
      </c>
      <c r="C752" s="1" t="str">
        <f t="shared" si="45"/>
        <v>2020</v>
      </c>
      <c r="D752" s="1" t="str">
        <f t="shared" si="46"/>
        <v>Sunday</v>
      </c>
      <c r="E752">
        <v>12045</v>
      </c>
      <c r="F752" t="s">
        <v>599</v>
      </c>
      <c r="G752" t="s">
        <v>273</v>
      </c>
      <c r="H752" t="s">
        <v>2</v>
      </c>
      <c r="I752" t="s">
        <v>3</v>
      </c>
      <c r="J752" t="s">
        <v>4</v>
      </c>
      <c r="K752" t="s">
        <v>42</v>
      </c>
      <c r="L752">
        <v>365</v>
      </c>
      <c r="M752" t="s">
        <v>10</v>
      </c>
      <c r="N752">
        <v>94.75</v>
      </c>
      <c r="O752">
        <v>5</v>
      </c>
      <c r="P752">
        <f t="shared" si="44"/>
        <v>473.75</v>
      </c>
      <c r="Q752">
        <v>152.8499985</v>
      </c>
      <c r="R752">
        <f t="shared" si="47"/>
        <v>320.90000150000003</v>
      </c>
    </row>
    <row r="753" spans="1:18" x14ac:dyDescent="0.2">
      <c r="A753">
        <v>11107</v>
      </c>
      <c r="B753" s="1">
        <v>43842</v>
      </c>
      <c r="C753" s="1" t="str">
        <f t="shared" si="45"/>
        <v>2020</v>
      </c>
      <c r="D753" s="1" t="str">
        <f t="shared" si="46"/>
        <v>Sunday</v>
      </c>
      <c r="E753">
        <v>9247</v>
      </c>
      <c r="F753" t="s">
        <v>7</v>
      </c>
      <c r="G753" t="s">
        <v>18</v>
      </c>
      <c r="H753" t="s">
        <v>2</v>
      </c>
      <c r="I753" t="s">
        <v>3</v>
      </c>
      <c r="J753" t="s">
        <v>44</v>
      </c>
      <c r="K753" t="s">
        <v>109</v>
      </c>
      <c r="L753">
        <v>627</v>
      </c>
      <c r="M753" t="s">
        <v>6</v>
      </c>
      <c r="N753">
        <v>165</v>
      </c>
      <c r="O753">
        <v>4</v>
      </c>
      <c r="P753">
        <f t="shared" si="44"/>
        <v>660</v>
      </c>
      <c r="Q753">
        <v>490.9200136</v>
      </c>
      <c r="R753">
        <f t="shared" si="47"/>
        <v>169.0799864</v>
      </c>
    </row>
    <row r="754" spans="1:18" x14ac:dyDescent="0.2">
      <c r="A754">
        <v>75846</v>
      </c>
      <c r="B754" s="1">
        <v>43842</v>
      </c>
      <c r="C754" s="1" t="str">
        <f t="shared" si="45"/>
        <v>2020</v>
      </c>
      <c r="D754" s="1" t="str">
        <f t="shared" si="46"/>
        <v>Sunday</v>
      </c>
      <c r="E754">
        <v>19399</v>
      </c>
      <c r="F754" t="s">
        <v>19</v>
      </c>
      <c r="G754" t="s">
        <v>600</v>
      </c>
      <c r="H754" t="s">
        <v>2</v>
      </c>
      <c r="I754" t="s">
        <v>3</v>
      </c>
      <c r="J754" t="s">
        <v>44</v>
      </c>
      <c r="K754" t="s">
        <v>13</v>
      </c>
      <c r="L754">
        <v>1360</v>
      </c>
      <c r="M754" t="s">
        <v>14</v>
      </c>
      <c r="N754">
        <v>370</v>
      </c>
      <c r="O754">
        <v>1</v>
      </c>
      <c r="P754">
        <f t="shared" si="44"/>
        <v>370</v>
      </c>
      <c r="Q754">
        <v>249.0899963</v>
      </c>
      <c r="R754">
        <f t="shared" si="47"/>
        <v>120.9100037</v>
      </c>
    </row>
    <row r="755" spans="1:18" x14ac:dyDescent="0.2">
      <c r="A755">
        <v>75893</v>
      </c>
      <c r="B755" s="1">
        <v>43842</v>
      </c>
      <c r="C755" s="1" t="str">
        <f t="shared" si="45"/>
        <v>2020</v>
      </c>
      <c r="D755" s="1" t="str">
        <f t="shared" si="46"/>
        <v>Sunday</v>
      </c>
      <c r="E755">
        <v>19446</v>
      </c>
      <c r="F755" t="s">
        <v>601</v>
      </c>
      <c r="G755" t="s">
        <v>217</v>
      </c>
      <c r="H755" t="s">
        <v>2</v>
      </c>
      <c r="I755" t="s">
        <v>3</v>
      </c>
      <c r="J755" t="s">
        <v>44</v>
      </c>
      <c r="K755" t="s">
        <v>13</v>
      </c>
      <c r="L755">
        <v>1360</v>
      </c>
      <c r="M755" t="s">
        <v>14</v>
      </c>
      <c r="N755">
        <v>370</v>
      </c>
      <c r="O755">
        <v>1</v>
      </c>
      <c r="P755">
        <f t="shared" si="44"/>
        <v>370</v>
      </c>
      <c r="Q755">
        <v>249.0899963</v>
      </c>
      <c r="R755">
        <f t="shared" si="47"/>
        <v>120.9100037</v>
      </c>
    </row>
    <row r="756" spans="1:18" x14ac:dyDescent="0.2">
      <c r="A756">
        <v>75903</v>
      </c>
      <c r="B756" s="1">
        <v>43842</v>
      </c>
      <c r="C756" s="1" t="str">
        <f t="shared" si="45"/>
        <v>2020</v>
      </c>
      <c r="D756" s="1" t="str">
        <f t="shared" si="46"/>
        <v>Sunday</v>
      </c>
      <c r="E756">
        <v>19456</v>
      </c>
      <c r="F756" t="s">
        <v>602</v>
      </c>
      <c r="G756" t="s">
        <v>217</v>
      </c>
      <c r="H756" t="s">
        <v>2</v>
      </c>
      <c r="I756" t="s">
        <v>3</v>
      </c>
      <c r="J756" t="s">
        <v>4</v>
      </c>
      <c r="K756" t="s">
        <v>13</v>
      </c>
      <c r="L756">
        <v>1360</v>
      </c>
      <c r="M756" t="s">
        <v>14</v>
      </c>
      <c r="N756">
        <v>370</v>
      </c>
      <c r="O756">
        <v>1</v>
      </c>
      <c r="P756">
        <f t="shared" si="44"/>
        <v>370</v>
      </c>
      <c r="Q756">
        <v>249.0899963</v>
      </c>
      <c r="R756">
        <f t="shared" si="47"/>
        <v>120.9100037</v>
      </c>
    </row>
    <row r="757" spans="1:18" x14ac:dyDescent="0.2">
      <c r="A757">
        <v>2887</v>
      </c>
      <c r="B757" s="1">
        <v>43842</v>
      </c>
      <c r="C757" s="1" t="str">
        <f t="shared" si="45"/>
        <v>2020</v>
      </c>
      <c r="D757" s="1" t="str">
        <f t="shared" si="46"/>
        <v>Sunday</v>
      </c>
      <c r="E757">
        <v>10632</v>
      </c>
      <c r="F757" t="s">
        <v>141</v>
      </c>
      <c r="G757" t="s">
        <v>487</v>
      </c>
      <c r="H757" t="s">
        <v>2</v>
      </c>
      <c r="I757" t="s">
        <v>3</v>
      </c>
      <c r="J757" t="s">
        <v>44</v>
      </c>
      <c r="K757" t="s">
        <v>179</v>
      </c>
      <c r="L757">
        <v>44</v>
      </c>
      <c r="M757" t="s">
        <v>10</v>
      </c>
      <c r="N757">
        <v>94.75</v>
      </c>
      <c r="O757">
        <v>4</v>
      </c>
      <c r="P757">
        <f t="shared" si="44"/>
        <v>379</v>
      </c>
      <c r="Q757">
        <v>296.35998536</v>
      </c>
      <c r="R757">
        <f t="shared" si="47"/>
        <v>82.640014640000004</v>
      </c>
    </row>
    <row r="758" spans="1:18" x14ac:dyDescent="0.2">
      <c r="A758">
        <v>75896</v>
      </c>
      <c r="B758" s="1">
        <v>43842</v>
      </c>
      <c r="C758" s="1" t="str">
        <f t="shared" si="45"/>
        <v>2020</v>
      </c>
      <c r="D758" s="1" t="str">
        <f t="shared" si="46"/>
        <v>Sunday</v>
      </c>
      <c r="E758">
        <v>19449</v>
      </c>
      <c r="F758" t="s">
        <v>603</v>
      </c>
      <c r="G758" t="s">
        <v>142</v>
      </c>
      <c r="H758" t="s">
        <v>2</v>
      </c>
      <c r="I758" t="s">
        <v>3</v>
      </c>
      <c r="J758" t="s">
        <v>4</v>
      </c>
      <c r="K758" t="s">
        <v>13</v>
      </c>
      <c r="L758">
        <v>1360</v>
      </c>
      <c r="M758" t="s">
        <v>14</v>
      </c>
      <c r="N758">
        <v>370</v>
      </c>
      <c r="O758">
        <v>1</v>
      </c>
      <c r="P758">
        <f t="shared" si="44"/>
        <v>370</v>
      </c>
      <c r="Q758">
        <v>249.0899963</v>
      </c>
      <c r="R758">
        <f t="shared" si="47"/>
        <v>120.9100037</v>
      </c>
    </row>
    <row r="759" spans="1:18" x14ac:dyDescent="0.2">
      <c r="A759">
        <v>75882</v>
      </c>
      <c r="B759" s="1">
        <v>43842</v>
      </c>
      <c r="C759" s="1" t="str">
        <f t="shared" si="45"/>
        <v>2020</v>
      </c>
      <c r="D759" s="1" t="str">
        <f t="shared" si="46"/>
        <v>Sunday</v>
      </c>
      <c r="E759">
        <v>19435</v>
      </c>
      <c r="F759" t="s">
        <v>604</v>
      </c>
      <c r="G759" t="s">
        <v>605</v>
      </c>
      <c r="H759" t="s">
        <v>2</v>
      </c>
      <c r="I759" t="s">
        <v>3</v>
      </c>
      <c r="J759" t="s">
        <v>44</v>
      </c>
      <c r="K759" t="s">
        <v>13</v>
      </c>
      <c r="L759">
        <v>1360</v>
      </c>
      <c r="M759" t="s">
        <v>14</v>
      </c>
      <c r="N759">
        <v>370</v>
      </c>
      <c r="O759">
        <v>1</v>
      </c>
      <c r="P759">
        <f t="shared" si="44"/>
        <v>370</v>
      </c>
      <c r="Q759">
        <v>249.0899963</v>
      </c>
      <c r="R759">
        <f t="shared" si="47"/>
        <v>120.9100037</v>
      </c>
    </row>
    <row r="760" spans="1:18" x14ac:dyDescent="0.2">
      <c r="A760">
        <v>75886</v>
      </c>
      <c r="B760" s="1">
        <v>43842</v>
      </c>
      <c r="C760" s="1" t="str">
        <f t="shared" si="45"/>
        <v>2020</v>
      </c>
      <c r="D760" s="1" t="str">
        <f t="shared" si="46"/>
        <v>Sunday</v>
      </c>
      <c r="E760">
        <v>19439</v>
      </c>
      <c r="F760" t="s">
        <v>606</v>
      </c>
      <c r="G760" t="s">
        <v>425</v>
      </c>
      <c r="H760" t="s">
        <v>2</v>
      </c>
      <c r="I760" t="s">
        <v>3</v>
      </c>
      <c r="J760" t="s">
        <v>44</v>
      </c>
      <c r="K760" t="s">
        <v>13</v>
      </c>
      <c r="L760">
        <v>1360</v>
      </c>
      <c r="M760" t="s">
        <v>14</v>
      </c>
      <c r="N760">
        <v>370</v>
      </c>
      <c r="O760">
        <v>1</v>
      </c>
      <c r="P760">
        <f t="shared" si="44"/>
        <v>370</v>
      </c>
      <c r="Q760">
        <v>249.0899963</v>
      </c>
      <c r="R760">
        <f t="shared" si="47"/>
        <v>120.9100037</v>
      </c>
    </row>
    <row r="761" spans="1:18" x14ac:dyDescent="0.2">
      <c r="A761">
        <v>75879</v>
      </c>
      <c r="B761" s="1">
        <v>43842</v>
      </c>
      <c r="C761" s="1" t="str">
        <f t="shared" si="45"/>
        <v>2020</v>
      </c>
      <c r="D761" s="1" t="str">
        <f t="shared" si="46"/>
        <v>Sunday</v>
      </c>
      <c r="E761">
        <v>19432</v>
      </c>
      <c r="F761" t="s">
        <v>375</v>
      </c>
      <c r="G761" t="s">
        <v>173</v>
      </c>
      <c r="H761" t="s">
        <v>2</v>
      </c>
      <c r="I761" t="s">
        <v>3</v>
      </c>
      <c r="J761" t="s">
        <v>44</v>
      </c>
      <c r="K761" t="s">
        <v>13</v>
      </c>
      <c r="L761">
        <v>1360</v>
      </c>
      <c r="M761" t="s">
        <v>14</v>
      </c>
      <c r="N761">
        <v>370</v>
      </c>
      <c r="O761">
        <v>1</v>
      </c>
      <c r="P761">
        <f t="shared" si="44"/>
        <v>370</v>
      </c>
      <c r="Q761">
        <v>249.0899963</v>
      </c>
      <c r="R761">
        <f t="shared" si="47"/>
        <v>120.9100037</v>
      </c>
    </row>
    <row r="762" spans="1:18" x14ac:dyDescent="0.2">
      <c r="A762">
        <v>75878</v>
      </c>
      <c r="B762" s="1">
        <v>43842</v>
      </c>
      <c r="C762" s="1" t="str">
        <f t="shared" si="45"/>
        <v>2020</v>
      </c>
      <c r="D762" s="1" t="str">
        <f t="shared" si="46"/>
        <v>Sunday</v>
      </c>
      <c r="E762">
        <v>19431</v>
      </c>
      <c r="F762" t="s">
        <v>583</v>
      </c>
      <c r="G762" t="s">
        <v>607</v>
      </c>
      <c r="H762" t="s">
        <v>2</v>
      </c>
      <c r="I762" t="s">
        <v>3</v>
      </c>
      <c r="J762" t="s">
        <v>4</v>
      </c>
      <c r="K762" t="s">
        <v>13</v>
      </c>
      <c r="L762">
        <v>1360</v>
      </c>
      <c r="M762" t="s">
        <v>14</v>
      </c>
      <c r="N762">
        <v>370</v>
      </c>
      <c r="O762">
        <v>1</v>
      </c>
      <c r="P762">
        <f t="shared" si="44"/>
        <v>370</v>
      </c>
      <c r="Q762">
        <v>249.0899963</v>
      </c>
      <c r="R762">
        <f t="shared" si="47"/>
        <v>120.9100037</v>
      </c>
    </row>
    <row r="763" spans="1:18" x14ac:dyDescent="0.2">
      <c r="A763">
        <v>75850</v>
      </c>
      <c r="B763" s="1">
        <v>43842</v>
      </c>
      <c r="C763" s="1" t="str">
        <f t="shared" si="45"/>
        <v>2020</v>
      </c>
      <c r="D763" s="1" t="str">
        <f t="shared" si="46"/>
        <v>Sunday</v>
      </c>
      <c r="E763">
        <v>19403</v>
      </c>
      <c r="F763" t="s">
        <v>330</v>
      </c>
      <c r="G763" t="s">
        <v>608</v>
      </c>
      <c r="H763" t="s">
        <v>2</v>
      </c>
      <c r="I763" t="s">
        <v>3</v>
      </c>
      <c r="J763" t="s">
        <v>4</v>
      </c>
      <c r="K763" t="s">
        <v>13</v>
      </c>
      <c r="L763">
        <v>1360</v>
      </c>
      <c r="M763" t="s">
        <v>14</v>
      </c>
      <c r="N763">
        <v>370</v>
      </c>
      <c r="O763">
        <v>1</v>
      </c>
      <c r="P763">
        <f t="shared" si="44"/>
        <v>370</v>
      </c>
      <c r="Q763">
        <v>249.0899963</v>
      </c>
      <c r="R763">
        <f t="shared" si="47"/>
        <v>120.9100037</v>
      </c>
    </row>
    <row r="764" spans="1:18" x14ac:dyDescent="0.2">
      <c r="A764">
        <v>53231</v>
      </c>
      <c r="B764" s="1">
        <v>43842</v>
      </c>
      <c r="C764" s="1" t="str">
        <f t="shared" si="45"/>
        <v>2020</v>
      </c>
      <c r="D764" s="1" t="str">
        <f t="shared" si="46"/>
        <v>Sunday</v>
      </c>
      <c r="E764">
        <v>5375</v>
      </c>
      <c r="F764" t="s">
        <v>377</v>
      </c>
      <c r="G764" t="s">
        <v>34</v>
      </c>
      <c r="H764" t="s">
        <v>2</v>
      </c>
      <c r="I764" t="s">
        <v>3</v>
      </c>
      <c r="J764" t="s">
        <v>44</v>
      </c>
      <c r="K764" t="s">
        <v>85</v>
      </c>
      <c r="L764">
        <v>502</v>
      </c>
      <c r="M764" t="s">
        <v>65</v>
      </c>
      <c r="N764">
        <v>65</v>
      </c>
      <c r="O764">
        <v>2</v>
      </c>
      <c r="P764">
        <f t="shared" si="44"/>
        <v>130</v>
      </c>
      <c r="Q764">
        <v>67.199996940000005</v>
      </c>
      <c r="R764">
        <f t="shared" si="47"/>
        <v>62.800003059999995</v>
      </c>
    </row>
    <row r="765" spans="1:18" x14ac:dyDescent="0.2">
      <c r="A765">
        <v>75841</v>
      </c>
      <c r="B765" s="1">
        <v>43842</v>
      </c>
      <c r="C765" s="1" t="str">
        <f t="shared" si="45"/>
        <v>2020</v>
      </c>
      <c r="D765" s="1" t="str">
        <f t="shared" si="46"/>
        <v>Sunday</v>
      </c>
      <c r="E765">
        <v>19394</v>
      </c>
      <c r="F765" t="s">
        <v>171</v>
      </c>
      <c r="G765" t="s">
        <v>34</v>
      </c>
      <c r="H765" t="s">
        <v>2</v>
      </c>
      <c r="I765" t="s">
        <v>3</v>
      </c>
      <c r="J765" t="s">
        <v>4</v>
      </c>
      <c r="K765" t="s">
        <v>13</v>
      </c>
      <c r="L765">
        <v>1360</v>
      </c>
      <c r="M765" t="s">
        <v>14</v>
      </c>
      <c r="N765">
        <v>370</v>
      </c>
      <c r="O765">
        <v>1</v>
      </c>
      <c r="P765">
        <f t="shared" si="44"/>
        <v>370</v>
      </c>
      <c r="Q765">
        <v>249.0899963</v>
      </c>
      <c r="R765">
        <f t="shared" si="47"/>
        <v>120.9100037</v>
      </c>
    </row>
    <row r="766" spans="1:18" x14ac:dyDescent="0.2">
      <c r="A766">
        <v>75847</v>
      </c>
      <c r="B766" s="1">
        <v>43842</v>
      </c>
      <c r="C766" s="1" t="str">
        <f t="shared" si="45"/>
        <v>2020</v>
      </c>
      <c r="D766" s="1" t="str">
        <f t="shared" si="46"/>
        <v>Sunday</v>
      </c>
      <c r="E766">
        <v>19400</v>
      </c>
      <c r="F766" t="s">
        <v>169</v>
      </c>
      <c r="G766" t="s">
        <v>34</v>
      </c>
      <c r="H766" t="s">
        <v>2</v>
      </c>
      <c r="I766" t="s">
        <v>3</v>
      </c>
      <c r="J766" t="s">
        <v>44</v>
      </c>
      <c r="K766" t="s">
        <v>13</v>
      </c>
      <c r="L766">
        <v>1360</v>
      </c>
      <c r="M766" t="s">
        <v>14</v>
      </c>
      <c r="N766">
        <v>370</v>
      </c>
      <c r="O766">
        <v>1</v>
      </c>
      <c r="P766">
        <f t="shared" si="44"/>
        <v>370</v>
      </c>
      <c r="Q766">
        <v>249.0899963</v>
      </c>
      <c r="R766">
        <f t="shared" si="47"/>
        <v>120.9100037</v>
      </c>
    </row>
    <row r="767" spans="1:18" x14ac:dyDescent="0.2">
      <c r="A767">
        <v>30997</v>
      </c>
      <c r="B767" s="1">
        <v>43842</v>
      </c>
      <c r="C767" s="1" t="str">
        <f t="shared" si="45"/>
        <v>2020</v>
      </c>
      <c r="D767" s="1" t="str">
        <f t="shared" si="46"/>
        <v>Sunday</v>
      </c>
      <c r="E767">
        <v>3029</v>
      </c>
      <c r="F767" t="s">
        <v>7</v>
      </c>
      <c r="G767" t="s">
        <v>525</v>
      </c>
      <c r="H767" t="s">
        <v>2</v>
      </c>
      <c r="I767" t="s">
        <v>3</v>
      </c>
      <c r="J767" t="s">
        <v>4</v>
      </c>
      <c r="K767" t="s">
        <v>9</v>
      </c>
      <c r="L767">
        <v>403</v>
      </c>
      <c r="M767" t="s">
        <v>10</v>
      </c>
      <c r="N767">
        <v>133.37</v>
      </c>
      <c r="O767">
        <v>1</v>
      </c>
      <c r="P767">
        <f t="shared" si="44"/>
        <v>133.37</v>
      </c>
      <c r="Q767">
        <v>84.590000149999995</v>
      </c>
      <c r="R767">
        <f t="shared" si="47"/>
        <v>48.77999985000001</v>
      </c>
    </row>
    <row r="768" spans="1:18" x14ac:dyDescent="0.2">
      <c r="A768">
        <v>75933</v>
      </c>
      <c r="B768" s="1">
        <v>43842</v>
      </c>
      <c r="C768" s="1" t="str">
        <f t="shared" si="45"/>
        <v>2020</v>
      </c>
      <c r="D768" s="1" t="str">
        <f t="shared" si="46"/>
        <v>Sunday</v>
      </c>
      <c r="E768">
        <v>19486</v>
      </c>
      <c r="F768" t="s">
        <v>609</v>
      </c>
      <c r="G768" t="s">
        <v>22</v>
      </c>
      <c r="H768" t="s">
        <v>2</v>
      </c>
      <c r="I768" t="s">
        <v>3</v>
      </c>
      <c r="J768" t="s">
        <v>44</v>
      </c>
      <c r="K768" t="s">
        <v>13</v>
      </c>
      <c r="L768">
        <v>1360</v>
      </c>
      <c r="M768" t="s">
        <v>14</v>
      </c>
      <c r="N768">
        <v>370</v>
      </c>
      <c r="O768">
        <v>1</v>
      </c>
      <c r="P768">
        <f t="shared" si="44"/>
        <v>370</v>
      </c>
      <c r="Q768">
        <v>249.0899963</v>
      </c>
      <c r="R768">
        <f t="shared" si="47"/>
        <v>120.9100037</v>
      </c>
    </row>
    <row r="769" spans="1:18" x14ac:dyDescent="0.2">
      <c r="A769">
        <v>75842</v>
      </c>
      <c r="B769" s="1">
        <v>43842</v>
      </c>
      <c r="C769" s="1" t="str">
        <f t="shared" si="45"/>
        <v>2020</v>
      </c>
      <c r="D769" s="1" t="str">
        <f t="shared" si="46"/>
        <v>Sunday</v>
      </c>
      <c r="E769">
        <v>19395</v>
      </c>
      <c r="F769" t="s">
        <v>610</v>
      </c>
      <c r="G769" t="s">
        <v>611</v>
      </c>
      <c r="H769" t="s">
        <v>2</v>
      </c>
      <c r="I769" t="s">
        <v>3</v>
      </c>
      <c r="J769" t="s">
        <v>44</v>
      </c>
      <c r="K769" t="s">
        <v>13</v>
      </c>
      <c r="L769">
        <v>1360</v>
      </c>
      <c r="M769" t="s">
        <v>14</v>
      </c>
      <c r="N769">
        <v>370</v>
      </c>
      <c r="O769">
        <v>1</v>
      </c>
      <c r="P769">
        <f t="shared" si="44"/>
        <v>370</v>
      </c>
      <c r="Q769">
        <v>249.0899963</v>
      </c>
      <c r="R769">
        <f t="shared" si="47"/>
        <v>120.9100037</v>
      </c>
    </row>
    <row r="770" spans="1:18" x14ac:dyDescent="0.2">
      <c r="A770">
        <v>75901</v>
      </c>
      <c r="B770" s="1">
        <v>43842</v>
      </c>
      <c r="C770" s="1" t="str">
        <f t="shared" si="45"/>
        <v>2020</v>
      </c>
      <c r="D770" s="1" t="str">
        <f t="shared" si="46"/>
        <v>Sunday</v>
      </c>
      <c r="E770">
        <v>19454</v>
      </c>
      <c r="F770" t="s">
        <v>612</v>
      </c>
      <c r="G770" t="s">
        <v>106</v>
      </c>
      <c r="H770" t="s">
        <v>2</v>
      </c>
      <c r="I770" t="s">
        <v>3</v>
      </c>
      <c r="J770" t="s">
        <v>44</v>
      </c>
      <c r="K770" t="s">
        <v>13</v>
      </c>
      <c r="L770">
        <v>1360</v>
      </c>
      <c r="M770" t="s">
        <v>14</v>
      </c>
      <c r="N770">
        <v>370</v>
      </c>
      <c r="O770">
        <v>1</v>
      </c>
      <c r="P770">
        <f t="shared" ref="P770:P833" si="48">N770*O770</f>
        <v>370</v>
      </c>
      <c r="Q770">
        <v>249.0899963</v>
      </c>
      <c r="R770">
        <f t="shared" si="47"/>
        <v>120.9100037</v>
      </c>
    </row>
    <row r="771" spans="1:18" x14ac:dyDescent="0.2">
      <c r="A771">
        <v>75900</v>
      </c>
      <c r="B771" s="1">
        <v>43842</v>
      </c>
      <c r="C771" s="1" t="str">
        <f t="shared" ref="C771:C834" si="49">TEXT(B:B,"YYYY")</f>
        <v>2020</v>
      </c>
      <c r="D771" s="1" t="str">
        <f t="shared" ref="D771:D834" si="50">TEXT(B771,"DDDD")</f>
        <v>Sunday</v>
      </c>
      <c r="E771">
        <v>19453</v>
      </c>
      <c r="F771" t="s">
        <v>613</v>
      </c>
      <c r="G771" t="s">
        <v>8</v>
      </c>
      <c r="H771" t="s">
        <v>2</v>
      </c>
      <c r="I771" t="s">
        <v>3</v>
      </c>
      <c r="J771" t="s">
        <v>4</v>
      </c>
      <c r="K771" t="s">
        <v>13</v>
      </c>
      <c r="L771">
        <v>1360</v>
      </c>
      <c r="M771" t="s">
        <v>14</v>
      </c>
      <c r="N771">
        <v>370</v>
      </c>
      <c r="O771">
        <v>1</v>
      </c>
      <c r="P771">
        <f t="shared" si="48"/>
        <v>370</v>
      </c>
      <c r="Q771">
        <v>249.0899963</v>
      </c>
      <c r="R771">
        <f t="shared" ref="R771:R834" si="51">P771-Q771</f>
        <v>120.9100037</v>
      </c>
    </row>
    <row r="772" spans="1:18" x14ac:dyDescent="0.2">
      <c r="A772">
        <v>17436</v>
      </c>
      <c r="B772" s="1">
        <v>43842</v>
      </c>
      <c r="C772" s="1" t="str">
        <f t="shared" si="49"/>
        <v>2020</v>
      </c>
      <c r="D772" s="1" t="str">
        <f t="shared" si="50"/>
        <v>Sunday</v>
      </c>
      <c r="E772">
        <v>235</v>
      </c>
      <c r="F772" t="s">
        <v>7</v>
      </c>
      <c r="G772" t="s">
        <v>239</v>
      </c>
      <c r="H772" t="s">
        <v>2</v>
      </c>
      <c r="I772" t="s">
        <v>3</v>
      </c>
      <c r="J772" t="s">
        <v>44</v>
      </c>
      <c r="K772" t="s">
        <v>614</v>
      </c>
      <c r="L772">
        <v>825</v>
      </c>
      <c r="M772" t="s">
        <v>6</v>
      </c>
      <c r="N772">
        <v>185</v>
      </c>
      <c r="O772">
        <v>4</v>
      </c>
      <c r="P772">
        <f t="shared" si="48"/>
        <v>740</v>
      </c>
      <c r="Q772">
        <v>454.7999878</v>
      </c>
      <c r="R772">
        <f t="shared" si="51"/>
        <v>285.2000122</v>
      </c>
    </row>
    <row r="773" spans="1:18" x14ac:dyDescent="0.2">
      <c r="A773">
        <v>75894</v>
      </c>
      <c r="B773" s="1">
        <v>43842</v>
      </c>
      <c r="C773" s="1" t="str">
        <f t="shared" si="49"/>
        <v>2020</v>
      </c>
      <c r="D773" s="1" t="str">
        <f t="shared" si="50"/>
        <v>Sunday</v>
      </c>
      <c r="E773">
        <v>19447</v>
      </c>
      <c r="F773" t="s">
        <v>334</v>
      </c>
      <c r="G773" t="s">
        <v>615</v>
      </c>
      <c r="H773" t="s">
        <v>2</v>
      </c>
      <c r="I773" t="s">
        <v>3</v>
      </c>
      <c r="J773" t="s">
        <v>44</v>
      </c>
      <c r="K773" t="s">
        <v>13</v>
      </c>
      <c r="L773">
        <v>1360</v>
      </c>
      <c r="M773" t="s">
        <v>14</v>
      </c>
      <c r="N773">
        <v>370</v>
      </c>
      <c r="O773">
        <v>1</v>
      </c>
      <c r="P773">
        <f t="shared" si="48"/>
        <v>370</v>
      </c>
      <c r="Q773">
        <v>249.0899963</v>
      </c>
      <c r="R773">
        <f t="shared" si="51"/>
        <v>120.9100037</v>
      </c>
    </row>
    <row r="774" spans="1:18" x14ac:dyDescent="0.2">
      <c r="A774">
        <v>75839</v>
      </c>
      <c r="B774" s="1">
        <v>43842</v>
      </c>
      <c r="C774" s="1" t="str">
        <f t="shared" si="49"/>
        <v>2020</v>
      </c>
      <c r="D774" s="1" t="str">
        <f t="shared" si="50"/>
        <v>Sunday</v>
      </c>
      <c r="E774">
        <v>19392</v>
      </c>
      <c r="F774" t="s">
        <v>451</v>
      </c>
      <c r="G774" t="s">
        <v>616</v>
      </c>
      <c r="H774" t="s">
        <v>2</v>
      </c>
      <c r="I774" t="s">
        <v>3</v>
      </c>
      <c r="J774" t="s">
        <v>44</v>
      </c>
      <c r="K774" t="s">
        <v>13</v>
      </c>
      <c r="L774">
        <v>1360</v>
      </c>
      <c r="M774" t="s">
        <v>14</v>
      </c>
      <c r="N774">
        <v>370</v>
      </c>
      <c r="O774">
        <v>1</v>
      </c>
      <c r="P774">
        <f t="shared" si="48"/>
        <v>370</v>
      </c>
      <c r="Q774">
        <v>249.0899963</v>
      </c>
      <c r="R774">
        <f t="shared" si="51"/>
        <v>120.9100037</v>
      </c>
    </row>
    <row r="775" spans="1:18" x14ac:dyDescent="0.2">
      <c r="A775">
        <v>75848</v>
      </c>
      <c r="B775" s="1">
        <v>43842</v>
      </c>
      <c r="C775" s="1" t="str">
        <f t="shared" si="49"/>
        <v>2020</v>
      </c>
      <c r="D775" s="1" t="str">
        <f t="shared" si="50"/>
        <v>Sunday</v>
      </c>
      <c r="E775">
        <v>19401</v>
      </c>
      <c r="F775" t="s">
        <v>617</v>
      </c>
      <c r="G775" t="s">
        <v>284</v>
      </c>
      <c r="H775" t="s">
        <v>2</v>
      </c>
      <c r="I775" t="s">
        <v>3</v>
      </c>
      <c r="J775" t="s">
        <v>4</v>
      </c>
      <c r="K775" t="s">
        <v>13</v>
      </c>
      <c r="L775">
        <v>1360</v>
      </c>
      <c r="M775" t="s">
        <v>14</v>
      </c>
      <c r="N775">
        <v>370</v>
      </c>
      <c r="O775">
        <v>1</v>
      </c>
      <c r="P775">
        <f t="shared" si="48"/>
        <v>370</v>
      </c>
      <c r="Q775">
        <v>249.0899963</v>
      </c>
      <c r="R775">
        <f t="shared" si="51"/>
        <v>120.9100037</v>
      </c>
    </row>
    <row r="776" spans="1:18" x14ac:dyDescent="0.2">
      <c r="A776">
        <v>75844</v>
      </c>
      <c r="B776" s="1">
        <v>43842</v>
      </c>
      <c r="C776" s="1" t="str">
        <f t="shared" si="49"/>
        <v>2020</v>
      </c>
      <c r="D776" s="1" t="str">
        <f t="shared" si="50"/>
        <v>Sunday</v>
      </c>
      <c r="E776">
        <v>19397</v>
      </c>
      <c r="F776" t="s">
        <v>177</v>
      </c>
      <c r="G776" t="s">
        <v>618</v>
      </c>
      <c r="H776" t="s">
        <v>2</v>
      </c>
      <c r="I776" t="s">
        <v>3</v>
      </c>
      <c r="J776" t="s">
        <v>44</v>
      </c>
      <c r="K776" t="s">
        <v>13</v>
      </c>
      <c r="L776">
        <v>1360</v>
      </c>
      <c r="M776" t="s">
        <v>14</v>
      </c>
      <c r="N776">
        <v>370</v>
      </c>
      <c r="O776">
        <v>1</v>
      </c>
      <c r="P776">
        <f t="shared" si="48"/>
        <v>370</v>
      </c>
      <c r="Q776">
        <v>249.0899963</v>
      </c>
      <c r="R776">
        <f t="shared" si="51"/>
        <v>120.9100037</v>
      </c>
    </row>
    <row r="777" spans="1:18" x14ac:dyDescent="0.2">
      <c r="A777">
        <v>20291</v>
      </c>
      <c r="B777" s="1">
        <v>43842</v>
      </c>
      <c r="C777" s="1" t="str">
        <f t="shared" si="49"/>
        <v>2020</v>
      </c>
      <c r="D777" s="1" t="str">
        <f t="shared" si="50"/>
        <v>Sunday</v>
      </c>
      <c r="E777">
        <v>1555</v>
      </c>
      <c r="F777" t="s">
        <v>7</v>
      </c>
      <c r="G777" t="s">
        <v>619</v>
      </c>
      <c r="H777" t="s">
        <v>2</v>
      </c>
      <c r="I777" t="s">
        <v>3</v>
      </c>
      <c r="J777" t="s">
        <v>4</v>
      </c>
      <c r="K777" t="s">
        <v>342</v>
      </c>
      <c r="L777">
        <v>282</v>
      </c>
      <c r="M777" t="s">
        <v>65</v>
      </c>
      <c r="N777">
        <v>185</v>
      </c>
      <c r="O777">
        <v>5</v>
      </c>
      <c r="P777">
        <f t="shared" si="48"/>
        <v>925</v>
      </c>
      <c r="Q777">
        <v>499.35001375000002</v>
      </c>
      <c r="R777">
        <f t="shared" si="51"/>
        <v>425.64998624999998</v>
      </c>
    </row>
    <row r="778" spans="1:18" x14ac:dyDescent="0.2">
      <c r="A778">
        <v>75890</v>
      </c>
      <c r="B778" s="1">
        <v>43842</v>
      </c>
      <c r="C778" s="1" t="str">
        <f t="shared" si="49"/>
        <v>2020</v>
      </c>
      <c r="D778" s="1" t="str">
        <f t="shared" si="50"/>
        <v>Sunday</v>
      </c>
      <c r="E778">
        <v>19443</v>
      </c>
      <c r="F778" t="s">
        <v>408</v>
      </c>
      <c r="G778" t="s">
        <v>620</v>
      </c>
      <c r="H778" t="s">
        <v>2</v>
      </c>
      <c r="I778" t="s">
        <v>3</v>
      </c>
      <c r="J778" t="s">
        <v>4</v>
      </c>
      <c r="K778" t="s">
        <v>13</v>
      </c>
      <c r="L778">
        <v>1360</v>
      </c>
      <c r="M778" t="s">
        <v>14</v>
      </c>
      <c r="N778">
        <v>370</v>
      </c>
      <c r="O778">
        <v>1</v>
      </c>
      <c r="P778">
        <f t="shared" si="48"/>
        <v>370</v>
      </c>
      <c r="Q778">
        <v>249.0899963</v>
      </c>
      <c r="R778">
        <f t="shared" si="51"/>
        <v>120.9100037</v>
      </c>
    </row>
    <row r="779" spans="1:18" x14ac:dyDescent="0.2">
      <c r="A779">
        <v>75891</v>
      </c>
      <c r="B779" s="1">
        <v>43842</v>
      </c>
      <c r="C779" s="1" t="str">
        <f t="shared" si="49"/>
        <v>2020</v>
      </c>
      <c r="D779" s="1" t="str">
        <f t="shared" si="50"/>
        <v>Sunday</v>
      </c>
      <c r="E779">
        <v>19444</v>
      </c>
      <c r="F779" t="s">
        <v>621</v>
      </c>
      <c r="G779" t="s">
        <v>622</v>
      </c>
      <c r="H779" t="s">
        <v>2</v>
      </c>
      <c r="I779" t="s">
        <v>3</v>
      </c>
      <c r="J779" t="s">
        <v>4</v>
      </c>
      <c r="K779" t="s">
        <v>13</v>
      </c>
      <c r="L779">
        <v>1360</v>
      </c>
      <c r="M779" t="s">
        <v>14</v>
      </c>
      <c r="N779">
        <v>370</v>
      </c>
      <c r="O779">
        <v>1</v>
      </c>
      <c r="P779">
        <f t="shared" si="48"/>
        <v>370</v>
      </c>
      <c r="Q779">
        <v>249.0899963</v>
      </c>
      <c r="R779">
        <f t="shared" si="51"/>
        <v>120.9100037</v>
      </c>
    </row>
    <row r="780" spans="1:18" x14ac:dyDescent="0.2">
      <c r="A780">
        <v>75767</v>
      </c>
      <c r="B780" s="1">
        <v>43841</v>
      </c>
      <c r="C780" s="1" t="str">
        <f t="shared" si="49"/>
        <v>2020</v>
      </c>
      <c r="D780" s="1" t="str">
        <f t="shared" si="50"/>
        <v>Saturday</v>
      </c>
      <c r="E780">
        <v>19320</v>
      </c>
      <c r="F780" t="s">
        <v>623</v>
      </c>
      <c r="G780" t="s">
        <v>26</v>
      </c>
      <c r="H780" t="s">
        <v>27</v>
      </c>
      <c r="I780" t="s">
        <v>28</v>
      </c>
      <c r="J780" t="s">
        <v>44</v>
      </c>
      <c r="K780" t="s">
        <v>13</v>
      </c>
      <c r="L780">
        <v>1360</v>
      </c>
      <c r="M780" t="s">
        <v>14</v>
      </c>
      <c r="N780">
        <v>370</v>
      </c>
      <c r="O780">
        <v>1</v>
      </c>
      <c r="P780">
        <f t="shared" si="48"/>
        <v>370</v>
      </c>
      <c r="Q780">
        <v>249.0899963</v>
      </c>
      <c r="R780">
        <f t="shared" si="51"/>
        <v>120.9100037</v>
      </c>
    </row>
    <row r="781" spans="1:18" x14ac:dyDescent="0.2">
      <c r="A781">
        <v>75770</v>
      </c>
      <c r="B781" s="1">
        <v>43841</v>
      </c>
      <c r="C781" s="1" t="str">
        <f t="shared" si="49"/>
        <v>2020</v>
      </c>
      <c r="D781" s="1" t="str">
        <f t="shared" si="50"/>
        <v>Saturday</v>
      </c>
      <c r="E781">
        <v>19323</v>
      </c>
      <c r="F781" t="s">
        <v>80</v>
      </c>
      <c r="G781" t="s">
        <v>39</v>
      </c>
      <c r="H781" t="s">
        <v>27</v>
      </c>
      <c r="I781" t="s">
        <v>28</v>
      </c>
      <c r="J781" t="s">
        <v>44</v>
      </c>
      <c r="K781" t="s">
        <v>13</v>
      </c>
      <c r="L781">
        <v>1360</v>
      </c>
      <c r="M781" t="s">
        <v>14</v>
      </c>
      <c r="N781">
        <v>370</v>
      </c>
      <c r="O781">
        <v>1</v>
      </c>
      <c r="P781">
        <f t="shared" si="48"/>
        <v>370</v>
      </c>
      <c r="Q781">
        <v>249.0899963</v>
      </c>
      <c r="R781">
        <f t="shared" si="51"/>
        <v>120.9100037</v>
      </c>
    </row>
    <row r="782" spans="1:18" x14ac:dyDescent="0.2">
      <c r="A782">
        <v>75797</v>
      </c>
      <c r="B782" s="1">
        <v>43841</v>
      </c>
      <c r="C782" s="1" t="str">
        <f t="shared" si="49"/>
        <v>2020</v>
      </c>
      <c r="D782" s="1" t="str">
        <f t="shared" si="50"/>
        <v>Saturday</v>
      </c>
      <c r="E782">
        <v>19350</v>
      </c>
      <c r="F782" t="s">
        <v>624</v>
      </c>
      <c r="G782" t="s">
        <v>39</v>
      </c>
      <c r="H782" t="s">
        <v>27</v>
      </c>
      <c r="I782" t="s">
        <v>28</v>
      </c>
      <c r="J782" t="s">
        <v>44</v>
      </c>
      <c r="K782" t="s">
        <v>13</v>
      </c>
      <c r="L782">
        <v>1360</v>
      </c>
      <c r="M782" t="s">
        <v>14</v>
      </c>
      <c r="N782">
        <v>370</v>
      </c>
      <c r="O782">
        <v>1</v>
      </c>
      <c r="P782">
        <f t="shared" si="48"/>
        <v>370</v>
      </c>
      <c r="Q782">
        <v>249.0899963</v>
      </c>
      <c r="R782">
        <f t="shared" si="51"/>
        <v>120.9100037</v>
      </c>
    </row>
    <row r="783" spans="1:18" x14ac:dyDescent="0.2">
      <c r="A783">
        <v>75827</v>
      </c>
      <c r="B783" s="1">
        <v>43841</v>
      </c>
      <c r="C783" s="1" t="str">
        <f t="shared" si="49"/>
        <v>2020</v>
      </c>
      <c r="D783" s="1" t="str">
        <f t="shared" si="50"/>
        <v>Saturday</v>
      </c>
      <c r="E783">
        <v>19380</v>
      </c>
      <c r="F783" t="s">
        <v>413</v>
      </c>
      <c r="G783" t="s">
        <v>39</v>
      </c>
      <c r="H783" t="s">
        <v>27</v>
      </c>
      <c r="I783" t="s">
        <v>28</v>
      </c>
      <c r="J783" t="s">
        <v>4</v>
      </c>
      <c r="K783" t="s">
        <v>13</v>
      </c>
      <c r="L783">
        <v>1360</v>
      </c>
      <c r="M783" t="s">
        <v>14</v>
      </c>
      <c r="N783">
        <v>370</v>
      </c>
      <c r="O783">
        <v>1</v>
      </c>
      <c r="P783">
        <f t="shared" si="48"/>
        <v>370</v>
      </c>
      <c r="Q783">
        <v>249.0899963</v>
      </c>
      <c r="R783">
        <f t="shared" si="51"/>
        <v>120.9100037</v>
      </c>
    </row>
    <row r="784" spans="1:18" x14ac:dyDescent="0.2">
      <c r="A784">
        <v>11076</v>
      </c>
      <c r="B784" s="1">
        <v>43841</v>
      </c>
      <c r="C784" s="1" t="str">
        <f t="shared" si="49"/>
        <v>2020</v>
      </c>
      <c r="D784" s="1" t="str">
        <f t="shared" si="50"/>
        <v>Saturday</v>
      </c>
      <c r="E784">
        <v>328</v>
      </c>
      <c r="F784" t="s">
        <v>598</v>
      </c>
      <c r="G784" t="s">
        <v>30</v>
      </c>
      <c r="H784" t="s">
        <v>27</v>
      </c>
      <c r="I784" t="s">
        <v>28</v>
      </c>
      <c r="J784" t="s">
        <v>4</v>
      </c>
      <c r="K784" t="s">
        <v>1076</v>
      </c>
      <c r="L784">
        <v>1004</v>
      </c>
      <c r="M784" t="s">
        <v>294</v>
      </c>
      <c r="N784">
        <v>460.58</v>
      </c>
      <c r="O784">
        <v>1</v>
      </c>
      <c r="P784">
        <f t="shared" si="48"/>
        <v>460.58</v>
      </c>
      <c r="Q784">
        <v>268.7900085</v>
      </c>
      <c r="R784">
        <f t="shared" si="51"/>
        <v>191.78999149999999</v>
      </c>
    </row>
    <row r="785" spans="1:18" x14ac:dyDescent="0.2">
      <c r="A785">
        <v>13614</v>
      </c>
      <c r="B785" s="1">
        <v>43841</v>
      </c>
      <c r="C785" s="1" t="str">
        <f t="shared" si="49"/>
        <v>2020</v>
      </c>
      <c r="D785" s="1" t="str">
        <f t="shared" si="50"/>
        <v>Saturday</v>
      </c>
      <c r="E785">
        <v>2686</v>
      </c>
      <c r="F785" t="s">
        <v>625</v>
      </c>
      <c r="G785" t="s">
        <v>30</v>
      </c>
      <c r="H785" t="s">
        <v>27</v>
      </c>
      <c r="I785" t="s">
        <v>28</v>
      </c>
      <c r="J785" t="s">
        <v>4</v>
      </c>
      <c r="K785" t="s">
        <v>42</v>
      </c>
      <c r="L785">
        <v>365</v>
      </c>
      <c r="M785" t="s">
        <v>10</v>
      </c>
      <c r="N785">
        <v>94.75</v>
      </c>
      <c r="O785">
        <v>1</v>
      </c>
      <c r="P785">
        <f t="shared" si="48"/>
        <v>94.75</v>
      </c>
      <c r="Q785">
        <v>30.5699997</v>
      </c>
      <c r="R785">
        <f t="shared" si="51"/>
        <v>64.180000300000003</v>
      </c>
    </row>
    <row r="786" spans="1:18" x14ac:dyDescent="0.2">
      <c r="A786">
        <v>18763</v>
      </c>
      <c r="B786" s="1">
        <v>43841</v>
      </c>
      <c r="C786" s="1" t="str">
        <f t="shared" si="49"/>
        <v>2020</v>
      </c>
      <c r="D786" s="1" t="str">
        <f t="shared" si="50"/>
        <v>Saturday</v>
      </c>
      <c r="E786">
        <v>3433</v>
      </c>
      <c r="F786" t="s">
        <v>426</v>
      </c>
      <c r="G786" t="s">
        <v>30</v>
      </c>
      <c r="H786" t="s">
        <v>27</v>
      </c>
      <c r="I786" t="s">
        <v>28</v>
      </c>
      <c r="J786" t="s">
        <v>29</v>
      </c>
      <c r="K786" t="s">
        <v>42</v>
      </c>
      <c r="L786">
        <v>365</v>
      </c>
      <c r="M786" t="s">
        <v>10</v>
      </c>
      <c r="N786">
        <v>94.75</v>
      </c>
      <c r="O786">
        <v>1</v>
      </c>
      <c r="P786">
        <f t="shared" si="48"/>
        <v>94.75</v>
      </c>
      <c r="Q786">
        <v>30.5699997</v>
      </c>
      <c r="R786">
        <f t="shared" si="51"/>
        <v>64.180000300000003</v>
      </c>
    </row>
    <row r="787" spans="1:18" x14ac:dyDescent="0.2">
      <c r="A787">
        <v>13139</v>
      </c>
      <c r="B787" s="1">
        <v>43841</v>
      </c>
      <c r="C787" s="1" t="str">
        <f t="shared" si="49"/>
        <v>2020</v>
      </c>
      <c r="D787" s="1" t="str">
        <f t="shared" si="50"/>
        <v>Saturday</v>
      </c>
      <c r="E787">
        <v>3709</v>
      </c>
      <c r="F787" t="s">
        <v>177</v>
      </c>
      <c r="G787" t="s">
        <v>30</v>
      </c>
      <c r="H787" t="s">
        <v>27</v>
      </c>
      <c r="I787" t="s">
        <v>28</v>
      </c>
      <c r="J787" t="s">
        <v>4</v>
      </c>
      <c r="K787" t="s">
        <v>57</v>
      </c>
      <c r="L787">
        <v>191</v>
      </c>
      <c r="M787" t="s">
        <v>65</v>
      </c>
      <c r="N787">
        <v>85</v>
      </c>
      <c r="O787">
        <v>1</v>
      </c>
      <c r="P787">
        <f t="shared" si="48"/>
        <v>85</v>
      </c>
      <c r="Q787">
        <v>54.779998800000001</v>
      </c>
      <c r="R787">
        <f t="shared" si="51"/>
        <v>30.220001199999999</v>
      </c>
    </row>
    <row r="788" spans="1:18" x14ac:dyDescent="0.2">
      <c r="A788">
        <v>65609</v>
      </c>
      <c r="B788" s="1">
        <v>43841</v>
      </c>
      <c r="C788" s="1" t="str">
        <f t="shared" si="49"/>
        <v>2020</v>
      </c>
      <c r="D788" s="1" t="str">
        <f t="shared" si="50"/>
        <v>Saturday</v>
      </c>
      <c r="E788">
        <v>7167</v>
      </c>
      <c r="F788" t="s">
        <v>463</v>
      </c>
      <c r="G788" t="s">
        <v>30</v>
      </c>
      <c r="H788" t="s">
        <v>27</v>
      </c>
      <c r="I788" t="s">
        <v>28</v>
      </c>
      <c r="J788" t="s">
        <v>4</v>
      </c>
      <c r="K788" t="s">
        <v>9</v>
      </c>
      <c r="L788">
        <v>403</v>
      </c>
      <c r="M788" t="s">
        <v>10</v>
      </c>
      <c r="N788">
        <v>133.37</v>
      </c>
      <c r="O788">
        <v>1</v>
      </c>
      <c r="P788">
        <f t="shared" si="48"/>
        <v>133.37</v>
      </c>
      <c r="Q788">
        <v>84.590000149999995</v>
      </c>
      <c r="R788">
        <f t="shared" si="51"/>
        <v>48.77999985000001</v>
      </c>
    </row>
    <row r="789" spans="1:18" x14ac:dyDescent="0.2">
      <c r="A789">
        <v>18736</v>
      </c>
      <c r="B789" s="1">
        <v>43841</v>
      </c>
      <c r="C789" s="1" t="str">
        <f t="shared" si="49"/>
        <v>2020</v>
      </c>
      <c r="D789" s="1" t="str">
        <f t="shared" si="50"/>
        <v>Saturday</v>
      </c>
      <c r="E789">
        <v>10099</v>
      </c>
      <c r="F789" t="s">
        <v>7</v>
      </c>
      <c r="G789" t="s">
        <v>30</v>
      </c>
      <c r="H789" t="s">
        <v>27</v>
      </c>
      <c r="I789" t="s">
        <v>28</v>
      </c>
      <c r="J789" t="s">
        <v>4</v>
      </c>
      <c r="K789" t="s">
        <v>9</v>
      </c>
      <c r="L789">
        <v>403</v>
      </c>
      <c r="M789" t="s">
        <v>10</v>
      </c>
      <c r="N789">
        <v>133.37</v>
      </c>
      <c r="O789">
        <v>1</v>
      </c>
      <c r="P789">
        <f t="shared" si="48"/>
        <v>133.37</v>
      </c>
      <c r="Q789">
        <v>84.590000149999995</v>
      </c>
      <c r="R789">
        <f t="shared" si="51"/>
        <v>48.77999985000001</v>
      </c>
    </row>
    <row r="790" spans="1:18" x14ac:dyDescent="0.2">
      <c r="A790">
        <v>18736</v>
      </c>
      <c r="B790" s="1">
        <v>43841</v>
      </c>
      <c r="C790" s="1" t="str">
        <f t="shared" si="49"/>
        <v>2020</v>
      </c>
      <c r="D790" s="1" t="str">
        <f t="shared" si="50"/>
        <v>Saturday</v>
      </c>
      <c r="E790">
        <v>10099</v>
      </c>
      <c r="F790" t="s">
        <v>7</v>
      </c>
      <c r="G790" t="s">
        <v>30</v>
      </c>
      <c r="H790" t="s">
        <v>27</v>
      </c>
      <c r="I790" t="s">
        <v>28</v>
      </c>
      <c r="J790" t="s">
        <v>4</v>
      </c>
      <c r="K790" t="s">
        <v>9</v>
      </c>
      <c r="L790">
        <v>403</v>
      </c>
      <c r="M790" t="s">
        <v>10</v>
      </c>
      <c r="N790">
        <v>133.37</v>
      </c>
      <c r="O790">
        <v>1</v>
      </c>
      <c r="P790">
        <f t="shared" si="48"/>
        <v>133.37</v>
      </c>
      <c r="Q790">
        <v>84.590000149999995</v>
      </c>
      <c r="R790">
        <f t="shared" si="51"/>
        <v>48.77999985000001</v>
      </c>
    </row>
    <row r="791" spans="1:18" x14ac:dyDescent="0.2">
      <c r="A791">
        <v>18736</v>
      </c>
      <c r="B791" s="1">
        <v>43841</v>
      </c>
      <c r="C791" s="1" t="str">
        <f t="shared" si="49"/>
        <v>2020</v>
      </c>
      <c r="D791" s="1" t="str">
        <f t="shared" si="50"/>
        <v>Saturday</v>
      </c>
      <c r="E791">
        <v>10099</v>
      </c>
      <c r="F791" t="s">
        <v>7</v>
      </c>
      <c r="G791" t="s">
        <v>30</v>
      </c>
      <c r="H791" t="s">
        <v>27</v>
      </c>
      <c r="I791" t="s">
        <v>28</v>
      </c>
      <c r="J791" t="s">
        <v>4</v>
      </c>
      <c r="K791" t="s">
        <v>31</v>
      </c>
      <c r="L791">
        <v>957</v>
      </c>
      <c r="M791" t="s">
        <v>32</v>
      </c>
      <c r="N791">
        <v>80</v>
      </c>
      <c r="O791">
        <v>1</v>
      </c>
      <c r="P791">
        <f t="shared" si="48"/>
        <v>80</v>
      </c>
      <c r="Q791">
        <v>47.430000309999997</v>
      </c>
      <c r="R791">
        <f t="shared" si="51"/>
        <v>32.569999690000003</v>
      </c>
    </row>
    <row r="792" spans="1:18" x14ac:dyDescent="0.2">
      <c r="A792">
        <v>11038</v>
      </c>
      <c r="B792" s="1">
        <v>43841</v>
      </c>
      <c r="C792" s="1" t="str">
        <f t="shared" si="49"/>
        <v>2020</v>
      </c>
      <c r="D792" s="1" t="str">
        <f t="shared" si="50"/>
        <v>Saturday</v>
      </c>
      <c r="E792">
        <v>11361</v>
      </c>
      <c r="F792" t="s">
        <v>378</v>
      </c>
      <c r="G792" t="s">
        <v>30</v>
      </c>
      <c r="H792" t="s">
        <v>27</v>
      </c>
      <c r="I792" t="s">
        <v>28</v>
      </c>
      <c r="J792" t="s">
        <v>4</v>
      </c>
      <c r="K792" t="s">
        <v>109</v>
      </c>
      <c r="L792">
        <v>627</v>
      </c>
      <c r="M792" t="s">
        <v>6</v>
      </c>
      <c r="N792">
        <v>165</v>
      </c>
      <c r="O792">
        <v>1</v>
      </c>
      <c r="P792">
        <f t="shared" si="48"/>
        <v>165</v>
      </c>
      <c r="Q792">
        <v>122.7300034</v>
      </c>
      <c r="R792">
        <f t="shared" si="51"/>
        <v>42.269996599999999</v>
      </c>
    </row>
    <row r="793" spans="1:18" x14ac:dyDescent="0.2">
      <c r="A793">
        <v>15269</v>
      </c>
      <c r="B793" s="1">
        <v>43841</v>
      </c>
      <c r="C793" s="1" t="str">
        <f t="shared" si="49"/>
        <v>2020</v>
      </c>
      <c r="D793" s="1" t="str">
        <f t="shared" si="50"/>
        <v>Saturday</v>
      </c>
      <c r="E793">
        <v>3969</v>
      </c>
      <c r="F793" t="s">
        <v>7</v>
      </c>
      <c r="G793" t="s">
        <v>482</v>
      </c>
      <c r="H793" t="s">
        <v>27</v>
      </c>
      <c r="I793" t="s">
        <v>28</v>
      </c>
      <c r="J793" t="s">
        <v>29</v>
      </c>
      <c r="K793" t="s">
        <v>9</v>
      </c>
      <c r="L793">
        <v>403</v>
      </c>
      <c r="M793" t="s">
        <v>10</v>
      </c>
      <c r="N793">
        <v>133.37</v>
      </c>
      <c r="O793">
        <v>1</v>
      </c>
      <c r="P793">
        <f t="shared" si="48"/>
        <v>133.37</v>
      </c>
      <c r="Q793">
        <v>84.590000149999995</v>
      </c>
      <c r="R793">
        <f t="shared" si="51"/>
        <v>48.77999985000001</v>
      </c>
    </row>
    <row r="794" spans="1:18" x14ac:dyDescent="0.2">
      <c r="A794">
        <v>22924</v>
      </c>
      <c r="B794" s="1">
        <v>43841</v>
      </c>
      <c r="C794" s="1" t="str">
        <f t="shared" si="49"/>
        <v>2020</v>
      </c>
      <c r="D794" s="1" t="str">
        <f t="shared" si="50"/>
        <v>Saturday</v>
      </c>
      <c r="E794">
        <v>9704</v>
      </c>
      <c r="F794" t="s">
        <v>606</v>
      </c>
      <c r="G794" t="s">
        <v>84</v>
      </c>
      <c r="H794" t="s">
        <v>27</v>
      </c>
      <c r="I794" t="s">
        <v>3</v>
      </c>
      <c r="J794" t="s">
        <v>4</v>
      </c>
      <c r="K794" t="s">
        <v>42</v>
      </c>
      <c r="L794">
        <v>365</v>
      </c>
      <c r="M794" t="s">
        <v>10</v>
      </c>
      <c r="N794">
        <v>94.75</v>
      </c>
      <c r="O794">
        <v>5</v>
      </c>
      <c r="P794">
        <f t="shared" si="48"/>
        <v>473.75</v>
      </c>
      <c r="Q794">
        <v>152.8499985</v>
      </c>
      <c r="R794">
        <f t="shared" si="51"/>
        <v>320.90000150000003</v>
      </c>
    </row>
    <row r="795" spans="1:18" x14ac:dyDescent="0.2">
      <c r="A795">
        <v>22924</v>
      </c>
      <c r="B795" s="1">
        <v>43841</v>
      </c>
      <c r="C795" s="1" t="str">
        <f t="shared" si="49"/>
        <v>2020</v>
      </c>
      <c r="D795" s="1" t="str">
        <f t="shared" si="50"/>
        <v>Saturday</v>
      </c>
      <c r="E795">
        <v>9704</v>
      </c>
      <c r="F795" t="s">
        <v>606</v>
      </c>
      <c r="G795" t="s">
        <v>84</v>
      </c>
      <c r="H795" t="s">
        <v>27</v>
      </c>
      <c r="I795" t="s">
        <v>3</v>
      </c>
      <c r="J795" t="s">
        <v>4</v>
      </c>
      <c r="K795" t="s">
        <v>109</v>
      </c>
      <c r="L795">
        <v>627</v>
      </c>
      <c r="M795" t="s">
        <v>6</v>
      </c>
      <c r="N795">
        <v>165</v>
      </c>
      <c r="O795">
        <v>4</v>
      </c>
      <c r="P795">
        <f t="shared" si="48"/>
        <v>660</v>
      </c>
      <c r="Q795">
        <v>490.9200136</v>
      </c>
      <c r="R795">
        <f t="shared" si="51"/>
        <v>169.0799864</v>
      </c>
    </row>
    <row r="796" spans="1:18" x14ac:dyDescent="0.2">
      <c r="A796">
        <v>75799</v>
      </c>
      <c r="B796" s="1">
        <v>43841</v>
      </c>
      <c r="C796" s="1" t="str">
        <f t="shared" si="49"/>
        <v>2020</v>
      </c>
      <c r="D796" s="1" t="str">
        <f t="shared" si="50"/>
        <v>Saturday</v>
      </c>
      <c r="E796">
        <v>19352</v>
      </c>
      <c r="F796" t="s">
        <v>626</v>
      </c>
      <c r="G796" t="s">
        <v>79</v>
      </c>
      <c r="H796" t="s">
        <v>27</v>
      </c>
      <c r="I796" t="s">
        <v>3</v>
      </c>
      <c r="J796" t="s">
        <v>4</v>
      </c>
      <c r="K796" t="s">
        <v>13</v>
      </c>
      <c r="L796">
        <v>1360</v>
      </c>
      <c r="M796" t="s">
        <v>14</v>
      </c>
      <c r="N796">
        <v>370</v>
      </c>
      <c r="O796">
        <v>1</v>
      </c>
      <c r="P796">
        <f t="shared" si="48"/>
        <v>370</v>
      </c>
      <c r="Q796">
        <v>249.0899963</v>
      </c>
      <c r="R796">
        <f t="shared" si="51"/>
        <v>120.9100037</v>
      </c>
    </row>
    <row r="797" spans="1:18" x14ac:dyDescent="0.2">
      <c r="A797">
        <v>75802</v>
      </c>
      <c r="B797" s="1">
        <v>43841</v>
      </c>
      <c r="C797" s="1" t="str">
        <f t="shared" si="49"/>
        <v>2020</v>
      </c>
      <c r="D797" s="1" t="str">
        <f t="shared" si="50"/>
        <v>Saturday</v>
      </c>
      <c r="E797">
        <v>19355</v>
      </c>
      <c r="F797" t="s">
        <v>627</v>
      </c>
      <c r="G797" t="s">
        <v>79</v>
      </c>
      <c r="H797" t="s">
        <v>27</v>
      </c>
      <c r="I797" t="s">
        <v>3</v>
      </c>
      <c r="J797" t="s">
        <v>44</v>
      </c>
      <c r="K797" t="s">
        <v>13</v>
      </c>
      <c r="L797">
        <v>1360</v>
      </c>
      <c r="M797" t="s">
        <v>14</v>
      </c>
      <c r="N797">
        <v>370</v>
      </c>
      <c r="O797">
        <v>1</v>
      </c>
      <c r="P797">
        <f t="shared" si="48"/>
        <v>370</v>
      </c>
      <c r="Q797">
        <v>249.0899963</v>
      </c>
      <c r="R797">
        <f t="shared" si="51"/>
        <v>120.9100037</v>
      </c>
    </row>
    <row r="798" spans="1:18" x14ac:dyDescent="0.2">
      <c r="A798">
        <v>67628</v>
      </c>
      <c r="B798" s="1">
        <v>43841</v>
      </c>
      <c r="C798" s="1" t="str">
        <f t="shared" si="49"/>
        <v>2020</v>
      </c>
      <c r="D798" s="1" t="str">
        <f t="shared" si="50"/>
        <v>Saturday</v>
      </c>
      <c r="E798">
        <v>1294</v>
      </c>
      <c r="F798" t="s">
        <v>7</v>
      </c>
      <c r="G798" t="s">
        <v>36</v>
      </c>
      <c r="H798" t="s">
        <v>27</v>
      </c>
      <c r="I798" t="s">
        <v>3</v>
      </c>
      <c r="J798" t="s">
        <v>4</v>
      </c>
      <c r="K798" t="s">
        <v>42</v>
      </c>
      <c r="L798">
        <v>365</v>
      </c>
      <c r="M798" t="s">
        <v>10</v>
      </c>
      <c r="N798">
        <v>94.75</v>
      </c>
      <c r="O798">
        <v>1</v>
      </c>
      <c r="P798">
        <f t="shared" si="48"/>
        <v>94.75</v>
      </c>
      <c r="Q798">
        <v>30.5699997</v>
      </c>
      <c r="R798">
        <f t="shared" si="51"/>
        <v>64.180000300000003</v>
      </c>
    </row>
    <row r="799" spans="1:18" x14ac:dyDescent="0.2">
      <c r="A799">
        <v>13140</v>
      </c>
      <c r="B799" s="1">
        <v>43841</v>
      </c>
      <c r="C799" s="1" t="str">
        <f t="shared" si="49"/>
        <v>2020</v>
      </c>
      <c r="D799" s="1" t="str">
        <f t="shared" si="50"/>
        <v>Saturday</v>
      </c>
      <c r="E799">
        <v>295</v>
      </c>
      <c r="F799" t="s">
        <v>628</v>
      </c>
      <c r="G799" t="s">
        <v>30</v>
      </c>
      <c r="H799" t="s">
        <v>27</v>
      </c>
      <c r="I799" t="s">
        <v>3</v>
      </c>
      <c r="J799" t="s">
        <v>4</v>
      </c>
      <c r="K799" t="s">
        <v>42</v>
      </c>
      <c r="L799">
        <v>365</v>
      </c>
      <c r="M799" t="s">
        <v>10</v>
      </c>
      <c r="N799">
        <v>94.75</v>
      </c>
      <c r="O799">
        <v>5</v>
      </c>
      <c r="P799">
        <f t="shared" si="48"/>
        <v>473.75</v>
      </c>
      <c r="Q799">
        <v>152.8499985</v>
      </c>
      <c r="R799">
        <f t="shared" si="51"/>
        <v>320.90000150000003</v>
      </c>
    </row>
    <row r="800" spans="1:18" x14ac:dyDescent="0.2">
      <c r="A800">
        <v>75831</v>
      </c>
      <c r="B800" s="1">
        <v>43841</v>
      </c>
      <c r="C800" s="1" t="str">
        <f t="shared" si="49"/>
        <v>2020</v>
      </c>
      <c r="D800" s="1" t="str">
        <f t="shared" si="50"/>
        <v>Saturday</v>
      </c>
      <c r="E800">
        <v>19384</v>
      </c>
      <c r="F800" t="s">
        <v>629</v>
      </c>
      <c r="G800" t="s">
        <v>148</v>
      </c>
      <c r="H800" t="s">
        <v>27</v>
      </c>
      <c r="I800" t="s">
        <v>3</v>
      </c>
      <c r="J800" t="s">
        <v>4</v>
      </c>
      <c r="K800" t="s">
        <v>13</v>
      </c>
      <c r="L800">
        <v>1360</v>
      </c>
      <c r="M800" t="s">
        <v>14</v>
      </c>
      <c r="N800">
        <v>370</v>
      </c>
      <c r="O800">
        <v>1</v>
      </c>
      <c r="P800">
        <f t="shared" si="48"/>
        <v>370</v>
      </c>
      <c r="Q800">
        <v>249.0899963</v>
      </c>
      <c r="R800">
        <f t="shared" si="51"/>
        <v>120.9100037</v>
      </c>
    </row>
    <row r="801" spans="1:18" x14ac:dyDescent="0.2">
      <c r="A801">
        <v>75833</v>
      </c>
      <c r="B801" s="1">
        <v>43841</v>
      </c>
      <c r="C801" s="1" t="str">
        <f t="shared" si="49"/>
        <v>2020</v>
      </c>
      <c r="D801" s="1" t="str">
        <f t="shared" si="50"/>
        <v>Saturday</v>
      </c>
      <c r="E801">
        <v>19386</v>
      </c>
      <c r="F801" t="s">
        <v>134</v>
      </c>
      <c r="G801" t="s">
        <v>148</v>
      </c>
      <c r="H801" t="s">
        <v>27</v>
      </c>
      <c r="I801" t="s">
        <v>3</v>
      </c>
      <c r="J801" t="s">
        <v>4</v>
      </c>
      <c r="K801" t="s">
        <v>13</v>
      </c>
      <c r="L801">
        <v>1360</v>
      </c>
      <c r="M801" t="s">
        <v>14</v>
      </c>
      <c r="N801">
        <v>370</v>
      </c>
      <c r="O801">
        <v>1</v>
      </c>
      <c r="P801">
        <f t="shared" si="48"/>
        <v>370</v>
      </c>
      <c r="Q801">
        <v>249.0899963</v>
      </c>
      <c r="R801">
        <f t="shared" si="51"/>
        <v>120.9100037</v>
      </c>
    </row>
    <row r="802" spans="1:18" x14ac:dyDescent="0.2">
      <c r="A802">
        <v>75828</v>
      </c>
      <c r="B802" s="1">
        <v>43841</v>
      </c>
      <c r="C802" s="1" t="str">
        <f t="shared" si="49"/>
        <v>2020</v>
      </c>
      <c r="D802" s="1" t="str">
        <f t="shared" si="50"/>
        <v>Saturday</v>
      </c>
      <c r="E802">
        <v>19381</v>
      </c>
      <c r="F802" t="s">
        <v>630</v>
      </c>
      <c r="G802" t="s">
        <v>631</v>
      </c>
      <c r="H802" t="s">
        <v>2</v>
      </c>
      <c r="I802" t="s">
        <v>3</v>
      </c>
      <c r="J802" t="s">
        <v>4</v>
      </c>
      <c r="K802" t="s">
        <v>13</v>
      </c>
      <c r="L802">
        <v>1360</v>
      </c>
      <c r="M802" t="s">
        <v>14</v>
      </c>
      <c r="N802">
        <v>370</v>
      </c>
      <c r="O802">
        <v>1</v>
      </c>
      <c r="P802">
        <f t="shared" si="48"/>
        <v>370</v>
      </c>
      <c r="Q802">
        <v>249.0899963</v>
      </c>
      <c r="R802">
        <f t="shared" si="51"/>
        <v>120.9100037</v>
      </c>
    </row>
    <row r="803" spans="1:18" x14ac:dyDescent="0.2">
      <c r="A803">
        <v>3539</v>
      </c>
      <c r="B803" s="1">
        <v>43841</v>
      </c>
      <c r="C803" s="1" t="str">
        <f t="shared" si="49"/>
        <v>2020</v>
      </c>
      <c r="D803" s="1" t="str">
        <f t="shared" si="50"/>
        <v>Saturday</v>
      </c>
      <c r="E803">
        <v>8498</v>
      </c>
      <c r="F803" t="s">
        <v>593</v>
      </c>
      <c r="G803" t="s">
        <v>632</v>
      </c>
      <c r="H803" t="s">
        <v>2</v>
      </c>
      <c r="I803" t="s">
        <v>3</v>
      </c>
      <c r="J803" t="s">
        <v>44</v>
      </c>
      <c r="K803" t="s">
        <v>85</v>
      </c>
      <c r="L803">
        <v>502</v>
      </c>
      <c r="M803" t="s">
        <v>65</v>
      </c>
      <c r="N803">
        <v>65</v>
      </c>
      <c r="O803">
        <v>2</v>
      </c>
      <c r="P803">
        <f t="shared" si="48"/>
        <v>130</v>
      </c>
      <c r="Q803">
        <v>67.199996940000005</v>
      </c>
      <c r="R803">
        <f t="shared" si="51"/>
        <v>62.800003059999995</v>
      </c>
    </row>
    <row r="804" spans="1:18" x14ac:dyDescent="0.2">
      <c r="A804">
        <v>75801</v>
      </c>
      <c r="B804" s="1">
        <v>43841</v>
      </c>
      <c r="C804" s="1" t="str">
        <f t="shared" si="49"/>
        <v>2020</v>
      </c>
      <c r="D804" s="1" t="str">
        <f t="shared" si="50"/>
        <v>Saturday</v>
      </c>
      <c r="E804">
        <v>19354</v>
      </c>
      <c r="F804" t="s">
        <v>196</v>
      </c>
      <c r="G804" t="s">
        <v>633</v>
      </c>
      <c r="H804" t="s">
        <v>2</v>
      </c>
      <c r="I804" t="s">
        <v>3</v>
      </c>
      <c r="J804" t="s">
        <v>4</v>
      </c>
      <c r="K804" t="s">
        <v>13</v>
      </c>
      <c r="L804">
        <v>1360</v>
      </c>
      <c r="M804" t="s">
        <v>14</v>
      </c>
      <c r="N804">
        <v>370</v>
      </c>
      <c r="O804">
        <v>1</v>
      </c>
      <c r="P804">
        <f t="shared" si="48"/>
        <v>370</v>
      </c>
      <c r="Q804">
        <v>249.0899963</v>
      </c>
      <c r="R804">
        <f t="shared" si="51"/>
        <v>120.9100037</v>
      </c>
    </row>
    <row r="805" spans="1:18" x14ac:dyDescent="0.2">
      <c r="A805">
        <v>75830</v>
      </c>
      <c r="B805" s="1">
        <v>43841</v>
      </c>
      <c r="C805" s="1" t="str">
        <f t="shared" si="49"/>
        <v>2020</v>
      </c>
      <c r="D805" s="1" t="str">
        <f t="shared" si="50"/>
        <v>Saturday</v>
      </c>
      <c r="E805">
        <v>19383</v>
      </c>
      <c r="F805" t="s">
        <v>351</v>
      </c>
      <c r="G805" t="s">
        <v>559</v>
      </c>
      <c r="H805" t="s">
        <v>2</v>
      </c>
      <c r="I805" t="s">
        <v>3</v>
      </c>
      <c r="J805" t="s">
        <v>4</v>
      </c>
      <c r="K805" t="s">
        <v>13</v>
      </c>
      <c r="L805">
        <v>1360</v>
      </c>
      <c r="M805" t="s">
        <v>14</v>
      </c>
      <c r="N805">
        <v>370</v>
      </c>
      <c r="O805">
        <v>1</v>
      </c>
      <c r="P805">
        <f t="shared" si="48"/>
        <v>370</v>
      </c>
      <c r="Q805">
        <v>249.0899963</v>
      </c>
      <c r="R805">
        <f t="shared" si="51"/>
        <v>120.9100037</v>
      </c>
    </row>
    <row r="806" spans="1:18" x14ac:dyDescent="0.2">
      <c r="A806">
        <v>75768</v>
      </c>
      <c r="B806" s="1">
        <v>43841</v>
      </c>
      <c r="C806" s="1" t="str">
        <f t="shared" si="49"/>
        <v>2020</v>
      </c>
      <c r="D806" s="1" t="str">
        <f t="shared" si="50"/>
        <v>Saturday</v>
      </c>
      <c r="E806">
        <v>19321</v>
      </c>
      <c r="F806" t="s">
        <v>634</v>
      </c>
      <c r="G806" t="s">
        <v>635</v>
      </c>
      <c r="H806" t="s">
        <v>2</v>
      </c>
      <c r="I806" t="s">
        <v>3</v>
      </c>
      <c r="J806" t="s">
        <v>4</v>
      </c>
      <c r="K806" t="s">
        <v>13</v>
      </c>
      <c r="L806">
        <v>1360</v>
      </c>
      <c r="M806" t="s">
        <v>14</v>
      </c>
      <c r="N806">
        <v>370</v>
      </c>
      <c r="O806">
        <v>1</v>
      </c>
      <c r="P806">
        <f t="shared" si="48"/>
        <v>370</v>
      </c>
      <c r="Q806">
        <v>249.0899963</v>
      </c>
      <c r="R806">
        <f t="shared" si="51"/>
        <v>120.9100037</v>
      </c>
    </row>
    <row r="807" spans="1:18" x14ac:dyDescent="0.2">
      <c r="A807">
        <v>17386</v>
      </c>
      <c r="B807" s="1">
        <v>43841</v>
      </c>
      <c r="C807" s="1" t="str">
        <f t="shared" si="49"/>
        <v>2020</v>
      </c>
      <c r="D807" s="1" t="str">
        <f t="shared" si="50"/>
        <v>Saturday</v>
      </c>
      <c r="E807">
        <v>1063</v>
      </c>
      <c r="F807" t="s">
        <v>636</v>
      </c>
      <c r="G807" t="s">
        <v>217</v>
      </c>
      <c r="H807" t="s">
        <v>2</v>
      </c>
      <c r="I807" t="s">
        <v>3</v>
      </c>
      <c r="J807" t="s">
        <v>4</v>
      </c>
      <c r="K807" t="s">
        <v>42</v>
      </c>
      <c r="L807">
        <v>365</v>
      </c>
      <c r="M807" t="s">
        <v>10</v>
      </c>
      <c r="N807">
        <v>94.75</v>
      </c>
      <c r="O807">
        <v>5</v>
      </c>
      <c r="P807">
        <f t="shared" si="48"/>
        <v>473.75</v>
      </c>
      <c r="Q807">
        <v>152.8499985</v>
      </c>
      <c r="R807">
        <f t="shared" si="51"/>
        <v>320.90000150000003</v>
      </c>
    </row>
    <row r="808" spans="1:18" x14ac:dyDescent="0.2">
      <c r="A808">
        <v>75769</v>
      </c>
      <c r="B808" s="1">
        <v>43841</v>
      </c>
      <c r="C808" s="1" t="str">
        <f t="shared" si="49"/>
        <v>2020</v>
      </c>
      <c r="D808" s="1" t="str">
        <f t="shared" si="50"/>
        <v>Saturday</v>
      </c>
      <c r="E808">
        <v>19322</v>
      </c>
      <c r="F808" t="s">
        <v>637</v>
      </c>
      <c r="G808" t="s">
        <v>638</v>
      </c>
      <c r="H808" t="s">
        <v>2</v>
      </c>
      <c r="I808" t="s">
        <v>3</v>
      </c>
      <c r="J808" t="s">
        <v>4</v>
      </c>
      <c r="K808" t="s">
        <v>13</v>
      </c>
      <c r="L808">
        <v>1360</v>
      </c>
      <c r="M808" t="s">
        <v>14</v>
      </c>
      <c r="N808">
        <v>370</v>
      </c>
      <c r="O808">
        <v>1</v>
      </c>
      <c r="P808">
        <f t="shared" si="48"/>
        <v>370</v>
      </c>
      <c r="Q808">
        <v>249.0899963</v>
      </c>
      <c r="R808">
        <f t="shared" si="51"/>
        <v>120.9100037</v>
      </c>
    </row>
    <row r="809" spans="1:18" x14ac:dyDescent="0.2">
      <c r="A809">
        <v>11083</v>
      </c>
      <c r="B809" s="1">
        <v>43841</v>
      </c>
      <c r="C809" s="1" t="str">
        <f t="shared" si="49"/>
        <v>2020</v>
      </c>
      <c r="D809" s="1" t="str">
        <f t="shared" si="50"/>
        <v>Saturday</v>
      </c>
      <c r="E809">
        <v>2550</v>
      </c>
      <c r="F809" t="s">
        <v>639</v>
      </c>
      <c r="G809" t="s">
        <v>640</v>
      </c>
      <c r="H809" t="s">
        <v>2</v>
      </c>
      <c r="I809" t="s">
        <v>3</v>
      </c>
      <c r="J809" t="s">
        <v>4</v>
      </c>
      <c r="K809" t="s">
        <v>42</v>
      </c>
      <c r="L809">
        <v>365</v>
      </c>
      <c r="M809" t="s">
        <v>10</v>
      </c>
      <c r="N809">
        <v>94.75</v>
      </c>
      <c r="O809">
        <v>5</v>
      </c>
      <c r="P809">
        <f t="shared" si="48"/>
        <v>473.75</v>
      </c>
      <c r="Q809">
        <v>152.8499985</v>
      </c>
      <c r="R809">
        <f t="shared" si="51"/>
        <v>320.90000150000003</v>
      </c>
    </row>
    <row r="810" spans="1:18" x14ac:dyDescent="0.2">
      <c r="A810">
        <v>15231</v>
      </c>
      <c r="B810" s="1">
        <v>43841</v>
      </c>
      <c r="C810" s="1" t="str">
        <f t="shared" si="49"/>
        <v>2020</v>
      </c>
      <c r="D810" s="1" t="str">
        <f t="shared" si="50"/>
        <v>Saturday</v>
      </c>
      <c r="E810">
        <v>3535</v>
      </c>
      <c r="F810" t="s">
        <v>509</v>
      </c>
      <c r="G810" t="s">
        <v>450</v>
      </c>
      <c r="H810" t="s">
        <v>2</v>
      </c>
      <c r="I810" t="s">
        <v>3</v>
      </c>
      <c r="J810" t="s">
        <v>44</v>
      </c>
      <c r="K810" t="s">
        <v>641</v>
      </c>
      <c r="L810">
        <v>93</v>
      </c>
      <c r="M810" t="s">
        <v>65</v>
      </c>
      <c r="N810">
        <v>52.99</v>
      </c>
      <c r="O810">
        <v>4</v>
      </c>
      <c r="P810">
        <f t="shared" si="48"/>
        <v>211.96</v>
      </c>
      <c r="Q810">
        <v>127.36000060000001</v>
      </c>
      <c r="R810">
        <f t="shared" si="51"/>
        <v>84.599999400000002</v>
      </c>
    </row>
    <row r="811" spans="1:18" x14ac:dyDescent="0.2">
      <c r="A811">
        <v>75832</v>
      </c>
      <c r="B811" s="1">
        <v>43841</v>
      </c>
      <c r="C811" s="1" t="str">
        <f t="shared" si="49"/>
        <v>2020</v>
      </c>
      <c r="D811" s="1" t="str">
        <f t="shared" si="50"/>
        <v>Saturday</v>
      </c>
      <c r="E811">
        <v>19385</v>
      </c>
      <c r="F811" t="s">
        <v>93</v>
      </c>
      <c r="G811" t="s">
        <v>425</v>
      </c>
      <c r="H811" t="s">
        <v>2</v>
      </c>
      <c r="I811" t="s">
        <v>3</v>
      </c>
      <c r="J811" t="s">
        <v>4</v>
      </c>
      <c r="K811" t="s">
        <v>13</v>
      </c>
      <c r="L811">
        <v>1360</v>
      </c>
      <c r="M811" t="s">
        <v>14</v>
      </c>
      <c r="N811">
        <v>370</v>
      </c>
      <c r="O811">
        <v>1</v>
      </c>
      <c r="P811">
        <f t="shared" si="48"/>
        <v>370</v>
      </c>
      <c r="Q811">
        <v>249.0899963</v>
      </c>
      <c r="R811">
        <f t="shared" si="51"/>
        <v>120.9100037</v>
      </c>
    </row>
    <row r="812" spans="1:18" x14ac:dyDescent="0.2">
      <c r="A812">
        <v>75798</v>
      </c>
      <c r="B812" s="1">
        <v>43841</v>
      </c>
      <c r="C812" s="1" t="str">
        <f t="shared" si="49"/>
        <v>2020</v>
      </c>
      <c r="D812" s="1" t="str">
        <f t="shared" si="50"/>
        <v>Saturday</v>
      </c>
      <c r="E812">
        <v>19351</v>
      </c>
      <c r="F812" t="s">
        <v>352</v>
      </c>
      <c r="G812" t="s">
        <v>173</v>
      </c>
      <c r="H812" t="s">
        <v>2</v>
      </c>
      <c r="I812" t="s">
        <v>3</v>
      </c>
      <c r="J812" t="s">
        <v>4</v>
      </c>
      <c r="K812" t="s">
        <v>13</v>
      </c>
      <c r="L812">
        <v>1360</v>
      </c>
      <c r="M812" t="s">
        <v>14</v>
      </c>
      <c r="N812">
        <v>370</v>
      </c>
      <c r="O812">
        <v>1</v>
      </c>
      <c r="P812">
        <f t="shared" si="48"/>
        <v>370</v>
      </c>
      <c r="Q812">
        <v>249.0899963</v>
      </c>
      <c r="R812">
        <f t="shared" si="51"/>
        <v>120.9100037</v>
      </c>
    </row>
    <row r="813" spans="1:18" x14ac:dyDescent="0.2">
      <c r="A813">
        <v>75793</v>
      </c>
      <c r="B813" s="1">
        <v>43841</v>
      </c>
      <c r="C813" s="1" t="str">
        <f t="shared" si="49"/>
        <v>2020</v>
      </c>
      <c r="D813" s="1" t="str">
        <f t="shared" si="50"/>
        <v>Saturday</v>
      </c>
      <c r="E813">
        <v>19346</v>
      </c>
      <c r="F813" t="s">
        <v>642</v>
      </c>
      <c r="G813" t="s">
        <v>643</v>
      </c>
      <c r="H813" t="s">
        <v>2</v>
      </c>
      <c r="I813" t="s">
        <v>3</v>
      </c>
      <c r="J813" t="s">
        <v>4</v>
      </c>
      <c r="K813" t="s">
        <v>13</v>
      </c>
      <c r="L813">
        <v>1360</v>
      </c>
      <c r="M813" t="s">
        <v>14</v>
      </c>
      <c r="N813">
        <v>370</v>
      </c>
      <c r="O813">
        <v>1</v>
      </c>
      <c r="P813">
        <f t="shared" si="48"/>
        <v>370</v>
      </c>
      <c r="Q813">
        <v>249.0899963</v>
      </c>
      <c r="R813">
        <f t="shared" si="51"/>
        <v>120.9100037</v>
      </c>
    </row>
    <row r="814" spans="1:18" x14ac:dyDescent="0.2">
      <c r="A814">
        <v>17368</v>
      </c>
      <c r="B814" s="1">
        <v>43841</v>
      </c>
      <c r="C814" s="1" t="str">
        <f t="shared" si="49"/>
        <v>2020</v>
      </c>
      <c r="D814" s="1" t="str">
        <f t="shared" si="50"/>
        <v>Saturday</v>
      </c>
      <c r="E814">
        <v>6220</v>
      </c>
      <c r="F814" t="s">
        <v>7</v>
      </c>
      <c r="G814" t="s">
        <v>644</v>
      </c>
      <c r="H814" t="s">
        <v>2</v>
      </c>
      <c r="I814" t="s">
        <v>3</v>
      </c>
      <c r="J814" t="s">
        <v>4</v>
      </c>
      <c r="K814" t="s">
        <v>57</v>
      </c>
      <c r="L814">
        <v>191</v>
      </c>
      <c r="M814" t="s">
        <v>65</v>
      </c>
      <c r="N814">
        <v>85</v>
      </c>
      <c r="O814">
        <v>5</v>
      </c>
      <c r="P814">
        <f t="shared" si="48"/>
        <v>425</v>
      </c>
      <c r="Q814">
        <v>273.89999399999999</v>
      </c>
      <c r="R814">
        <f t="shared" si="51"/>
        <v>151.10000600000001</v>
      </c>
    </row>
    <row r="815" spans="1:18" x14ac:dyDescent="0.2">
      <c r="A815">
        <v>17347</v>
      </c>
      <c r="B815" s="1">
        <v>43841</v>
      </c>
      <c r="C815" s="1" t="str">
        <f t="shared" si="49"/>
        <v>2020</v>
      </c>
      <c r="D815" s="1" t="str">
        <f t="shared" si="50"/>
        <v>Saturday</v>
      </c>
      <c r="E815">
        <v>11388</v>
      </c>
      <c r="F815" t="s">
        <v>304</v>
      </c>
      <c r="G815" t="s">
        <v>152</v>
      </c>
      <c r="H815" t="s">
        <v>2</v>
      </c>
      <c r="I815" t="s">
        <v>3</v>
      </c>
      <c r="J815" t="s">
        <v>44</v>
      </c>
      <c r="K815" t="s">
        <v>57</v>
      </c>
      <c r="L815">
        <v>191</v>
      </c>
      <c r="M815" t="s">
        <v>65</v>
      </c>
      <c r="N815">
        <v>85</v>
      </c>
      <c r="O815">
        <v>4</v>
      </c>
      <c r="P815">
        <f t="shared" si="48"/>
        <v>340</v>
      </c>
      <c r="Q815">
        <v>219.11999520000001</v>
      </c>
      <c r="R815">
        <f t="shared" si="51"/>
        <v>120.88000479999999</v>
      </c>
    </row>
    <row r="816" spans="1:18" x14ac:dyDescent="0.2">
      <c r="A816">
        <v>75829</v>
      </c>
      <c r="B816" s="1">
        <v>43841</v>
      </c>
      <c r="C816" s="1" t="str">
        <f t="shared" si="49"/>
        <v>2020</v>
      </c>
      <c r="D816" s="1" t="str">
        <f t="shared" si="50"/>
        <v>Saturday</v>
      </c>
      <c r="E816">
        <v>19382</v>
      </c>
      <c r="F816" t="s">
        <v>645</v>
      </c>
      <c r="G816" t="s">
        <v>646</v>
      </c>
      <c r="H816" t="s">
        <v>2</v>
      </c>
      <c r="I816" t="s">
        <v>3</v>
      </c>
      <c r="J816" t="s">
        <v>4</v>
      </c>
      <c r="K816" t="s">
        <v>13</v>
      </c>
      <c r="L816">
        <v>1360</v>
      </c>
      <c r="M816" t="s">
        <v>14</v>
      </c>
      <c r="N816">
        <v>370</v>
      </c>
      <c r="O816">
        <v>1</v>
      </c>
      <c r="P816">
        <f t="shared" si="48"/>
        <v>370</v>
      </c>
      <c r="Q816">
        <v>249.0899963</v>
      </c>
      <c r="R816">
        <f t="shared" si="51"/>
        <v>120.9100037</v>
      </c>
    </row>
    <row r="817" spans="1:18" x14ac:dyDescent="0.2">
      <c r="A817">
        <v>75800</v>
      </c>
      <c r="B817" s="1">
        <v>43841</v>
      </c>
      <c r="C817" s="1" t="str">
        <f t="shared" si="49"/>
        <v>2020</v>
      </c>
      <c r="D817" s="1" t="str">
        <f t="shared" si="50"/>
        <v>Saturday</v>
      </c>
      <c r="E817">
        <v>19353</v>
      </c>
      <c r="F817" t="s">
        <v>647</v>
      </c>
      <c r="G817" t="s">
        <v>648</v>
      </c>
      <c r="H817" t="s">
        <v>2</v>
      </c>
      <c r="I817" t="s">
        <v>3</v>
      </c>
      <c r="J817" t="s">
        <v>4</v>
      </c>
      <c r="K817" t="s">
        <v>13</v>
      </c>
      <c r="L817">
        <v>1360</v>
      </c>
      <c r="M817" t="s">
        <v>14</v>
      </c>
      <c r="N817">
        <v>370</v>
      </c>
      <c r="O817">
        <v>1</v>
      </c>
      <c r="P817">
        <f t="shared" si="48"/>
        <v>370</v>
      </c>
      <c r="Q817">
        <v>249.0899963</v>
      </c>
      <c r="R817">
        <f t="shared" si="51"/>
        <v>120.9100037</v>
      </c>
    </row>
    <row r="818" spans="1:18" x14ac:dyDescent="0.2">
      <c r="A818">
        <v>22900</v>
      </c>
      <c r="B818" s="1">
        <v>43841</v>
      </c>
      <c r="C818" s="1" t="str">
        <f t="shared" si="49"/>
        <v>2020</v>
      </c>
      <c r="D818" s="1" t="str">
        <f t="shared" si="50"/>
        <v>Saturday</v>
      </c>
      <c r="E818">
        <v>4357</v>
      </c>
      <c r="F818" t="s">
        <v>7</v>
      </c>
      <c r="G818" t="s">
        <v>215</v>
      </c>
      <c r="H818" t="s">
        <v>2</v>
      </c>
      <c r="I818" t="s">
        <v>3</v>
      </c>
      <c r="J818" t="s">
        <v>4</v>
      </c>
      <c r="K818" t="s">
        <v>9</v>
      </c>
      <c r="L818">
        <v>403</v>
      </c>
      <c r="M818" t="s">
        <v>10</v>
      </c>
      <c r="N818">
        <v>133.37</v>
      </c>
      <c r="O818">
        <v>1</v>
      </c>
      <c r="P818">
        <f t="shared" si="48"/>
        <v>133.37</v>
      </c>
      <c r="Q818">
        <v>84.590000149999995</v>
      </c>
      <c r="R818">
        <f t="shared" si="51"/>
        <v>48.77999985000001</v>
      </c>
    </row>
    <row r="819" spans="1:18" x14ac:dyDescent="0.2">
      <c r="A819">
        <v>75834</v>
      </c>
      <c r="B819" s="1">
        <v>43841</v>
      </c>
      <c r="C819" s="1" t="str">
        <f t="shared" si="49"/>
        <v>2020</v>
      </c>
      <c r="D819" s="1" t="str">
        <f t="shared" si="50"/>
        <v>Saturday</v>
      </c>
      <c r="E819">
        <v>19387</v>
      </c>
      <c r="F819" t="s">
        <v>649</v>
      </c>
      <c r="G819" t="s">
        <v>215</v>
      </c>
      <c r="H819" t="s">
        <v>2</v>
      </c>
      <c r="I819" t="s">
        <v>3</v>
      </c>
      <c r="J819" t="s">
        <v>4</v>
      </c>
      <c r="K819" t="s">
        <v>13</v>
      </c>
      <c r="L819">
        <v>1360</v>
      </c>
      <c r="M819" t="s">
        <v>14</v>
      </c>
      <c r="N819">
        <v>370</v>
      </c>
      <c r="O819">
        <v>1</v>
      </c>
      <c r="P819">
        <f t="shared" si="48"/>
        <v>370</v>
      </c>
      <c r="Q819">
        <v>249.0899963</v>
      </c>
      <c r="R819">
        <f t="shared" si="51"/>
        <v>120.9100037</v>
      </c>
    </row>
    <row r="820" spans="1:18" x14ac:dyDescent="0.2">
      <c r="A820">
        <v>75826</v>
      </c>
      <c r="B820" s="1">
        <v>43841</v>
      </c>
      <c r="C820" s="1" t="str">
        <f t="shared" si="49"/>
        <v>2020</v>
      </c>
      <c r="D820" s="1" t="str">
        <f t="shared" si="50"/>
        <v>Saturday</v>
      </c>
      <c r="E820">
        <v>19379</v>
      </c>
      <c r="F820" t="s">
        <v>650</v>
      </c>
      <c r="G820" t="s">
        <v>167</v>
      </c>
      <c r="H820" t="s">
        <v>2</v>
      </c>
      <c r="I820" t="s">
        <v>3</v>
      </c>
      <c r="J820" t="s">
        <v>4</v>
      </c>
      <c r="K820" t="s">
        <v>13</v>
      </c>
      <c r="L820">
        <v>1360</v>
      </c>
      <c r="M820" t="s">
        <v>14</v>
      </c>
      <c r="N820">
        <v>370</v>
      </c>
      <c r="O820">
        <v>1</v>
      </c>
      <c r="P820">
        <f t="shared" si="48"/>
        <v>370</v>
      </c>
      <c r="Q820">
        <v>249.0899963</v>
      </c>
      <c r="R820">
        <f t="shared" si="51"/>
        <v>120.9100037</v>
      </c>
    </row>
    <row r="821" spans="1:18" x14ac:dyDescent="0.2">
      <c r="A821">
        <v>75747</v>
      </c>
      <c r="B821" s="1">
        <v>43840</v>
      </c>
      <c r="C821" s="1" t="str">
        <f t="shared" si="49"/>
        <v>2020</v>
      </c>
      <c r="D821" s="1" t="str">
        <f t="shared" si="50"/>
        <v>Friday</v>
      </c>
      <c r="E821">
        <v>19300</v>
      </c>
      <c r="F821" t="s">
        <v>278</v>
      </c>
      <c r="G821" t="s">
        <v>26</v>
      </c>
      <c r="H821" t="s">
        <v>27</v>
      </c>
      <c r="I821" t="s">
        <v>28</v>
      </c>
      <c r="J821" t="s">
        <v>4</v>
      </c>
      <c r="K821" t="s">
        <v>13</v>
      </c>
      <c r="L821">
        <v>1360</v>
      </c>
      <c r="M821" t="s">
        <v>14</v>
      </c>
      <c r="N821">
        <v>370</v>
      </c>
      <c r="O821">
        <v>1</v>
      </c>
      <c r="P821">
        <f t="shared" si="48"/>
        <v>370</v>
      </c>
      <c r="Q821">
        <v>249.0899963</v>
      </c>
      <c r="R821">
        <f t="shared" si="51"/>
        <v>120.9100037</v>
      </c>
    </row>
    <row r="822" spans="1:18" x14ac:dyDescent="0.2">
      <c r="A822">
        <v>75754</v>
      </c>
      <c r="B822" s="1">
        <v>43840</v>
      </c>
      <c r="C822" s="1" t="str">
        <f t="shared" si="49"/>
        <v>2020</v>
      </c>
      <c r="D822" s="1" t="str">
        <f t="shared" si="50"/>
        <v>Friday</v>
      </c>
      <c r="E822">
        <v>19307</v>
      </c>
      <c r="F822" t="s">
        <v>505</v>
      </c>
      <c r="G822" t="s">
        <v>26</v>
      </c>
      <c r="H822" t="s">
        <v>27</v>
      </c>
      <c r="I822" t="s">
        <v>28</v>
      </c>
      <c r="J822" t="s">
        <v>4</v>
      </c>
      <c r="K822" t="s">
        <v>13</v>
      </c>
      <c r="L822">
        <v>1360</v>
      </c>
      <c r="M822" t="s">
        <v>14</v>
      </c>
      <c r="N822">
        <v>370</v>
      </c>
      <c r="O822">
        <v>1</v>
      </c>
      <c r="P822">
        <f t="shared" si="48"/>
        <v>370</v>
      </c>
      <c r="Q822">
        <v>249.0899963</v>
      </c>
      <c r="R822">
        <f t="shared" si="51"/>
        <v>120.9100037</v>
      </c>
    </row>
    <row r="823" spans="1:18" x14ac:dyDescent="0.2">
      <c r="A823">
        <v>10990</v>
      </c>
      <c r="B823" s="1">
        <v>43840</v>
      </c>
      <c r="C823" s="1" t="str">
        <f t="shared" si="49"/>
        <v>2020</v>
      </c>
      <c r="D823" s="1" t="str">
        <f t="shared" si="50"/>
        <v>Friday</v>
      </c>
      <c r="E823">
        <v>6588</v>
      </c>
      <c r="F823" t="s">
        <v>7</v>
      </c>
      <c r="G823" t="s">
        <v>30</v>
      </c>
      <c r="H823" t="s">
        <v>27</v>
      </c>
      <c r="I823" t="s">
        <v>28</v>
      </c>
      <c r="J823" t="s">
        <v>29</v>
      </c>
      <c r="K823" t="s">
        <v>9</v>
      </c>
      <c r="L823">
        <v>403</v>
      </c>
      <c r="M823" t="s">
        <v>10</v>
      </c>
      <c r="N823">
        <v>133.37</v>
      </c>
      <c r="O823">
        <v>1</v>
      </c>
      <c r="P823">
        <f t="shared" si="48"/>
        <v>133.37</v>
      </c>
      <c r="Q823">
        <v>84.590000149999995</v>
      </c>
      <c r="R823">
        <f t="shared" si="51"/>
        <v>48.77999985000001</v>
      </c>
    </row>
    <row r="824" spans="1:18" x14ac:dyDescent="0.2">
      <c r="A824">
        <v>10990</v>
      </c>
      <c r="B824" s="1">
        <v>43840</v>
      </c>
      <c r="C824" s="1" t="str">
        <f t="shared" si="49"/>
        <v>2020</v>
      </c>
      <c r="D824" s="1" t="str">
        <f t="shared" si="50"/>
        <v>Friday</v>
      </c>
      <c r="E824">
        <v>6588</v>
      </c>
      <c r="F824" t="s">
        <v>7</v>
      </c>
      <c r="G824" t="s">
        <v>30</v>
      </c>
      <c r="H824" t="s">
        <v>27</v>
      </c>
      <c r="I824" t="s">
        <v>28</v>
      </c>
      <c r="J824" t="s">
        <v>4</v>
      </c>
      <c r="K824" t="s">
        <v>9</v>
      </c>
      <c r="L824">
        <v>403</v>
      </c>
      <c r="M824" t="s">
        <v>10</v>
      </c>
      <c r="N824">
        <v>133.37</v>
      </c>
      <c r="O824">
        <v>1</v>
      </c>
      <c r="P824">
        <f t="shared" si="48"/>
        <v>133.37</v>
      </c>
      <c r="Q824">
        <v>84.590000149999995</v>
      </c>
      <c r="R824">
        <f t="shared" si="51"/>
        <v>48.77999985000001</v>
      </c>
    </row>
    <row r="825" spans="1:18" x14ac:dyDescent="0.2">
      <c r="A825">
        <v>13050</v>
      </c>
      <c r="B825" s="1">
        <v>43840</v>
      </c>
      <c r="C825" s="1" t="str">
        <f t="shared" si="49"/>
        <v>2020</v>
      </c>
      <c r="D825" s="1" t="str">
        <f t="shared" si="50"/>
        <v>Friday</v>
      </c>
      <c r="E825">
        <v>8456</v>
      </c>
      <c r="F825" t="s">
        <v>7</v>
      </c>
      <c r="G825" t="s">
        <v>30</v>
      </c>
      <c r="H825" t="s">
        <v>27</v>
      </c>
      <c r="I825" t="s">
        <v>28</v>
      </c>
      <c r="J825" t="s">
        <v>4</v>
      </c>
      <c r="K825" t="s">
        <v>42</v>
      </c>
      <c r="L825">
        <v>365</v>
      </c>
      <c r="M825" t="s">
        <v>10</v>
      </c>
      <c r="N825">
        <v>94.75</v>
      </c>
      <c r="O825">
        <v>1</v>
      </c>
      <c r="P825">
        <f t="shared" si="48"/>
        <v>94.75</v>
      </c>
      <c r="Q825">
        <v>30.5699997</v>
      </c>
      <c r="R825">
        <f t="shared" si="51"/>
        <v>64.180000300000003</v>
      </c>
    </row>
    <row r="826" spans="1:18" x14ac:dyDescent="0.2">
      <c r="A826">
        <v>64951</v>
      </c>
      <c r="B826" s="1">
        <v>43840</v>
      </c>
      <c r="C826" s="1" t="str">
        <f t="shared" si="49"/>
        <v>2020</v>
      </c>
      <c r="D826" s="1" t="str">
        <f t="shared" si="50"/>
        <v>Friday</v>
      </c>
      <c r="E826">
        <v>11365</v>
      </c>
      <c r="F826" t="s">
        <v>651</v>
      </c>
      <c r="G826" t="s">
        <v>30</v>
      </c>
      <c r="H826" t="s">
        <v>27</v>
      </c>
      <c r="I826" t="s">
        <v>28</v>
      </c>
      <c r="J826" t="s">
        <v>29</v>
      </c>
      <c r="K826" t="s">
        <v>9</v>
      </c>
      <c r="L826">
        <v>403</v>
      </c>
      <c r="M826" t="s">
        <v>10</v>
      </c>
      <c r="N826">
        <v>133.37</v>
      </c>
      <c r="O826">
        <v>1</v>
      </c>
      <c r="P826">
        <f t="shared" si="48"/>
        <v>133.37</v>
      </c>
      <c r="Q826">
        <v>84.590000149999995</v>
      </c>
      <c r="R826">
        <f t="shared" si="51"/>
        <v>48.77999985000001</v>
      </c>
    </row>
    <row r="827" spans="1:18" x14ac:dyDescent="0.2">
      <c r="A827">
        <v>17279</v>
      </c>
      <c r="B827" s="1">
        <v>43840</v>
      </c>
      <c r="C827" s="1" t="str">
        <f t="shared" si="49"/>
        <v>2020</v>
      </c>
      <c r="D827" s="1" t="str">
        <f t="shared" si="50"/>
        <v>Friday</v>
      </c>
      <c r="E827">
        <v>11507</v>
      </c>
      <c r="F827" t="s">
        <v>652</v>
      </c>
      <c r="G827" t="s">
        <v>30</v>
      </c>
      <c r="H827" t="s">
        <v>27</v>
      </c>
      <c r="I827" t="s">
        <v>28</v>
      </c>
      <c r="J827" t="s">
        <v>29</v>
      </c>
      <c r="K827" t="s">
        <v>9</v>
      </c>
      <c r="L827">
        <v>403</v>
      </c>
      <c r="M827" t="s">
        <v>10</v>
      </c>
      <c r="N827">
        <v>133.37</v>
      </c>
      <c r="O827">
        <v>1</v>
      </c>
      <c r="P827">
        <f t="shared" si="48"/>
        <v>133.37</v>
      </c>
      <c r="Q827">
        <v>84.590000149999995</v>
      </c>
      <c r="R827">
        <f t="shared" si="51"/>
        <v>48.77999985000001</v>
      </c>
    </row>
    <row r="828" spans="1:18" x14ac:dyDescent="0.2">
      <c r="A828">
        <v>6783</v>
      </c>
      <c r="B828" s="1">
        <v>43840</v>
      </c>
      <c r="C828" s="1" t="str">
        <f t="shared" si="49"/>
        <v>2020</v>
      </c>
      <c r="D828" s="1" t="str">
        <f t="shared" si="50"/>
        <v>Friday</v>
      </c>
      <c r="E828">
        <v>10759</v>
      </c>
      <c r="F828" t="s">
        <v>7</v>
      </c>
      <c r="G828" t="s">
        <v>41</v>
      </c>
      <c r="H828" t="s">
        <v>27</v>
      </c>
      <c r="I828" t="s">
        <v>3</v>
      </c>
      <c r="J828" t="s">
        <v>4</v>
      </c>
      <c r="K828" t="s">
        <v>109</v>
      </c>
      <c r="L828">
        <v>627</v>
      </c>
      <c r="M828" t="s">
        <v>6</v>
      </c>
      <c r="N828">
        <v>165</v>
      </c>
      <c r="O828">
        <v>3</v>
      </c>
      <c r="P828">
        <f t="shared" si="48"/>
        <v>495</v>
      </c>
      <c r="Q828">
        <v>368.19001020000002</v>
      </c>
      <c r="R828">
        <f t="shared" si="51"/>
        <v>126.80998979999998</v>
      </c>
    </row>
    <row r="829" spans="1:18" x14ac:dyDescent="0.2">
      <c r="A829">
        <v>13058</v>
      </c>
      <c r="B829" s="1">
        <v>43840</v>
      </c>
      <c r="C829" s="1" t="str">
        <f t="shared" si="49"/>
        <v>2020</v>
      </c>
      <c r="D829" s="1" t="str">
        <f t="shared" si="50"/>
        <v>Friday</v>
      </c>
      <c r="E829">
        <v>3738</v>
      </c>
      <c r="F829" t="s">
        <v>7</v>
      </c>
      <c r="G829" t="s">
        <v>77</v>
      </c>
      <c r="H829" t="s">
        <v>27</v>
      </c>
      <c r="I829" t="s">
        <v>3</v>
      </c>
      <c r="J829" t="s">
        <v>4</v>
      </c>
      <c r="K829" t="s">
        <v>9</v>
      </c>
      <c r="L829">
        <v>403</v>
      </c>
      <c r="M829" t="s">
        <v>10</v>
      </c>
      <c r="N829">
        <v>133.37</v>
      </c>
      <c r="O829">
        <v>1</v>
      </c>
      <c r="P829">
        <f t="shared" si="48"/>
        <v>133.37</v>
      </c>
      <c r="Q829">
        <v>84.590000149999995</v>
      </c>
      <c r="R829">
        <f t="shared" si="51"/>
        <v>48.77999985000001</v>
      </c>
    </row>
    <row r="830" spans="1:18" x14ac:dyDescent="0.2">
      <c r="A830">
        <v>15202</v>
      </c>
      <c r="B830" s="1">
        <v>43840</v>
      </c>
      <c r="C830" s="1" t="str">
        <f t="shared" si="49"/>
        <v>2020</v>
      </c>
      <c r="D830" s="1" t="str">
        <f t="shared" si="50"/>
        <v>Friday</v>
      </c>
      <c r="E830">
        <v>1622</v>
      </c>
      <c r="F830" t="s">
        <v>7</v>
      </c>
      <c r="G830" t="s">
        <v>653</v>
      </c>
      <c r="H830" t="s">
        <v>2</v>
      </c>
      <c r="I830" t="s">
        <v>3</v>
      </c>
      <c r="J830" t="s">
        <v>4</v>
      </c>
      <c r="K830" t="s">
        <v>57</v>
      </c>
      <c r="L830">
        <v>191</v>
      </c>
      <c r="M830" t="s">
        <v>65</v>
      </c>
      <c r="N830">
        <v>85</v>
      </c>
      <c r="O830">
        <v>5</v>
      </c>
      <c r="P830">
        <f t="shared" si="48"/>
        <v>425</v>
      </c>
      <c r="Q830">
        <v>273.89999399999999</v>
      </c>
      <c r="R830">
        <f t="shared" si="51"/>
        <v>151.10000600000001</v>
      </c>
    </row>
    <row r="831" spans="1:18" x14ac:dyDescent="0.2">
      <c r="A831">
        <v>75765</v>
      </c>
      <c r="B831" s="1">
        <v>43840</v>
      </c>
      <c r="C831" s="1" t="str">
        <f t="shared" si="49"/>
        <v>2020</v>
      </c>
      <c r="D831" s="1" t="str">
        <f t="shared" si="50"/>
        <v>Friday</v>
      </c>
      <c r="E831">
        <v>19318</v>
      </c>
      <c r="F831" t="s">
        <v>654</v>
      </c>
      <c r="G831" t="s">
        <v>655</v>
      </c>
      <c r="H831" t="s">
        <v>2</v>
      </c>
      <c r="I831" t="s">
        <v>3</v>
      </c>
      <c r="J831" t="s">
        <v>4</v>
      </c>
      <c r="K831" t="s">
        <v>13</v>
      </c>
      <c r="L831">
        <v>1360</v>
      </c>
      <c r="M831" t="s">
        <v>14</v>
      </c>
      <c r="N831">
        <v>370</v>
      </c>
      <c r="O831">
        <v>1</v>
      </c>
      <c r="P831">
        <f t="shared" si="48"/>
        <v>370</v>
      </c>
      <c r="Q831">
        <v>249.0899963</v>
      </c>
      <c r="R831">
        <f t="shared" si="51"/>
        <v>120.9100037</v>
      </c>
    </row>
    <row r="832" spans="1:18" x14ac:dyDescent="0.2">
      <c r="A832">
        <v>4660</v>
      </c>
      <c r="B832" s="1">
        <v>43840</v>
      </c>
      <c r="C832" s="1" t="str">
        <f t="shared" si="49"/>
        <v>2020</v>
      </c>
      <c r="D832" s="1" t="str">
        <f t="shared" si="50"/>
        <v>Friday</v>
      </c>
      <c r="E832">
        <v>9884</v>
      </c>
      <c r="F832" t="s">
        <v>656</v>
      </c>
      <c r="G832" t="s">
        <v>657</v>
      </c>
      <c r="H832" t="s">
        <v>2</v>
      </c>
      <c r="I832" t="s">
        <v>3</v>
      </c>
      <c r="J832" t="s">
        <v>44</v>
      </c>
      <c r="K832" t="s">
        <v>109</v>
      </c>
      <c r="L832">
        <v>627</v>
      </c>
      <c r="M832" t="s">
        <v>6</v>
      </c>
      <c r="N832">
        <v>165</v>
      </c>
      <c r="O832">
        <v>2</v>
      </c>
      <c r="P832">
        <f t="shared" si="48"/>
        <v>330</v>
      </c>
      <c r="Q832">
        <v>245.4600068</v>
      </c>
      <c r="R832">
        <f t="shared" si="51"/>
        <v>84.539993199999998</v>
      </c>
    </row>
    <row r="833" spans="1:18" x14ac:dyDescent="0.2">
      <c r="A833">
        <v>75766</v>
      </c>
      <c r="B833" s="1">
        <v>43840</v>
      </c>
      <c r="C833" s="1" t="str">
        <f t="shared" si="49"/>
        <v>2020</v>
      </c>
      <c r="D833" s="1" t="str">
        <f t="shared" si="50"/>
        <v>Friday</v>
      </c>
      <c r="E833">
        <v>19319</v>
      </c>
      <c r="F833" t="s">
        <v>415</v>
      </c>
      <c r="G833" t="s">
        <v>59</v>
      </c>
      <c r="H833" t="s">
        <v>2</v>
      </c>
      <c r="I833" t="s">
        <v>3</v>
      </c>
      <c r="J833" t="s">
        <v>4</v>
      </c>
      <c r="K833" t="s">
        <v>13</v>
      </c>
      <c r="L833">
        <v>1360</v>
      </c>
      <c r="M833" t="s">
        <v>14</v>
      </c>
      <c r="N833">
        <v>370</v>
      </c>
      <c r="O833">
        <v>1</v>
      </c>
      <c r="P833">
        <f t="shared" si="48"/>
        <v>370</v>
      </c>
      <c r="Q833">
        <v>249.0899963</v>
      </c>
      <c r="R833">
        <f t="shared" si="51"/>
        <v>120.9100037</v>
      </c>
    </row>
    <row r="834" spans="1:18" x14ac:dyDescent="0.2">
      <c r="A834">
        <v>15155</v>
      </c>
      <c r="B834" s="1">
        <v>43840</v>
      </c>
      <c r="C834" s="1" t="str">
        <f t="shared" si="49"/>
        <v>2020</v>
      </c>
      <c r="D834" s="1" t="str">
        <f t="shared" si="50"/>
        <v>Friday</v>
      </c>
      <c r="E834">
        <v>5505</v>
      </c>
      <c r="F834" t="s">
        <v>658</v>
      </c>
      <c r="G834" t="s">
        <v>282</v>
      </c>
      <c r="H834" t="s">
        <v>2</v>
      </c>
      <c r="I834" t="s">
        <v>3</v>
      </c>
      <c r="J834" t="s">
        <v>4</v>
      </c>
      <c r="K834" t="s">
        <v>57</v>
      </c>
      <c r="L834">
        <v>191</v>
      </c>
      <c r="M834" t="s">
        <v>65</v>
      </c>
      <c r="N834">
        <v>85</v>
      </c>
      <c r="O834">
        <v>5</v>
      </c>
      <c r="P834">
        <f t="shared" ref="P834:P897" si="52">N834*O834</f>
        <v>425</v>
      </c>
      <c r="Q834">
        <v>273.89999399999999</v>
      </c>
      <c r="R834">
        <f t="shared" si="51"/>
        <v>151.10000600000001</v>
      </c>
    </row>
    <row r="835" spans="1:18" x14ac:dyDescent="0.2">
      <c r="A835">
        <v>75750</v>
      </c>
      <c r="B835" s="1">
        <v>43840</v>
      </c>
      <c r="C835" s="1" t="str">
        <f t="shared" ref="C835:C898" si="53">TEXT(B:B,"YYYY")</f>
        <v>2020</v>
      </c>
      <c r="D835" s="1" t="str">
        <f t="shared" ref="D835:D898" si="54">TEXT(B835,"DDDD")</f>
        <v>Friday</v>
      </c>
      <c r="E835">
        <v>19303</v>
      </c>
      <c r="F835" t="s">
        <v>659</v>
      </c>
      <c r="G835" t="s">
        <v>660</v>
      </c>
      <c r="H835" t="s">
        <v>2</v>
      </c>
      <c r="I835" t="s">
        <v>3</v>
      </c>
      <c r="J835" t="s">
        <v>4</v>
      </c>
      <c r="K835" t="s">
        <v>13</v>
      </c>
      <c r="L835">
        <v>1360</v>
      </c>
      <c r="M835" t="s">
        <v>14</v>
      </c>
      <c r="N835">
        <v>370</v>
      </c>
      <c r="O835">
        <v>1</v>
      </c>
      <c r="P835">
        <f t="shared" si="52"/>
        <v>370</v>
      </c>
      <c r="Q835">
        <v>249.0899963</v>
      </c>
      <c r="R835">
        <f t="shared" ref="R835:R898" si="55">P835-Q835</f>
        <v>120.9100037</v>
      </c>
    </row>
    <row r="836" spans="1:18" x14ac:dyDescent="0.2">
      <c r="A836">
        <v>75746</v>
      </c>
      <c r="B836" s="1">
        <v>43840</v>
      </c>
      <c r="C836" s="1" t="str">
        <f t="shared" si="53"/>
        <v>2020</v>
      </c>
      <c r="D836" s="1" t="str">
        <f t="shared" si="54"/>
        <v>Friday</v>
      </c>
      <c r="E836">
        <v>19299</v>
      </c>
      <c r="F836" t="s">
        <v>473</v>
      </c>
      <c r="G836" t="s">
        <v>661</v>
      </c>
      <c r="H836" t="s">
        <v>2</v>
      </c>
      <c r="I836" t="s">
        <v>3</v>
      </c>
      <c r="J836" t="s">
        <v>4</v>
      </c>
      <c r="K836" t="s">
        <v>13</v>
      </c>
      <c r="L836">
        <v>1360</v>
      </c>
      <c r="M836" t="s">
        <v>14</v>
      </c>
      <c r="N836">
        <v>370</v>
      </c>
      <c r="O836">
        <v>1</v>
      </c>
      <c r="P836">
        <f t="shared" si="52"/>
        <v>370</v>
      </c>
      <c r="Q836">
        <v>249.0899963</v>
      </c>
      <c r="R836">
        <f t="shared" si="55"/>
        <v>120.9100037</v>
      </c>
    </row>
    <row r="837" spans="1:18" x14ac:dyDescent="0.2">
      <c r="A837">
        <v>23494</v>
      </c>
      <c r="B837" s="1">
        <v>43839</v>
      </c>
      <c r="C837" s="1" t="str">
        <f t="shared" si="53"/>
        <v>2020</v>
      </c>
      <c r="D837" s="1" t="str">
        <f t="shared" si="54"/>
        <v>Thursday</v>
      </c>
      <c r="E837">
        <v>2464</v>
      </c>
      <c r="F837" t="s">
        <v>357</v>
      </c>
      <c r="G837" t="s">
        <v>30</v>
      </c>
      <c r="H837" t="s">
        <v>27</v>
      </c>
      <c r="I837" t="s">
        <v>28</v>
      </c>
      <c r="J837" t="s">
        <v>44</v>
      </c>
      <c r="K837" t="s">
        <v>42</v>
      </c>
      <c r="L837">
        <v>365</v>
      </c>
      <c r="M837" t="s">
        <v>10</v>
      </c>
      <c r="N837">
        <v>94.75</v>
      </c>
      <c r="O837">
        <v>5</v>
      </c>
      <c r="P837">
        <f t="shared" si="52"/>
        <v>473.75</v>
      </c>
      <c r="Q837">
        <v>152.8499985</v>
      </c>
      <c r="R837">
        <f t="shared" si="55"/>
        <v>320.90000150000003</v>
      </c>
    </row>
    <row r="838" spans="1:18" x14ac:dyDescent="0.2">
      <c r="A838">
        <v>10831</v>
      </c>
      <c r="B838" s="1">
        <v>43838</v>
      </c>
      <c r="C838" s="1" t="str">
        <f t="shared" si="53"/>
        <v>2020</v>
      </c>
      <c r="D838" s="1" t="str">
        <f t="shared" si="54"/>
        <v>Wednesday</v>
      </c>
      <c r="E838">
        <v>487</v>
      </c>
      <c r="F838" t="s">
        <v>259</v>
      </c>
      <c r="G838" t="s">
        <v>30</v>
      </c>
      <c r="H838" t="s">
        <v>27</v>
      </c>
      <c r="I838" t="s">
        <v>28</v>
      </c>
      <c r="J838" t="s">
        <v>4</v>
      </c>
      <c r="K838" t="s">
        <v>9</v>
      </c>
      <c r="L838">
        <v>403</v>
      </c>
      <c r="M838" t="s">
        <v>10</v>
      </c>
      <c r="N838">
        <v>133.37</v>
      </c>
      <c r="O838">
        <v>1</v>
      </c>
      <c r="P838">
        <f t="shared" si="52"/>
        <v>133.37</v>
      </c>
      <c r="Q838">
        <v>84.590000149999995</v>
      </c>
      <c r="R838">
        <f t="shared" si="55"/>
        <v>48.77999985000001</v>
      </c>
    </row>
    <row r="839" spans="1:18" x14ac:dyDescent="0.2">
      <c r="A839">
        <v>14651</v>
      </c>
      <c r="B839" s="1">
        <v>43837</v>
      </c>
      <c r="C839" s="1" t="str">
        <f t="shared" si="53"/>
        <v>2020</v>
      </c>
      <c r="D839" s="1" t="str">
        <f t="shared" si="54"/>
        <v>Tuesday</v>
      </c>
      <c r="E839">
        <v>11887</v>
      </c>
      <c r="F839" t="s">
        <v>7</v>
      </c>
      <c r="G839" t="s">
        <v>30</v>
      </c>
      <c r="H839" t="s">
        <v>27</v>
      </c>
      <c r="I839" t="s">
        <v>28</v>
      </c>
      <c r="J839" t="s">
        <v>4</v>
      </c>
      <c r="K839" t="s">
        <v>1076</v>
      </c>
      <c r="L839">
        <v>1004</v>
      </c>
      <c r="M839" t="s">
        <v>294</v>
      </c>
      <c r="N839">
        <v>460.58</v>
      </c>
      <c r="O839">
        <v>1</v>
      </c>
      <c r="P839">
        <f t="shared" si="52"/>
        <v>460.58</v>
      </c>
      <c r="Q839">
        <v>268.7900085</v>
      </c>
      <c r="R839">
        <f t="shared" si="55"/>
        <v>191.78999149999999</v>
      </c>
    </row>
    <row r="840" spans="1:18" x14ac:dyDescent="0.2">
      <c r="A840">
        <v>21244</v>
      </c>
      <c r="B840" s="1">
        <v>43837</v>
      </c>
      <c r="C840" s="1" t="str">
        <f t="shared" si="53"/>
        <v>2020</v>
      </c>
      <c r="D840" s="1" t="str">
        <f t="shared" si="54"/>
        <v>Tuesday</v>
      </c>
      <c r="E840">
        <v>6491</v>
      </c>
      <c r="F840" t="s">
        <v>528</v>
      </c>
      <c r="G840" t="s">
        <v>30</v>
      </c>
      <c r="H840" t="s">
        <v>27</v>
      </c>
      <c r="I840" t="s">
        <v>3</v>
      </c>
      <c r="J840" t="s">
        <v>4</v>
      </c>
      <c r="K840" t="s">
        <v>345</v>
      </c>
      <c r="L840">
        <v>885</v>
      </c>
      <c r="M840" t="s">
        <v>6</v>
      </c>
      <c r="N840">
        <v>52.99</v>
      </c>
      <c r="O840">
        <v>4</v>
      </c>
      <c r="P840">
        <f t="shared" si="52"/>
        <v>211.96</v>
      </c>
      <c r="Q840">
        <v>143.44000244</v>
      </c>
      <c r="R840">
        <f t="shared" si="55"/>
        <v>68.519997560000007</v>
      </c>
    </row>
    <row r="841" spans="1:18" x14ac:dyDescent="0.2">
      <c r="A841">
        <v>19178</v>
      </c>
      <c r="B841" s="1">
        <v>43837</v>
      </c>
      <c r="C841" s="1" t="str">
        <f t="shared" si="53"/>
        <v>2020</v>
      </c>
      <c r="D841" s="1" t="str">
        <f t="shared" si="54"/>
        <v>Tuesday</v>
      </c>
      <c r="E841">
        <v>5749</v>
      </c>
      <c r="F841" t="s">
        <v>7</v>
      </c>
      <c r="G841" t="s">
        <v>103</v>
      </c>
      <c r="H841" t="s">
        <v>2</v>
      </c>
      <c r="I841" t="s">
        <v>3</v>
      </c>
      <c r="J841" t="s">
        <v>44</v>
      </c>
      <c r="K841" t="s">
        <v>57</v>
      </c>
      <c r="L841">
        <v>191</v>
      </c>
      <c r="M841" t="s">
        <v>65</v>
      </c>
      <c r="N841">
        <v>85</v>
      </c>
      <c r="O841">
        <v>4</v>
      </c>
      <c r="P841">
        <f t="shared" si="52"/>
        <v>340</v>
      </c>
      <c r="Q841">
        <v>219.11999520000001</v>
      </c>
      <c r="R841">
        <f t="shared" si="55"/>
        <v>120.88000479999999</v>
      </c>
    </row>
    <row r="842" spans="1:18" x14ac:dyDescent="0.2">
      <c r="A842">
        <v>19610</v>
      </c>
      <c r="B842" s="1">
        <v>43836</v>
      </c>
      <c r="C842" s="1" t="str">
        <f t="shared" si="53"/>
        <v>2020</v>
      </c>
      <c r="D842" s="1" t="str">
        <f t="shared" si="54"/>
        <v>Monday</v>
      </c>
      <c r="E842">
        <v>387</v>
      </c>
      <c r="F842" t="s">
        <v>91</v>
      </c>
      <c r="G842" t="s">
        <v>30</v>
      </c>
      <c r="H842" t="s">
        <v>27</v>
      </c>
      <c r="I842" t="s">
        <v>28</v>
      </c>
      <c r="J842" t="s">
        <v>4</v>
      </c>
      <c r="K842" t="s">
        <v>1076</v>
      </c>
      <c r="L842">
        <v>1004</v>
      </c>
      <c r="M842" t="s">
        <v>294</v>
      </c>
      <c r="N842">
        <v>460.58</v>
      </c>
      <c r="O842">
        <v>1</v>
      </c>
      <c r="P842">
        <f t="shared" si="52"/>
        <v>460.58</v>
      </c>
      <c r="Q842">
        <v>268.7900085</v>
      </c>
      <c r="R842">
        <f t="shared" si="55"/>
        <v>191.78999149999999</v>
      </c>
    </row>
    <row r="843" spans="1:18" x14ac:dyDescent="0.2">
      <c r="A843">
        <v>399</v>
      </c>
      <c r="B843" s="1">
        <v>43836</v>
      </c>
      <c r="C843" s="1" t="str">
        <f t="shared" si="53"/>
        <v>2020</v>
      </c>
      <c r="D843" s="1" t="str">
        <f t="shared" si="54"/>
        <v>Monday</v>
      </c>
      <c r="E843">
        <v>1473</v>
      </c>
      <c r="F843" t="s">
        <v>232</v>
      </c>
      <c r="G843" t="s">
        <v>30</v>
      </c>
      <c r="H843" t="s">
        <v>27</v>
      </c>
      <c r="I843" t="s">
        <v>28</v>
      </c>
      <c r="J843" t="s">
        <v>44</v>
      </c>
      <c r="K843" t="s">
        <v>42</v>
      </c>
      <c r="L843">
        <v>365</v>
      </c>
      <c r="M843" t="s">
        <v>10</v>
      </c>
      <c r="N843">
        <v>94.75</v>
      </c>
      <c r="O843">
        <v>5</v>
      </c>
      <c r="P843">
        <f t="shared" si="52"/>
        <v>473.75</v>
      </c>
      <c r="Q843">
        <v>152.8499985</v>
      </c>
      <c r="R843">
        <f t="shared" si="55"/>
        <v>320.90000150000003</v>
      </c>
    </row>
    <row r="844" spans="1:18" x14ac:dyDescent="0.2">
      <c r="A844">
        <v>12698</v>
      </c>
      <c r="B844" s="1">
        <v>43835</v>
      </c>
      <c r="C844" s="1" t="str">
        <f t="shared" si="53"/>
        <v>2020</v>
      </c>
      <c r="D844" s="1" t="str">
        <f t="shared" si="54"/>
        <v>Sunday</v>
      </c>
      <c r="E844">
        <v>3940</v>
      </c>
      <c r="F844" t="s">
        <v>7</v>
      </c>
      <c r="G844" t="s">
        <v>30</v>
      </c>
      <c r="H844" t="s">
        <v>27</v>
      </c>
      <c r="I844" t="s">
        <v>28</v>
      </c>
      <c r="J844" t="s">
        <v>4</v>
      </c>
      <c r="K844" t="s">
        <v>9</v>
      </c>
      <c r="L844">
        <v>403</v>
      </c>
      <c r="M844" t="s">
        <v>10</v>
      </c>
      <c r="N844">
        <v>133.37</v>
      </c>
      <c r="O844">
        <v>1</v>
      </c>
      <c r="P844">
        <f t="shared" si="52"/>
        <v>133.37</v>
      </c>
      <c r="Q844">
        <v>84.590000149999995</v>
      </c>
      <c r="R844">
        <f t="shared" si="55"/>
        <v>48.77999985000001</v>
      </c>
    </row>
    <row r="845" spans="1:18" x14ac:dyDescent="0.2">
      <c r="A845">
        <v>49507</v>
      </c>
      <c r="B845" s="1">
        <v>43835</v>
      </c>
      <c r="C845" s="1" t="str">
        <f t="shared" si="53"/>
        <v>2020</v>
      </c>
      <c r="D845" s="1" t="str">
        <f t="shared" si="54"/>
        <v>Sunday</v>
      </c>
      <c r="E845">
        <v>11225</v>
      </c>
      <c r="F845" t="s">
        <v>68</v>
      </c>
      <c r="G845" t="s">
        <v>30</v>
      </c>
      <c r="H845" t="s">
        <v>27</v>
      </c>
      <c r="I845" t="s">
        <v>28</v>
      </c>
      <c r="J845" t="s">
        <v>29</v>
      </c>
      <c r="K845" t="s">
        <v>31</v>
      </c>
      <c r="L845">
        <v>957</v>
      </c>
      <c r="M845" t="s">
        <v>32</v>
      </c>
      <c r="N845">
        <v>80</v>
      </c>
      <c r="O845">
        <v>1</v>
      </c>
      <c r="P845">
        <f t="shared" si="52"/>
        <v>80</v>
      </c>
      <c r="Q845">
        <v>47.430000309999997</v>
      </c>
      <c r="R845">
        <f t="shared" si="55"/>
        <v>32.569999690000003</v>
      </c>
    </row>
    <row r="846" spans="1:18" x14ac:dyDescent="0.2">
      <c r="A846">
        <v>75908</v>
      </c>
      <c r="B846" s="1">
        <v>43834</v>
      </c>
      <c r="C846" s="1" t="str">
        <f t="shared" si="53"/>
        <v>2020</v>
      </c>
      <c r="D846" s="1" t="str">
        <f t="shared" si="54"/>
        <v>Saturday</v>
      </c>
      <c r="E846">
        <v>19461</v>
      </c>
      <c r="F846" t="s">
        <v>662</v>
      </c>
      <c r="G846" t="s">
        <v>39</v>
      </c>
      <c r="H846" t="s">
        <v>27</v>
      </c>
      <c r="I846" t="s">
        <v>28</v>
      </c>
      <c r="J846" t="s">
        <v>29</v>
      </c>
      <c r="K846" t="s">
        <v>13</v>
      </c>
      <c r="L846">
        <v>1360</v>
      </c>
      <c r="M846" t="s">
        <v>14</v>
      </c>
      <c r="N846">
        <v>370</v>
      </c>
      <c r="O846">
        <v>1</v>
      </c>
      <c r="P846">
        <f t="shared" si="52"/>
        <v>370</v>
      </c>
      <c r="Q846">
        <v>249.0899963</v>
      </c>
      <c r="R846">
        <f t="shared" si="55"/>
        <v>120.9100037</v>
      </c>
    </row>
    <row r="847" spans="1:18" x14ac:dyDescent="0.2">
      <c r="A847">
        <v>11076</v>
      </c>
      <c r="B847" s="1">
        <v>43834</v>
      </c>
      <c r="C847" s="1" t="str">
        <f t="shared" si="53"/>
        <v>2020</v>
      </c>
      <c r="D847" s="1" t="str">
        <f t="shared" si="54"/>
        <v>Saturday</v>
      </c>
      <c r="E847">
        <v>328</v>
      </c>
      <c r="F847" t="s">
        <v>598</v>
      </c>
      <c r="G847" t="s">
        <v>30</v>
      </c>
      <c r="H847" t="s">
        <v>27</v>
      </c>
      <c r="I847" t="s">
        <v>28</v>
      </c>
      <c r="J847" t="s">
        <v>4</v>
      </c>
      <c r="K847" t="s">
        <v>1076</v>
      </c>
      <c r="L847">
        <v>1004</v>
      </c>
      <c r="M847" t="s">
        <v>294</v>
      </c>
      <c r="N847">
        <v>460.58</v>
      </c>
      <c r="O847">
        <v>1</v>
      </c>
      <c r="P847">
        <f t="shared" si="52"/>
        <v>460.58</v>
      </c>
      <c r="Q847">
        <v>268.7900085</v>
      </c>
      <c r="R847">
        <f t="shared" si="55"/>
        <v>191.78999149999999</v>
      </c>
    </row>
    <row r="848" spans="1:18" x14ac:dyDescent="0.2">
      <c r="A848">
        <v>12613</v>
      </c>
      <c r="B848" s="1">
        <v>43834</v>
      </c>
      <c r="C848" s="1" t="str">
        <f t="shared" si="53"/>
        <v>2020</v>
      </c>
      <c r="D848" s="1" t="str">
        <f t="shared" si="54"/>
        <v>Saturday</v>
      </c>
      <c r="E848">
        <v>1260</v>
      </c>
      <c r="F848" t="s">
        <v>663</v>
      </c>
      <c r="G848" t="s">
        <v>30</v>
      </c>
      <c r="H848" t="s">
        <v>27</v>
      </c>
      <c r="I848" t="s">
        <v>28</v>
      </c>
      <c r="J848" t="s">
        <v>4</v>
      </c>
      <c r="K848" t="s">
        <v>9</v>
      </c>
      <c r="L848">
        <v>403</v>
      </c>
      <c r="M848" t="s">
        <v>10</v>
      </c>
      <c r="N848">
        <v>133.37</v>
      </c>
      <c r="O848">
        <v>1</v>
      </c>
      <c r="P848">
        <f t="shared" si="52"/>
        <v>133.37</v>
      </c>
      <c r="Q848">
        <v>84.590000149999995</v>
      </c>
      <c r="R848">
        <f t="shared" si="55"/>
        <v>48.77999985000001</v>
      </c>
    </row>
    <row r="849" spans="1:18" x14ac:dyDescent="0.2">
      <c r="A849">
        <v>18950</v>
      </c>
      <c r="B849" s="1">
        <v>43834</v>
      </c>
      <c r="C849" s="1" t="str">
        <f t="shared" si="53"/>
        <v>2020</v>
      </c>
      <c r="D849" s="1" t="str">
        <f t="shared" si="54"/>
        <v>Saturday</v>
      </c>
      <c r="E849">
        <v>6428</v>
      </c>
      <c r="F849" t="s">
        <v>7</v>
      </c>
      <c r="G849" t="s">
        <v>30</v>
      </c>
      <c r="H849" t="s">
        <v>27</v>
      </c>
      <c r="I849" t="s">
        <v>28</v>
      </c>
      <c r="J849" t="s">
        <v>29</v>
      </c>
      <c r="K849" t="s">
        <v>9</v>
      </c>
      <c r="L849">
        <v>403</v>
      </c>
      <c r="M849" t="s">
        <v>10</v>
      </c>
      <c r="N849">
        <v>133.37</v>
      </c>
      <c r="O849">
        <v>1</v>
      </c>
      <c r="P849">
        <f t="shared" si="52"/>
        <v>133.37</v>
      </c>
      <c r="Q849">
        <v>84.590000149999995</v>
      </c>
      <c r="R849">
        <f t="shared" si="55"/>
        <v>48.77999985000001</v>
      </c>
    </row>
    <row r="850" spans="1:18" x14ac:dyDescent="0.2">
      <c r="A850">
        <v>8470</v>
      </c>
      <c r="B850" s="1">
        <v>43834</v>
      </c>
      <c r="C850" s="1" t="str">
        <f t="shared" si="53"/>
        <v>2020</v>
      </c>
      <c r="D850" s="1" t="str">
        <f t="shared" si="54"/>
        <v>Saturday</v>
      </c>
      <c r="E850">
        <v>9162</v>
      </c>
      <c r="F850" t="s">
        <v>292</v>
      </c>
      <c r="G850" t="s">
        <v>296</v>
      </c>
      <c r="H850" t="s">
        <v>2</v>
      </c>
      <c r="I850" t="s">
        <v>3</v>
      </c>
      <c r="J850" t="s">
        <v>4</v>
      </c>
      <c r="K850" t="s">
        <v>614</v>
      </c>
      <c r="L850">
        <v>825</v>
      </c>
      <c r="M850" t="s">
        <v>6</v>
      </c>
      <c r="N850">
        <v>185</v>
      </c>
      <c r="O850">
        <v>2</v>
      </c>
      <c r="P850">
        <f t="shared" si="52"/>
        <v>370</v>
      </c>
      <c r="Q850">
        <v>227.3999939</v>
      </c>
      <c r="R850">
        <f t="shared" si="55"/>
        <v>142.6000061</v>
      </c>
    </row>
    <row r="851" spans="1:18" x14ac:dyDescent="0.2">
      <c r="A851">
        <v>75904</v>
      </c>
      <c r="B851" s="1">
        <v>43833</v>
      </c>
      <c r="C851" s="1" t="str">
        <f t="shared" si="53"/>
        <v>2020</v>
      </c>
      <c r="D851" s="1" t="str">
        <f t="shared" si="54"/>
        <v>Friday</v>
      </c>
      <c r="E851">
        <v>19457</v>
      </c>
      <c r="F851" t="s">
        <v>446</v>
      </c>
      <c r="G851" t="s">
        <v>273</v>
      </c>
      <c r="H851" t="s">
        <v>2</v>
      </c>
      <c r="I851" t="s">
        <v>3</v>
      </c>
      <c r="J851" t="s">
        <v>4</v>
      </c>
      <c r="K851" t="s">
        <v>13</v>
      </c>
      <c r="L851">
        <v>1360</v>
      </c>
      <c r="M851" t="s">
        <v>14</v>
      </c>
      <c r="N851">
        <v>370</v>
      </c>
      <c r="O851">
        <v>1</v>
      </c>
      <c r="P851">
        <f t="shared" si="52"/>
        <v>370</v>
      </c>
      <c r="Q851">
        <v>249.0899963</v>
      </c>
      <c r="R851">
        <f t="shared" si="55"/>
        <v>120.9100037</v>
      </c>
    </row>
    <row r="852" spans="1:18" x14ac:dyDescent="0.2">
      <c r="A852">
        <v>75931</v>
      </c>
      <c r="B852" s="1">
        <v>43833</v>
      </c>
      <c r="C852" s="1" t="str">
        <f t="shared" si="53"/>
        <v>2020</v>
      </c>
      <c r="D852" s="1" t="str">
        <f t="shared" si="54"/>
        <v>Friday</v>
      </c>
      <c r="E852">
        <v>19484</v>
      </c>
      <c r="F852" t="s">
        <v>256</v>
      </c>
      <c r="G852" t="s">
        <v>664</v>
      </c>
      <c r="H852" t="s">
        <v>2</v>
      </c>
      <c r="I852" t="s">
        <v>3</v>
      </c>
      <c r="J852" t="s">
        <v>4</v>
      </c>
      <c r="K852" t="s">
        <v>13</v>
      </c>
      <c r="L852">
        <v>1360</v>
      </c>
      <c r="M852" t="s">
        <v>14</v>
      </c>
      <c r="N852">
        <v>370</v>
      </c>
      <c r="O852">
        <v>1</v>
      </c>
      <c r="P852">
        <f t="shared" si="52"/>
        <v>370</v>
      </c>
      <c r="Q852">
        <v>249.0899963</v>
      </c>
      <c r="R852">
        <f t="shared" si="55"/>
        <v>120.9100037</v>
      </c>
    </row>
    <row r="853" spans="1:18" x14ac:dyDescent="0.2">
      <c r="A853">
        <v>6176</v>
      </c>
      <c r="B853" s="1">
        <v>43832</v>
      </c>
      <c r="C853" s="1" t="str">
        <f t="shared" si="53"/>
        <v>2020</v>
      </c>
      <c r="D853" s="1" t="str">
        <f t="shared" si="54"/>
        <v>Thursday</v>
      </c>
      <c r="E853">
        <v>3329</v>
      </c>
      <c r="F853" t="s">
        <v>7</v>
      </c>
      <c r="G853" t="s">
        <v>30</v>
      </c>
      <c r="H853" t="s">
        <v>27</v>
      </c>
      <c r="I853" t="s">
        <v>28</v>
      </c>
      <c r="J853" t="s">
        <v>44</v>
      </c>
      <c r="K853" t="s">
        <v>42</v>
      </c>
      <c r="L853">
        <v>365</v>
      </c>
      <c r="M853" t="s">
        <v>10</v>
      </c>
      <c r="N853">
        <v>94.75</v>
      </c>
      <c r="O853">
        <v>5</v>
      </c>
      <c r="P853">
        <f t="shared" si="52"/>
        <v>473.75</v>
      </c>
      <c r="Q853">
        <v>152.8499985</v>
      </c>
      <c r="R853">
        <f t="shared" si="55"/>
        <v>320.90000150000003</v>
      </c>
    </row>
    <row r="854" spans="1:18" x14ac:dyDescent="0.2">
      <c r="A854">
        <v>10451</v>
      </c>
      <c r="B854" s="1">
        <v>43832</v>
      </c>
      <c r="C854" s="1" t="str">
        <f t="shared" si="53"/>
        <v>2020</v>
      </c>
      <c r="D854" s="1" t="str">
        <f t="shared" si="54"/>
        <v>Thursday</v>
      </c>
      <c r="E854">
        <v>11715</v>
      </c>
      <c r="F854" t="s">
        <v>7</v>
      </c>
      <c r="G854" t="s">
        <v>264</v>
      </c>
      <c r="H854" t="s">
        <v>2</v>
      </c>
      <c r="I854" t="s">
        <v>3</v>
      </c>
      <c r="J854" t="s">
        <v>44</v>
      </c>
      <c r="K854" t="s">
        <v>42</v>
      </c>
      <c r="L854">
        <v>365</v>
      </c>
      <c r="M854" t="s">
        <v>10</v>
      </c>
      <c r="N854">
        <v>94.75</v>
      </c>
      <c r="O854">
        <v>4</v>
      </c>
      <c r="P854">
        <f t="shared" si="52"/>
        <v>379</v>
      </c>
      <c r="Q854">
        <v>122.2799988</v>
      </c>
      <c r="R854">
        <f t="shared" si="55"/>
        <v>256.72000120000001</v>
      </c>
    </row>
    <row r="855" spans="1:18" x14ac:dyDescent="0.2">
      <c r="A855">
        <v>14574</v>
      </c>
      <c r="B855" s="1">
        <v>43831</v>
      </c>
      <c r="C855" s="1" t="str">
        <f t="shared" si="53"/>
        <v>2020</v>
      </c>
      <c r="D855" s="1" t="str">
        <f t="shared" si="54"/>
        <v>Wednesday</v>
      </c>
      <c r="E855">
        <v>6594</v>
      </c>
      <c r="F855" t="s">
        <v>620</v>
      </c>
      <c r="G855" t="s">
        <v>30</v>
      </c>
      <c r="H855" t="s">
        <v>27</v>
      </c>
      <c r="I855" t="s">
        <v>28</v>
      </c>
      <c r="J855" t="s">
        <v>4</v>
      </c>
      <c r="K855" t="s">
        <v>9</v>
      </c>
      <c r="L855">
        <v>403</v>
      </c>
      <c r="M855" t="s">
        <v>10</v>
      </c>
      <c r="N855">
        <v>133.37</v>
      </c>
      <c r="O855">
        <v>1</v>
      </c>
      <c r="P855">
        <f t="shared" si="52"/>
        <v>133.37</v>
      </c>
      <c r="Q855">
        <v>84.590000149999995</v>
      </c>
      <c r="R855">
        <f t="shared" si="55"/>
        <v>48.77999985000001</v>
      </c>
    </row>
    <row r="856" spans="1:18" x14ac:dyDescent="0.2">
      <c r="A856">
        <v>73183</v>
      </c>
      <c r="B856" s="1">
        <v>43829</v>
      </c>
      <c r="C856" s="1" t="str">
        <f t="shared" si="53"/>
        <v>2019</v>
      </c>
      <c r="D856" s="1" t="str">
        <f t="shared" si="54"/>
        <v>Monday</v>
      </c>
      <c r="E856">
        <v>16736</v>
      </c>
      <c r="F856" t="s">
        <v>665</v>
      </c>
      <c r="G856" t="s">
        <v>97</v>
      </c>
      <c r="H856" t="s">
        <v>2</v>
      </c>
      <c r="I856" t="s">
        <v>3</v>
      </c>
      <c r="J856" t="s">
        <v>4</v>
      </c>
      <c r="K856" t="s">
        <v>13</v>
      </c>
      <c r="L856">
        <v>1360</v>
      </c>
      <c r="M856" t="s">
        <v>14</v>
      </c>
      <c r="N856">
        <v>370</v>
      </c>
      <c r="O856">
        <v>1</v>
      </c>
      <c r="P856">
        <f t="shared" si="52"/>
        <v>370</v>
      </c>
      <c r="Q856">
        <v>249.0899963</v>
      </c>
      <c r="R856">
        <f t="shared" si="55"/>
        <v>120.9100037</v>
      </c>
    </row>
    <row r="857" spans="1:18" x14ac:dyDescent="0.2">
      <c r="A857">
        <v>73184</v>
      </c>
      <c r="B857" s="1">
        <v>43828</v>
      </c>
      <c r="C857" s="1" t="str">
        <f t="shared" si="53"/>
        <v>2019</v>
      </c>
      <c r="D857" s="1" t="str">
        <f t="shared" si="54"/>
        <v>Sunday</v>
      </c>
      <c r="E857">
        <v>16737</v>
      </c>
      <c r="F857" t="s">
        <v>73</v>
      </c>
      <c r="G857" t="s">
        <v>106</v>
      </c>
      <c r="H857" t="s">
        <v>2</v>
      </c>
      <c r="I857" t="s">
        <v>3</v>
      </c>
      <c r="J857" t="s">
        <v>4</v>
      </c>
      <c r="K857" t="s">
        <v>13</v>
      </c>
      <c r="L857">
        <v>1360</v>
      </c>
      <c r="M857" t="s">
        <v>14</v>
      </c>
      <c r="N857">
        <v>370</v>
      </c>
      <c r="O857">
        <v>1</v>
      </c>
      <c r="P857">
        <f t="shared" si="52"/>
        <v>370</v>
      </c>
      <c r="Q857">
        <v>249.0899963</v>
      </c>
      <c r="R857">
        <f t="shared" si="55"/>
        <v>120.9100037</v>
      </c>
    </row>
    <row r="858" spans="1:18" x14ac:dyDescent="0.2">
      <c r="A858">
        <v>73159</v>
      </c>
      <c r="B858" s="1">
        <v>43828</v>
      </c>
      <c r="C858" s="1" t="str">
        <f t="shared" si="53"/>
        <v>2019</v>
      </c>
      <c r="D858" s="1" t="str">
        <f t="shared" si="54"/>
        <v>Sunday</v>
      </c>
      <c r="E858">
        <v>16712</v>
      </c>
      <c r="F858" t="s">
        <v>666</v>
      </c>
      <c r="G858" t="s">
        <v>307</v>
      </c>
      <c r="H858" t="s">
        <v>2</v>
      </c>
      <c r="I858" t="s">
        <v>3</v>
      </c>
      <c r="J858" t="s">
        <v>4</v>
      </c>
      <c r="K858" t="s">
        <v>13</v>
      </c>
      <c r="L858">
        <v>1360</v>
      </c>
      <c r="M858" t="s">
        <v>14</v>
      </c>
      <c r="N858">
        <v>370</v>
      </c>
      <c r="O858">
        <v>1</v>
      </c>
      <c r="P858">
        <f t="shared" si="52"/>
        <v>370</v>
      </c>
      <c r="Q858">
        <v>249.0899963</v>
      </c>
      <c r="R858">
        <f t="shared" si="55"/>
        <v>120.9100037</v>
      </c>
    </row>
    <row r="859" spans="1:18" x14ac:dyDescent="0.2">
      <c r="A859">
        <v>73185</v>
      </c>
      <c r="B859" s="1">
        <v>43827</v>
      </c>
      <c r="C859" s="1" t="str">
        <f t="shared" si="53"/>
        <v>2019</v>
      </c>
      <c r="D859" s="1" t="str">
        <f t="shared" si="54"/>
        <v>Saturday</v>
      </c>
      <c r="E859">
        <v>16738</v>
      </c>
      <c r="F859" t="s">
        <v>585</v>
      </c>
      <c r="G859" t="s">
        <v>26</v>
      </c>
      <c r="H859" t="s">
        <v>27</v>
      </c>
      <c r="I859" t="s">
        <v>28</v>
      </c>
      <c r="J859" t="s">
        <v>44</v>
      </c>
      <c r="K859" t="s">
        <v>13</v>
      </c>
      <c r="L859">
        <v>1360</v>
      </c>
      <c r="M859" t="s">
        <v>14</v>
      </c>
      <c r="N859">
        <v>370</v>
      </c>
      <c r="O859">
        <v>1</v>
      </c>
      <c r="P859">
        <f t="shared" si="52"/>
        <v>370</v>
      </c>
      <c r="Q859">
        <v>249.0899963</v>
      </c>
      <c r="R859">
        <f t="shared" si="55"/>
        <v>120.9100037</v>
      </c>
    </row>
    <row r="860" spans="1:18" x14ac:dyDescent="0.2">
      <c r="A860">
        <v>73186</v>
      </c>
      <c r="B860" s="1">
        <v>43826</v>
      </c>
      <c r="C860" s="1" t="str">
        <f t="shared" si="53"/>
        <v>2019</v>
      </c>
      <c r="D860" s="1" t="str">
        <f t="shared" si="54"/>
        <v>Friday</v>
      </c>
      <c r="E860">
        <v>16739</v>
      </c>
      <c r="F860" t="s">
        <v>667</v>
      </c>
      <c r="G860" t="s">
        <v>173</v>
      </c>
      <c r="H860" t="s">
        <v>2</v>
      </c>
      <c r="I860" t="s">
        <v>3</v>
      </c>
      <c r="J860" t="s">
        <v>44</v>
      </c>
      <c r="K860" t="s">
        <v>13</v>
      </c>
      <c r="L860">
        <v>1360</v>
      </c>
      <c r="M860" t="s">
        <v>14</v>
      </c>
      <c r="N860">
        <v>370</v>
      </c>
      <c r="O860">
        <v>1</v>
      </c>
      <c r="P860">
        <f t="shared" si="52"/>
        <v>370</v>
      </c>
      <c r="Q860">
        <v>249.0899963</v>
      </c>
      <c r="R860">
        <f t="shared" si="55"/>
        <v>120.9100037</v>
      </c>
    </row>
    <row r="861" spans="1:18" x14ac:dyDescent="0.2">
      <c r="A861">
        <v>73187</v>
      </c>
      <c r="B861" s="1">
        <v>43825</v>
      </c>
      <c r="C861" s="1" t="str">
        <f t="shared" si="53"/>
        <v>2019</v>
      </c>
      <c r="D861" s="1" t="str">
        <f t="shared" si="54"/>
        <v>Thursday</v>
      </c>
      <c r="E861">
        <v>16740</v>
      </c>
      <c r="F861" t="s">
        <v>668</v>
      </c>
      <c r="G861" t="s">
        <v>26</v>
      </c>
      <c r="H861" t="s">
        <v>27</v>
      </c>
      <c r="I861" t="s">
        <v>28</v>
      </c>
      <c r="J861" t="s">
        <v>4</v>
      </c>
      <c r="K861" t="s">
        <v>13</v>
      </c>
      <c r="L861">
        <v>1360</v>
      </c>
      <c r="M861" t="s">
        <v>14</v>
      </c>
      <c r="N861">
        <v>370</v>
      </c>
      <c r="O861">
        <v>1</v>
      </c>
      <c r="P861">
        <f t="shared" si="52"/>
        <v>370</v>
      </c>
      <c r="Q861">
        <v>249.0899963</v>
      </c>
      <c r="R861">
        <f t="shared" si="55"/>
        <v>120.9100037</v>
      </c>
    </row>
    <row r="862" spans="1:18" x14ac:dyDescent="0.2">
      <c r="A862">
        <v>13343</v>
      </c>
      <c r="B862" s="1">
        <v>43825</v>
      </c>
      <c r="C862" s="1" t="str">
        <f t="shared" si="53"/>
        <v>2019</v>
      </c>
      <c r="D862" s="1" t="str">
        <f t="shared" si="54"/>
        <v>Thursday</v>
      </c>
      <c r="E862">
        <v>9726</v>
      </c>
      <c r="F862" t="s">
        <v>7</v>
      </c>
      <c r="G862" t="s">
        <v>30</v>
      </c>
      <c r="H862" t="s">
        <v>27</v>
      </c>
      <c r="I862" t="s">
        <v>28</v>
      </c>
      <c r="J862" t="s">
        <v>4</v>
      </c>
      <c r="K862" t="s">
        <v>1076</v>
      </c>
      <c r="L862">
        <v>1004</v>
      </c>
      <c r="M862" t="s">
        <v>294</v>
      </c>
      <c r="N862">
        <v>460.58</v>
      </c>
      <c r="O862">
        <v>1</v>
      </c>
      <c r="P862">
        <f t="shared" si="52"/>
        <v>460.58</v>
      </c>
      <c r="Q862">
        <v>268.7900085</v>
      </c>
      <c r="R862">
        <f t="shared" si="55"/>
        <v>191.78999149999999</v>
      </c>
    </row>
    <row r="863" spans="1:18" x14ac:dyDescent="0.2">
      <c r="A863">
        <v>74723</v>
      </c>
      <c r="B863" s="1">
        <v>43825</v>
      </c>
      <c r="C863" s="1" t="str">
        <f t="shared" si="53"/>
        <v>2019</v>
      </c>
      <c r="D863" s="1" t="str">
        <f t="shared" si="54"/>
        <v>Thursday</v>
      </c>
      <c r="E863">
        <v>18276</v>
      </c>
      <c r="F863" t="s">
        <v>669</v>
      </c>
      <c r="G863" t="s">
        <v>264</v>
      </c>
      <c r="H863" t="s">
        <v>2</v>
      </c>
      <c r="I863" t="s">
        <v>3</v>
      </c>
      <c r="J863" t="s">
        <v>4</v>
      </c>
      <c r="K863" t="s">
        <v>64</v>
      </c>
      <c r="L863">
        <v>1353</v>
      </c>
      <c r="M863" t="s">
        <v>65</v>
      </c>
      <c r="N863">
        <v>9.59</v>
      </c>
      <c r="O863">
        <v>1</v>
      </c>
      <c r="P863">
        <f t="shared" si="52"/>
        <v>9.59</v>
      </c>
      <c r="Q863">
        <v>3.6100006100000002</v>
      </c>
      <c r="R863">
        <f t="shared" si="55"/>
        <v>5.9799993899999997</v>
      </c>
    </row>
    <row r="864" spans="1:18" x14ac:dyDescent="0.2">
      <c r="A864">
        <v>14651</v>
      </c>
      <c r="B864" s="1">
        <v>43824</v>
      </c>
      <c r="C864" s="1" t="str">
        <f t="shared" si="53"/>
        <v>2019</v>
      </c>
      <c r="D864" s="1" t="str">
        <f t="shared" si="54"/>
        <v>Wednesday</v>
      </c>
      <c r="E864">
        <v>11887</v>
      </c>
      <c r="F864" t="s">
        <v>7</v>
      </c>
      <c r="G864" t="s">
        <v>30</v>
      </c>
      <c r="H864" t="s">
        <v>27</v>
      </c>
      <c r="I864" t="s">
        <v>28</v>
      </c>
      <c r="J864" t="s">
        <v>4</v>
      </c>
      <c r="K864" t="s">
        <v>31</v>
      </c>
      <c r="L864">
        <v>957</v>
      </c>
      <c r="M864" t="s">
        <v>32</v>
      </c>
      <c r="N864">
        <v>80</v>
      </c>
      <c r="O864">
        <v>1</v>
      </c>
      <c r="P864">
        <f t="shared" si="52"/>
        <v>80</v>
      </c>
      <c r="Q864">
        <v>47.430000309999997</v>
      </c>
      <c r="R864">
        <f t="shared" si="55"/>
        <v>32.569999690000003</v>
      </c>
    </row>
    <row r="865" spans="1:18" x14ac:dyDescent="0.2">
      <c r="A865">
        <v>70086</v>
      </c>
      <c r="B865" s="1">
        <v>43824</v>
      </c>
      <c r="C865" s="1" t="str">
        <f t="shared" si="53"/>
        <v>2019</v>
      </c>
      <c r="D865" s="1" t="str">
        <f t="shared" si="54"/>
        <v>Wednesday</v>
      </c>
      <c r="E865">
        <v>13639</v>
      </c>
      <c r="F865" t="s">
        <v>351</v>
      </c>
      <c r="G865" t="s">
        <v>63</v>
      </c>
      <c r="H865" t="s">
        <v>27</v>
      </c>
      <c r="I865" t="s">
        <v>3</v>
      </c>
      <c r="J865" t="s">
        <v>4</v>
      </c>
      <c r="K865" t="s">
        <v>156</v>
      </c>
      <c r="L865">
        <v>1350</v>
      </c>
      <c r="M865" t="s">
        <v>65</v>
      </c>
      <c r="N865">
        <v>22.74</v>
      </c>
      <c r="O865">
        <v>1</v>
      </c>
      <c r="P865">
        <f t="shared" si="52"/>
        <v>22.74</v>
      </c>
      <c r="Q865">
        <v>14.6999969</v>
      </c>
      <c r="R865">
        <f t="shared" si="55"/>
        <v>8.0400030999999981</v>
      </c>
    </row>
    <row r="866" spans="1:18" x14ac:dyDescent="0.2">
      <c r="A866">
        <v>17909</v>
      </c>
      <c r="B866" s="1">
        <v>43823</v>
      </c>
      <c r="C866" s="1" t="str">
        <f t="shared" si="53"/>
        <v>2019</v>
      </c>
      <c r="D866" s="1" t="str">
        <f t="shared" si="54"/>
        <v>Tuesday</v>
      </c>
      <c r="E866">
        <v>11189</v>
      </c>
      <c r="F866" t="s">
        <v>130</v>
      </c>
      <c r="G866" t="s">
        <v>30</v>
      </c>
      <c r="H866" t="s">
        <v>27</v>
      </c>
      <c r="I866" t="s">
        <v>28</v>
      </c>
      <c r="J866" t="s">
        <v>4</v>
      </c>
      <c r="K866" t="s">
        <v>1076</v>
      </c>
      <c r="L866">
        <v>1004</v>
      </c>
      <c r="M866" t="s">
        <v>294</v>
      </c>
      <c r="N866">
        <v>460.58</v>
      </c>
      <c r="O866">
        <v>1</v>
      </c>
      <c r="P866">
        <f t="shared" si="52"/>
        <v>460.58</v>
      </c>
      <c r="Q866">
        <v>268.7900085</v>
      </c>
      <c r="R866">
        <f t="shared" si="55"/>
        <v>191.78999149999999</v>
      </c>
    </row>
    <row r="867" spans="1:18" x14ac:dyDescent="0.2">
      <c r="A867">
        <v>64053</v>
      </c>
      <c r="B867" s="1">
        <v>43823</v>
      </c>
      <c r="C867" s="1" t="str">
        <f t="shared" si="53"/>
        <v>2019</v>
      </c>
      <c r="D867" s="1" t="str">
        <f t="shared" si="54"/>
        <v>Tuesday</v>
      </c>
      <c r="E867">
        <v>10121</v>
      </c>
      <c r="F867" t="s">
        <v>7</v>
      </c>
      <c r="G867" t="s">
        <v>84</v>
      </c>
      <c r="H867" t="s">
        <v>27</v>
      </c>
      <c r="I867" t="s">
        <v>3</v>
      </c>
      <c r="J867" t="s">
        <v>4</v>
      </c>
      <c r="K867" t="s">
        <v>42</v>
      </c>
      <c r="L867">
        <v>365</v>
      </c>
      <c r="M867" t="s">
        <v>10</v>
      </c>
      <c r="N867">
        <v>94.75</v>
      </c>
      <c r="O867">
        <v>1</v>
      </c>
      <c r="P867">
        <f t="shared" si="52"/>
        <v>94.75</v>
      </c>
      <c r="Q867">
        <v>30.5699997</v>
      </c>
      <c r="R867">
        <f t="shared" si="55"/>
        <v>64.180000300000003</v>
      </c>
    </row>
    <row r="868" spans="1:18" x14ac:dyDescent="0.2">
      <c r="A868">
        <v>73202</v>
      </c>
      <c r="B868" s="1">
        <v>43823</v>
      </c>
      <c r="C868" s="1" t="str">
        <f t="shared" si="53"/>
        <v>2019</v>
      </c>
      <c r="D868" s="1" t="str">
        <f t="shared" si="54"/>
        <v>Tuesday</v>
      </c>
      <c r="E868">
        <v>16755</v>
      </c>
      <c r="F868" t="s">
        <v>670</v>
      </c>
      <c r="G868" t="s">
        <v>431</v>
      </c>
      <c r="H868" t="s">
        <v>2</v>
      </c>
      <c r="I868" t="s">
        <v>3</v>
      </c>
      <c r="J868" t="s">
        <v>4</v>
      </c>
      <c r="K868" t="s">
        <v>13</v>
      </c>
      <c r="L868">
        <v>1360</v>
      </c>
      <c r="M868" t="s">
        <v>14</v>
      </c>
      <c r="N868">
        <v>370</v>
      </c>
      <c r="O868">
        <v>1</v>
      </c>
      <c r="P868">
        <f t="shared" si="52"/>
        <v>370</v>
      </c>
      <c r="Q868">
        <v>249.0899963</v>
      </c>
      <c r="R868">
        <f t="shared" si="55"/>
        <v>120.9100037</v>
      </c>
    </row>
    <row r="869" spans="1:18" x14ac:dyDescent="0.2">
      <c r="A869">
        <v>18009</v>
      </c>
      <c r="B869" s="1">
        <v>43822</v>
      </c>
      <c r="C869" s="1" t="str">
        <f t="shared" si="53"/>
        <v>2019</v>
      </c>
      <c r="D869" s="1" t="str">
        <f t="shared" si="54"/>
        <v>Monday</v>
      </c>
      <c r="E869">
        <v>1222</v>
      </c>
      <c r="F869" t="s">
        <v>231</v>
      </c>
      <c r="G869" t="s">
        <v>30</v>
      </c>
      <c r="H869" t="s">
        <v>27</v>
      </c>
      <c r="I869" t="s">
        <v>28</v>
      </c>
      <c r="J869" t="s">
        <v>4</v>
      </c>
      <c r="K869" t="s">
        <v>31</v>
      </c>
      <c r="L869">
        <v>957</v>
      </c>
      <c r="M869" t="s">
        <v>32</v>
      </c>
      <c r="N869">
        <v>80</v>
      </c>
      <c r="O869">
        <v>1</v>
      </c>
      <c r="P869">
        <f t="shared" si="52"/>
        <v>80</v>
      </c>
      <c r="Q869">
        <v>47.430000309999997</v>
      </c>
      <c r="R869">
        <f t="shared" si="55"/>
        <v>32.569999690000003</v>
      </c>
    </row>
    <row r="870" spans="1:18" x14ac:dyDescent="0.2">
      <c r="A870">
        <v>68220</v>
      </c>
      <c r="B870" s="1">
        <v>43821</v>
      </c>
      <c r="C870" s="1" t="str">
        <f t="shared" si="53"/>
        <v>2019</v>
      </c>
      <c r="D870" s="1" t="str">
        <f t="shared" si="54"/>
        <v>Sunday</v>
      </c>
      <c r="E870">
        <v>9962</v>
      </c>
      <c r="F870" t="s">
        <v>7</v>
      </c>
      <c r="G870" t="s">
        <v>30</v>
      </c>
      <c r="H870" t="s">
        <v>27</v>
      </c>
      <c r="I870" t="s">
        <v>28</v>
      </c>
      <c r="J870" t="s">
        <v>4</v>
      </c>
      <c r="K870" t="s">
        <v>31</v>
      </c>
      <c r="L870">
        <v>957</v>
      </c>
      <c r="M870" t="s">
        <v>32</v>
      </c>
      <c r="N870">
        <v>80</v>
      </c>
      <c r="O870">
        <v>1</v>
      </c>
      <c r="P870">
        <f t="shared" si="52"/>
        <v>80</v>
      </c>
      <c r="Q870">
        <v>47.430000309999997</v>
      </c>
      <c r="R870">
        <f t="shared" si="55"/>
        <v>32.569999690000003</v>
      </c>
    </row>
    <row r="871" spans="1:18" x14ac:dyDescent="0.2">
      <c r="A871">
        <v>73149</v>
      </c>
      <c r="B871" s="1">
        <v>43821</v>
      </c>
      <c r="C871" s="1" t="str">
        <f t="shared" si="53"/>
        <v>2019</v>
      </c>
      <c r="D871" s="1" t="str">
        <f t="shared" si="54"/>
        <v>Sunday</v>
      </c>
      <c r="E871">
        <v>16702</v>
      </c>
      <c r="F871" t="s">
        <v>671</v>
      </c>
      <c r="G871" t="s">
        <v>22</v>
      </c>
      <c r="H871" t="s">
        <v>2</v>
      </c>
      <c r="I871" t="s">
        <v>3</v>
      </c>
      <c r="J871" t="s">
        <v>4</v>
      </c>
      <c r="K871" t="s">
        <v>13</v>
      </c>
      <c r="L871">
        <v>1360</v>
      </c>
      <c r="M871" t="s">
        <v>14</v>
      </c>
      <c r="N871">
        <v>370</v>
      </c>
      <c r="O871">
        <v>1</v>
      </c>
      <c r="P871">
        <f t="shared" si="52"/>
        <v>370</v>
      </c>
      <c r="Q871">
        <v>249.0899963</v>
      </c>
      <c r="R871">
        <f t="shared" si="55"/>
        <v>120.9100037</v>
      </c>
    </row>
    <row r="872" spans="1:18" x14ac:dyDescent="0.2">
      <c r="A872">
        <v>73150</v>
      </c>
      <c r="B872" s="1">
        <v>43820</v>
      </c>
      <c r="C872" s="1" t="str">
        <f t="shared" si="53"/>
        <v>2019</v>
      </c>
      <c r="D872" s="1" t="str">
        <f t="shared" si="54"/>
        <v>Saturday</v>
      </c>
      <c r="E872">
        <v>16703</v>
      </c>
      <c r="F872" t="s">
        <v>49</v>
      </c>
      <c r="G872" t="s">
        <v>24</v>
      </c>
      <c r="H872" t="s">
        <v>2</v>
      </c>
      <c r="I872" t="s">
        <v>3</v>
      </c>
      <c r="J872" t="s">
        <v>4</v>
      </c>
      <c r="K872" t="s">
        <v>13</v>
      </c>
      <c r="L872">
        <v>1360</v>
      </c>
      <c r="M872" t="s">
        <v>14</v>
      </c>
      <c r="N872">
        <v>370</v>
      </c>
      <c r="O872">
        <v>1</v>
      </c>
      <c r="P872">
        <f t="shared" si="52"/>
        <v>370</v>
      </c>
      <c r="Q872">
        <v>249.0899963</v>
      </c>
      <c r="R872">
        <f t="shared" si="55"/>
        <v>120.9100037</v>
      </c>
    </row>
    <row r="873" spans="1:18" x14ac:dyDescent="0.2">
      <c r="A873">
        <v>73151</v>
      </c>
      <c r="B873" s="1">
        <v>43819</v>
      </c>
      <c r="C873" s="1" t="str">
        <f t="shared" si="53"/>
        <v>2019</v>
      </c>
      <c r="D873" s="1" t="str">
        <f t="shared" si="54"/>
        <v>Friday</v>
      </c>
      <c r="E873">
        <v>16704</v>
      </c>
      <c r="F873" t="s">
        <v>672</v>
      </c>
      <c r="G873" t="s">
        <v>146</v>
      </c>
      <c r="H873" t="s">
        <v>27</v>
      </c>
      <c r="I873" t="s">
        <v>28</v>
      </c>
      <c r="J873" t="s">
        <v>44</v>
      </c>
      <c r="K873" t="s">
        <v>13</v>
      </c>
      <c r="L873">
        <v>1360</v>
      </c>
      <c r="M873" t="s">
        <v>14</v>
      </c>
      <c r="N873">
        <v>370</v>
      </c>
      <c r="O873">
        <v>1</v>
      </c>
      <c r="P873">
        <f t="shared" si="52"/>
        <v>370</v>
      </c>
      <c r="Q873">
        <v>249.0899963</v>
      </c>
      <c r="R873">
        <f t="shared" si="55"/>
        <v>120.9100037</v>
      </c>
    </row>
    <row r="874" spans="1:18" x14ac:dyDescent="0.2">
      <c r="A874">
        <v>20106</v>
      </c>
      <c r="B874" s="1">
        <v>43819</v>
      </c>
      <c r="C874" s="1" t="str">
        <f t="shared" si="53"/>
        <v>2019</v>
      </c>
      <c r="D874" s="1" t="str">
        <f t="shared" si="54"/>
        <v>Friday</v>
      </c>
      <c r="E874">
        <v>6411</v>
      </c>
      <c r="F874" t="s">
        <v>673</v>
      </c>
      <c r="G874" t="s">
        <v>30</v>
      </c>
      <c r="H874" t="s">
        <v>27</v>
      </c>
      <c r="I874" t="s">
        <v>3</v>
      </c>
      <c r="J874" t="s">
        <v>4</v>
      </c>
      <c r="K874" t="s">
        <v>9</v>
      </c>
      <c r="L874">
        <v>403</v>
      </c>
      <c r="M874" t="s">
        <v>10</v>
      </c>
      <c r="N874">
        <v>133.37</v>
      </c>
      <c r="O874">
        <v>1</v>
      </c>
      <c r="P874">
        <f t="shared" si="52"/>
        <v>133.37</v>
      </c>
      <c r="Q874">
        <v>84.590000149999995</v>
      </c>
      <c r="R874">
        <f t="shared" si="55"/>
        <v>48.77999985000001</v>
      </c>
    </row>
    <row r="875" spans="1:18" x14ac:dyDescent="0.2">
      <c r="A875">
        <v>75910</v>
      </c>
      <c r="B875" s="1">
        <v>43818</v>
      </c>
      <c r="C875" s="1" t="str">
        <f t="shared" si="53"/>
        <v>2019</v>
      </c>
      <c r="D875" s="1" t="str">
        <f t="shared" si="54"/>
        <v>Thursday</v>
      </c>
      <c r="E875">
        <v>19463</v>
      </c>
      <c r="F875" t="s">
        <v>674</v>
      </c>
      <c r="G875" t="s">
        <v>39</v>
      </c>
      <c r="H875" t="s">
        <v>27</v>
      </c>
      <c r="I875" t="s">
        <v>28</v>
      </c>
      <c r="J875" t="s">
        <v>4</v>
      </c>
      <c r="K875" t="s">
        <v>13</v>
      </c>
      <c r="L875">
        <v>1360</v>
      </c>
      <c r="M875" t="s">
        <v>14</v>
      </c>
      <c r="N875">
        <v>370</v>
      </c>
      <c r="O875">
        <v>1</v>
      </c>
      <c r="P875">
        <f t="shared" si="52"/>
        <v>370</v>
      </c>
      <c r="Q875">
        <v>249.0899963</v>
      </c>
      <c r="R875">
        <f t="shared" si="55"/>
        <v>120.9100037</v>
      </c>
    </row>
    <row r="876" spans="1:18" x14ac:dyDescent="0.2">
      <c r="A876">
        <v>65866</v>
      </c>
      <c r="B876" s="1">
        <v>43818</v>
      </c>
      <c r="C876" s="1" t="str">
        <f t="shared" si="53"/>
        <v>2019</v>
      </c>
      <c r="D876" s="1" t="str">
        <f t="shared" si="54"/>
        <v>Thursday</v>
      </c>
      <c r="E876">
        <v>6426</v>
      </c>
      <c r="F876" t="s">
        <v>675</v>
      </c>
      <c r="G876" t="s">
        <v>30</v>
      </c>
      <c r="H876" t="s">
        <v>27</v>
      </c>
      <c r="I876" t="s">
        <v>3</v>
      </c>
      <c r="J876" t="s">
        <v>4</v>
      </c>
      <c r="K876" t="s">
        <v>9</v>
      </c>
      <c r="L876">
        <v>403</v>
      </c>
      <c r="M876" t="s">
        <v>10</v>
      </c>
      <c r="N876">
        <v>133.37</v>
      </c>
      <c r="O876">
        <v>1</v>
      </c>
      <c r="P876">
        <f t="shared" si="52"/>
        <v>133.37</v>
      </c>
      <c r="Q876">
        <v>84.590000149999995</v>
      </c>
      <c r="R876">
        <f t="shared" si="55"/>
        <v>48.77999985000001</v>
      </c>
    </row>
    <row r="877" spans="1:18" x14ac:dyDescent="0.2">
      <c r="A877">
        <v>73152</v>
      </c>
      <c r="B877" s="1">
        <v>43818</v>
      </c>
      <c r="C877" s="1" t="str">
        <f t="shared" si="53"/>
        <v>2019</v>
      </c>
      <c r="D877" s="1" t="str">
        <f t="shared" si="54"/>
        <v>Thursday</v>
      </c>
      <c r="E877">
        <v>16705</v>
      </c>
      <c r="F877" t="s">
        <v>676</v>
      </c>
      <c r="G877" t="s">
        <v>661</v>
      </c>
      <c r="H877" t="s">
        <v>2</v>
      </c>
      <c r="I877" t="s">
        <v>3</v>
      </c>
      <c r="J877" t="s">
        <v>4</v>
      </c>
      <c r="K877" t="s">
        <v>13</v>
      </c>
      <c r="L877">
        <v>1360</v>
      </c>
      <c r="M877" t="s">
        <v>14</v>
      </c>
      <c r="N877">
        <v>370</v>
      </c>
      <c r="O877">
        <v>1</v>
      </c>
      <c r="P877">
        <f t="shared" si="52"/>
        <v>370</v>
      </c>
      <c r="Q877">
        <v>249.0899963</v>
      </c>
      <c r="R877">
        <f t="shared" si="55"/>
        <v>120.9100037</v>
      </c>
    </row>
    <row r="878" spans="1:18" x14ac:dyDescent="0.2">
      <c r="A878">
        <v>73153</v>
      </c>
      <c r="B878" s="1">
        <v>43817</v>
      </c>
      <c r="C878" s="1" t="str">
        <f t="shared" si="53"/>
        <v>2019</v>
      </c>
      <c r="D878" s="1" t="str">
        <f t="shared" si="54"/>
        <v>Wednesday</v>
      </c>
      <c r="E878">
        <v>16706</v>
      </c>
      <c r="F878" t="s">
        <v>551</v>
      </c>
      <c r="G878" t="s">
        <v>146</v>
      </c>
      <c r="H878" t="s">
        <v>27</v>
      </c>
      <c r="I878" t="s">
        <v>28</v>
      </c>
      <c r="J878" t="s">
        <v>4</v>
      </c>
      <c r="K878" t="s">
        <v>13</v>
      </c>
      <c r="L878">
        <v>1360</v>
      </c>
      <c r="M878" t="s">
        <v>14</v>
      </c>
      <c r="N878">
        <v>370</v>
      </c>
      <c r="O878">
        <v>1</v>
      </c>
      <c r="P878">
        <f t="shared" si="52"/>
        <v>370</v>
      </c>
      <c r="Q878">
        <v>249.0899963</v>
      </c>
      <c r="R878">
        <f t="shared" si="55"/>
        <v>120.9100037</v>
      </c>
    </row>
    <row r="879" spans="1:18" x14ac:dyDescent="0.2">
      <c r="A879">
        <v>73154</v>
      </c>
      <c r="B879" s="1">
        <v>43816</v>
      </c>
      <c r="C879" s="1" t="str">
        <f t="shared" si="53"/>
        <v>2019</v>
      </c>
      <c r="D879" s="1" t="str">
        <f t="shared" si="54"/>
        <v>Tuesday</v>
      </c>
      <c r="E879">
        <v>16707</v>
      </c>
      <c r="F879" t="s">
        <v>677</v>
      </c>
      <c r="G879" t="s">
        <v>306</v>
      </c>
      <c r="H879" t="s">
        <v>2</v>
      </c>
      <c r="I879" t="s">
        <v>3</v>
      </c>
      <c r="J879" t="s">
        <v>4</v>
      </c>
      <c r="K879" t="s">
        <v>13</v>
      </c>
      <c r="L879">
        <v>1360</v>
      </c>
      <c r="M879" t="s">
        <v>14</v>
      </c>
      <c r="N879">
        <v>370</v>
      </c>
      <c r="O879">
        <v>1</v>
      </c>
      <c r="P879">
        <f t="shared" si="52"/>
        <v>370</v>
      </c>
      <c r="Q879">
        <v>249.0899963</v>
      </c>
      <c r="R879">
        <f t="shared" si="55"/>
        <v>120.9100037</v>
      </c>
    </row>
    <row r="880" spans="1:18" x14ac:dyDescent="0.2">
      <c r="A880">
        <v>73839</v>
      </c>
      <c r="B880" s="1">
        <v>43816</v>
      </c>
      <c r="C880" s="1" t="str">
        <f t="shared" si="53"/>
        <v>2019</v>
      </c>
      <c r="D880" s="1" t="str">
        <f t="shared" si="54"/>
        <v>Tuesday</v>
      </c>
      <c r="E880">
        <v>17392</v>
      </c>
      <c r="F880" t="s">
        <v>416</v>
      </c>
      <c r="G880" t="s">
        <v>678</v>
      </c>
      <c r="H880" t="s">
        <v>2</v>
      </c>
      <c r="I880" t="s">
        <v>3</v>
      </c>
      <c r="J880" t="s">
        <v>4</v>
      </c>
      <c r="K880" t="s">
        <v>411</v>
      </c>
      <c r="L880">
        <v>1363</v>
      </c>
      <c r="M880" t="s">
        <v>294</v>
      </c>
      <c r="N880">
        <v>139.9</v>
      </c>
      <c r="O880">
        <v>1</v>
      </c>
      <c r="P880">
        <f t="shared" si="52"/>
        <v>139.9</v>
      </c>
      <c r="Q880">
        <v>72.86000061</v>
      </c>
      <c r="R880">
        <f t="shared" si="55"/>
        <v>67.039999390000006</v>
      </c>
    </row>
    <row r="881" spans="1:18" x14ac:dyDescent="0.2">
      <c r="A881">
        <v>66489</v>
      </c>
      <c r="B881" s="1">
        <v>43815</v>
      </c>
      <c r="C881" s="1" t="str">
        <f t="shared" si="53"/>
        <v>2019</v>
      </c>
      <c r="D881" s="1" t="str">
        <f t="shared" si="54"/>
        <v>Monday</v>
      </c>
      <c r="E881">
        <v>341</v>
      </c>
      <c r="F881" t="s">
        <v>7</v>
      </c>
      <c r="G881" t="s">
        <v>222</v>
      </c>
      <c r="H881" t="s">
        <v>2</v>
      </c>
      <c r="I881" t="s">
        <v>3</v>
      </c>
      <c r="J881" t="s">
        <v>44</v>
      </c>
      <c r="K881" t="s">
        <v>85</v>
      </c>
      <c r="L881">
        <v>502</v>
      </c>
      <c r="M881" t="s">
        <v>65</v>
      </c>
      <c r="N881">
        <v>65</v>
      </c>
      <c r="O881">
        <v>4</v>
      </c>
      <c r="P881">
        <f t="shared" si="52"/>
        <v>260</v>
      </c>
      <c r="Q881">
        <v>134.39999388000001</v>
      </c>
      <c r="R881">
        <f t="shared" si="55"/>
        <v>125.60000611999999</v>
      </c>
    </row>
    <row r="882" spans="1:18" x14ac:dyDescent="0.2">
      <c r="A882">
        <v>73155</v>
      </c>
      <c r="B882" s="1">
        <v>43815</v>
      </c>
      <c r="C882" s="1" t="str">
        <f t="shared" si="53"/>
        <v>2019</v>
      </c>
      <c r="D882" s="1" t="str">
        <f t="shared" si="54"/>
        <v>Monday</v>
      </c>
      <c r="E882">
        <v>16708</v>
      </c>
      <c r="F882" t="s">
        <v>679</v>
      </c>
      <c r="G882" t="s">
        <v>34</v>
      </c>
      <c r="H882" t="s">
        <v>2</v>
      </c>
      <c r="I882" t="s">
        <v>3</v>
      </c>
      <c r="J882" t="s">
        <v>4</v>
      </c>
      <c r="K882" t="s">
        <v>13</v>
      </c>
      <c r="L882">
        <v>1360</v>
      </c>
      <c r="M882" t="s">
        <v>14</v>
      </c>
      <c r="N882">
        <v>370</v>
      </c>
      <c r="O882">
        <v>1</v>
      </c>
      <c r="P882">
        <f t="shared" si="52"/>
        <v>370</v>
      </c>
      <c r="Q882">
        <v>249.0899963</v>
      </c>
      <c r="R882">
        <f t="shared" si="55"/>
        <v>120.9100037</v>
      </c>
    </row>
    <row r="883" spans="1:18" x14ac:dyDescent="0.2">
      <c r="A883">
        <v>15487</v>
      </c>
      <c r="B883" s="1">
        <v>43814</v>
      </c>
      <c r="C883" s="1" t="str">
        <f t="shared" si="53"/>
        <v>2019</v>
      </c>
      <c r="D883" s="1" t="str">
        <f t="shared" si="54"/>
        <v>Sunday</v>
      </c>
      <c r="E883">
        <v>11731</v>
      </c>
      <c r="F883" t="s">
        <v>7</v>
      </c>
      <c r="G883" t="s">
        <v>450</v>
      </c>
      <c r="H883" t="s">
        <v>2</v>
      </c>
      <c r="I883" t="s">
        <v>3</v>
      </c>
      <c r="J883" t="s">
        <v>4</v>
      </c>
      <c r="K883" t="s">
        <v>85</v>
      </c>
      <c r="L883">
        <v>502</v>
      </c>
      <c r="M883" t="s">
        <v>65</v>
      </c>
      <c r="N883">
        <v>65</v>
      </c>
      <c r="O883">
        <v>4</v>
      </c>
      <c r="P883">
        <f t="shared" si="52"/>
        <v>260</v>
      </c>
      <c r="Q883">
        <v>134.39999388000001</v>
      </c>
      <c r="R883">
        <f t="shared" si="55"/>
        <v>125.60000611999999</v>
      </c>
    </row>
    <row r="884" spans="1:18" x14ac:dyDescent="0.2">
      <c r="A884">
        <v>73156</v>
      </c>
      <c r="B884" s="1">
        <v>43814</v>
      </c>
      <c r="C884" s="1" t="str">
        <f t="shared" si="53"/>
        <v>2019</v>
      </c>
      <c r="D884" s="1" t="str">
        <f t="shared" si="54"/>
        <v>Sunday</v>
      </c>
      <c r="E884">
        <v>16709</v>
      </c>
      <c r="F884" t="s">
        <v>680</v>
      </c>
      <c r="G884" t="s">
        <v>660</v>
      </c>
      <c r="H884" t="s">
        <v>2</v>
      </c>
      <c r="I884" t="s">
        <v>3</v>
      </c>
      <c r="J884" t="s">
        <v>4</v>
      </c>
      <c r="K884" t="s">
        <v>13</v>
      </c>
      <c r="L884">
        <v>1360</v>
      </c>
      <c r="M884" t="s">
        <v>14</v>
      </c>
      <c r="N884">
        <v>370</v>
      </c>
      <c r="O884">
        <v>1</v>
      </c>
      <c r="P884">
        <f t="shared" si="52"/>
        <v>370</v>
      </c>
      <c r="Q884">
        <v>249.0899963</v>
      </c>
      <c r="R884">
        <f t="shared" si="55"/>
        <v>120.9100037</v>
      </c>
    </row>
    <row r="885" spans="1:18" x14ac:dyDescent="0.2">
      <c r="A885">
        <v>73157</v>
      </c>
      <c r="B885" s="1">
        <v>43813</v>
      </c>
      <c r="C885" s="1" t="str">
        <f t="shared" si="53"/>
        <v>2019</v>
      </c>
      <c r="D885" s="1" t="str">
        <f t="shared" si="54"/>
        <v>Saturday</v>
      </c>
      <c r="E885">
        <v>16710</v>
      </c>
      <c r="F885" t="s">
        <v>216</v>
      </c>
      <c r="G885" t="s">
        <v>79</v>
      </c>
      <c r="H885" t="s">
        <v>27</v>
      </c>
      <c r="I885" t="s">
        <v>3</v>
      </c>
      <c r="J885" t="s">
        <v>44</v>
      </c>
      <c r="K885" t="s">
        <v>13</v>
      </c>
      <c r="L885">
        <v>1360</v>
      </c>
      <c r="M885" t="s">
        <v>14</v>
      </c>
      <c r="N885">
        <v>370</v>
      </c>
      <c r="O885">
        <v>1</v>
      </c>
      <c r="P885">
        <f t="shared" si="52"/>
        <v>370</v>
      </c>
      <c r="Q885">
        <v>249.0899963</v>
      </c>
      <c r="R885">
        <f t="shared" si="55"/>
        <v>120.9100037</v>
      </c>
    </row>
    <row r="886" spans="1:18" x14ac:dyDescent="0.2">
      <c r="A886">
        <v>73893</v>
      </c>
      <c r="B886" s="1">
        <v>43813</v>
      </c>
      <c r="C886" s="1" t="str">
        <f t="shared" si="53"/>
        <v>2019</v>
      </c>
      <c r="D886" s="1" t="str">
        <f t="shared" si="54"/>
        <v>Saturday</v>
      </c>
      <c r="E886">
        <v>17446</v>
      </c>
      <c r="F886" t="s">
        <v>681</v>
      </c>
      <c r="G886" t="s">
        <v>103</v>
      </c>
      <c r="H886" t="s">
        <v>2</v>
      </c>
      <c r="I886" t="s">
        <v>3</v>
      </c>
      <c r="J886" t="s">
        <v>4</v>
      </c>
      <c r="K886" t="s">
        <v>411</v>
      </c>
      <c r="L886">
        <v>1363</v>
      </c>
      <c r="M886" t="s">
        <v>294</v>
      </c>
      <c r="N886">
        <v>139.9</v>
      </c>
      <c r="O886">
        <v>1</v>
      </c>
      <c r="P886">
        <f t="shared" si="52"/>
        <v>139.9</v>
      </c>
      <c r="Q886">
        <v>72.86000061</v>
      </c>
      <c r="R886">
        <f t="shared" si="55"/>
        <v>67.039999390000006</v>
      </c>
    </row>
    <row r="887" spans="1:18" x14ac:dyDescent="0.2">
      <c r="A887">
        <v>66669</v>
      </c>
      <c r="B887" s="1">
        <v>43813</v>
      </c>
      <c r="C887" s="1" t="str">
        <f t="shared" si="53"/>
        <v>2019</v>
      </c>
      <c r="D887" s="1" t="str">
        <f t="shared" si="54"/>
        <v>Saturday</v>
      </c>
      <c r="E887">
        <v>9821</v>
      </c>
      <c r="F887" t="s">
        <v>7</v>
      </c>
      <c r="G887" t="s">
        <v>244</v>
      </c>
      <c r="H887" t="s">
        <v>2</v>
      </c>
      <c r="I887" t="s">
        <v>3</v>
      </c>
      <c r="J887" t="s">
        <v>4</v>
      </c>
      <c r="K887" t="s">
        <v>85</v>
      </c>
      <c r="L887">
        <v>502</v>
      </c>
      <c r="M887" t="s">
        <v>65</v>
      </c>
      <c r="N887">
        <v>65</v>
      </c>
      <c r="O887">
        <v>4</v>
      </c>
      <c r="P887">
        <f t="shared" si="52"/>
        <v>260</v>
      </c>
      <c r="Q887">
        <v>134.39999388000001</v>
      </c>
      <c r="R887">
        <f t="shared" si="55"/>
        <v>125.60000611999999</v>
      </c>
    </row>
    <row r="888" spans="1:18" x14ac:dyDescent="0.2">
      <c r="A888">
        <v>46306</v>
      </c>
      <c r="B888" s="1">
        <v>43812</v>
      </c>
      <c r="C888" s="1" t="str">
        <f t="shared" si="53"/>
        <v>2019</v>
      </c>
      <c r="D888" s="1" t="str">
        <f t="shared" si="54"/>
        <v>Friday</v>
      </c>
      <c r="E888">
        <v>11011</v>
      </c>
      <c r="F888" t="s">
        <v>98</v>
      </c>
      <c r="G888" t="s">
        <v>183</v>
      </c>
      <c r="H888" t="s">
        <v>2</v>
      </c>
      <c r="I888" t="s">
        <v>3</v>
      </c>
      <c r="J888" t="s">
        <v>4</v>
      </c>
      <c r="K888" t="s">
        <v>85</v>
      </c>
      <c r="L888">
        <v>502</v>
      </c>
      <c r="M888" t="s">
        <v>65</v>
      </c>
      <c r="N888">
        <v>65</v>
      </c>
      <c r="O888">
        <v>4</v>
      </c>
      <c r="P888">
        <f t="shared" si="52"/>
        <v>260</v>
      </c>
      <c r="Q888">
        <v>134.39999388000001</v>
      </c>
      <c r="R888">
        <f t="shared" si="55"/>
        <v>125.60000611999999</v>
      </c>
    </row>
    <row r="889" spans="1:18" x14ac:dyDescent="0.2">
      <c r="A889">
        <v>15524</v>
      </c>
      <c r="B889" s="1">
        <v>43811</v>
      </c>
      <c r="C889" s="1" t="str">
        <f t="shared" si="53"/>
        <v>2019</v>
      </c>
      <c r="D889" s="1" t="str">
        <f t="shared" si="54"/>
        <v>Thursday</v>
      </c>
      <c r="E889">
        <v>638</v>
      </c>
      <c r="F889" t="s">
        <v>362</v>
      </c>
      <c r="G889" t="s">
        <v>116</v>
      </c>
      <c r="H889" t="s">
        <v>2</v>
      </c>
      <c r="I889" t="s">
        <v>3</v>
      </c>
      <c r="J889" t="s">
        <v>4</v>
      </c>
      <c r="K889" t="s">
        <v>85</v>
      </c>
      <c r="L889">
        <v>502</v>
      </c>
      <c r="M889" t="s">
        <v>65</v>
      </c>
      <c r="N889">
        <v>65</v>
      </c>
      <c r="O889">
        <v>4</v>
      </c>
      <c r="P889">
        <f t="shared" si="52"/>
        <v>260</v>
      </c>
      <c r="Q889">
        <v>134.39999388000001</v>
      </c>
      <c r="R889">
        <f t="shared" si="55"/>
        <v>125.60000611999999</v>
      </c>
    </row>
    <row r="890" spans="1:18" x14ac:dyDescent="0.2">
      <c r="A890">
        <v>48595</v>
      </c>
      <c r="B890" s="1">
        <v>43811</v>
      </c>
      <c r="C890" s="1" t="str">
        <f t="shared" si="53"/>
        <v>2019</v>
      </c>
      <c r="D890" s="1" t="str">
        <f t="shared" si="54"/>
        <v>Thursday</v>
      </c>
      <c r="E890">
        <v>2110</v>
      </c>
      <c r="F890" t="s">
        <v>567</v>
      </c>
      <c r="G890" t="s">
        <v>504</v>
      </c>
      <c r="H890" t="s">
        <v>2</v>
      </c>
      <c r="I890" t="s">
        <v>3</v>
      </c>
      <c r="J890" t="s">
        <v>4</v>
      </c>
      <c r="K890" t="s">
        <v>85</v>
      </c>
      <c r="L890">
        <v>502</v>
      </c>
      <c r="M890" t="s">
        <v>65</v>
      </c>
      <c r="N890">
        <v>65</v>
      </c>
      <c r="O890">
        <v>4</v>
      </c>
      <c r="P890">
        <f t="shared" si="52"/>
        <v>260</v>
      </c>
      <c r="Q890">
        <v>134.39999388000001</v>
      </c>
      <c r="R890">
        <f t="shared" si="55"/>
        <v>125.60000611999999</v>
      </c>
    </row>
    <row r="891" spans="1:18" x14ac:dyDescent="0.2">
      <c r="A891">
        <v>63546</v>
      </c>
      <c r="B891" s="1">
        <v>43811</v>
      </c>
      <c r="C891" s="1" t="str">
        <f t="shared" si="53"/>
        <v>2019</v>
      </c>
      <c r="D891" s="1" t="str">
        <f t="shared" si="54"/>
        <v>Thursday</v>
      </c>
      <c r="E891">
        <v>3559</v>
      </c>
      <c r="F891" t="s">
        <v>682</v>
      </c>
      <c r="G891" t="s">
        <v>282</v>
      </c>
      <c r="H891" t="s">
        <v>2</v>
      </c>
      <c r="I891" t="s">
        <v>3</v>
      </c>
      <c r="J891" t="s">
        <v>4</v>
      </c>
      <c r="K891" t="s">
        <v>109</v>
      </c>
      <c r="L891">
        <v>627</v>
      </c>
      <c r="M891" t="s">
        <v>6</v>
      </c>
      <c r="N891">
        <v>165</v>
      </c>
      <c r="O891">
        <v>4</v>
      </c>
      <c r="P891">
        <f t="shared" si="52"/>
        <v>660</v>
      </c>
      <c r="Q891">
        <v>490.9200136</v>
      </c>
      <c r="R891">
        <f t="shared" si="55"/>
        <v>169.0799864</v>
      </c>
    </row>
    <row r="892" spans="1:18" x14ac:dyDescent="0.2">
      <c r="A892">
        <v>50835</v>
      </c>
      <c r="B892" s="1">
        <v>43811</v>
      </c>
      <c r="C892" s="1" t="str">
        <f t="shared" si="53"/>
        <v>2019</v>
      </c>
      <c r="D892" s="1" t="str">
        <f t="shared" si="54"/>
        <v>Thursday</v>
      </c>
      <c r="E892">
        <v>4742</v>
      </c>
      <c r="F892" t="s">
        <v>287</v>
      </c>
      <c r="G892" t="s">
        <v>178</v>
      </c>
      <c r="H892" t="s">
        <v>2</v>
      </c>
      <c r="I892" t="s">
        <v>3</v>
      </c>
      <c r="J892" t="s">
        <v>4</v>
      </c>
      <c r="K892" t="s">
        <v>109</v>
      </c>
      <c r="L892">
        <v>627</v>
      </c>
      <c r="M892" t="s">
        <v>6</v>
      </c>
      <c r="N892">
        <v>165</v>
      </c>
      <c r="O892">
        <v>4</v>
      </c>
      <c r="P892">
        <f t="shared" si="52"/>
        <v>660</v>
      </c>
      <c r="Q892">
        <v>490.9200136</v>
      </c>
      <c r="R892">
        <f t="shared" si="55"/>
        <v>169.0799864</v>
      </c>
    </row>
    <row r="893" spans="1:18" x14ac:dyDescent="0.2">
      <c r="A893">
        <v>47917</v>
      </c>
      <c r="B893" s="1">
        <v>43809</v>
      </c>
      <c r="C893" s="1" t="str">
        <f t="shared" si="53"/>
        <v>2019</v>
      </c>
      <c r="D893" s="1" t="str">
        <f t="shared" si="54"/>
        <v>Tuesday</v>
      </c>
      <c r="E893">
        <v>7810</v>
      </c>
      <c r="F893" t="s">
        <v>7</v>
      </c>
      <c r="G893" t="s">
        <v>646</v>
      </c>
      <c r="H893" t="s">
        <v>2</v>
      </c>
      <c r="I893" t="s">
        <v>3</v>
      </c>
      <c r="J893" t="s">
        <v>4</v>
      </c>
      <c r="K893" t="s">
        <v>85</v>
      </c>
      <c r="L893">
        <v>502</v>
      </c>
      <c r="M893" t="s">
        <v>65</v>
      </c>
      <c r="N893">
        <v>65</v>
      </c>
      <c r="O893">
        <v>4</v>
      </c>
      <c r="P893">
        <f t="shared" si="52"/>
        <v>260</v>
      </c>
      <c r="Q893">
        <v>134.39999388000001</v>
      </c>
      <c r="R893">
        <f t="shared" si="55"/>
        <v>125.60000611999999</v>
      </c>
    </row>
    <row r="894" spans="1:18" x14ac:dyDescent="0.2">
      <c r="A894">
        <v>50688</v>
      </c>
      <c r="B894" s="1">
        <v>43808</v>
      </c>
      <c r="C894" s="1" t="str">
        <f t="shared" si="53"/>
        <v>2019</v>
      </c>
      <c r="D894" s="1" t="str">
        <f t="shared" si="54"/>
        <v>Monday</v>
      </c>
      <c r="E894">
        <v>11720</v>
      </c>
      <c r="F894" t="s">
        <v>7</v>
      </c>
      <c r="G894" t="s">
        <v>34</v>
      </c>
      <c r="H894" t="s">
        <v>2</v>
      </c>
      <c r="I894" t="s">
        <v>3</v>
      </c>
      <c r="J894" t="s">
        <v>4</v>
      </c>
      <c r="K894" t="s">
        <v>109</v>
      </c>
      <c r="L894">
        <v>627</v>
      </c>
      <c r="M894" t="s">
        <v>6</v>
      </c>
      <c r="N894">
        <v>165</v>
      </c>
      <c r="O894">
        <v>4</v>
      </c>
      <c r="P894">
        <f t="shared" si="52"/>
        <v>660</v>
      </c>
      <c r="Q894">
        <v>490.9200136</v>
      </c>
      <c r="R894">
        <f t="shared" si="55"/>
        <v>169.0799864</v>
      </c>
    </row>
    <row r="895" spans="1:18" x14ac:dyDescent="0.2">
      <c r="A895">
        <v>73160</v>
      </c>
      <c r="B895" s="1">
        <v>43807</v>
      </c>
      <c r="C895" s="1" t="str">
        <f t="shared" si="53"/>
        <v>2019</v>
      </c>
      <c r="D895" s="1" t="str">
        <f t="shared" si="54"/>
        <v>Sunday</v>
      </c>
      <c r="E895">
        <v>16713</v>
      </c>
      <c r="F895" t="s">
        <v>102</v>
      </c>
      <c r="G895" t="s">
        <v>26</v>
      </c>
      <c r="H895" t="s">
        <v>27</v>
      </c>
      <c r="I895" t="s">
        <v>28</v>
      </c>
      <c r="J895" t="s">
        <v>29</v>
      </c>
      <c r="K895" t="s">
        <v>13</v>
      </c>
      <c r="L895">
        <v>1360</v>
      </c>
      <c r="M895" t="s">
        <v>14</v>
      </c>
      <c r="N895">
        <v>370</v>
      </c>
      <c r="O895">
        <v>1</v>
      </c>
      <c r="P895">
        <f t="shared" si="52"/>
        <v>370</v>
      </c>
      <c r="Q895">
        <v>249.0899963</v>
      </c>
      <c r="R895">
        <f t="shared" si="55"/>
        <v>120.9100037</v>
      </c>
    </row>
    <row r="896" spans="1:18" x14ac:dyDescent="0.2">
      <c r="A896">
        <v>73161</v>
      </c>
      <c r="B896" s="1">
        <v>43807</v>
      </c>
      <c r="C896" s="1" t="str">
        <f t="shared" si="53"/>
        <v>2019</v>
      </c>
      <c r="D896" s="1" t="str">
        <f t="shared" si="54"/>
        <v>Sunday</v>
      </c>
      <c r="E896">
        <v>16714</v>
      </c>
      <c r="F896" t="s">
        <v>62</v>
      </c>
      <c r="G896" t="s">
        <v>34</v>
      </c>
      <c r="H896" t="s">
        <v>2</v>
      </c>
      <c r="I896" t="s">
        <v>3</v>
      </c>
      <c r="J896" t="s">
        <v>44</v>
      </c>
      <c r="K896" t="s">
        <v>13</v>
      </c>
      <c r="L896">
        <v>1360</v>
      </c>
      <c r="M896" t="s">
        <v>14</v>
      </c>
      <c r="N896">
        <v>370</v>
      </c>
      <c r="O896">
        <v>1</v>
      </c>
      <c r="P896">
        <f t="shared" si="52"/>
        <v>370</v>
      </c>
      <c r="Q896">
        <v>249.0899963</v>
      </c>
      <c r="R896">
        <f t="shared" si="55"/>
        <v>120.9100037</v>
      </c>
    </row>
    <row r="897" spans="1:18" x14ac:dyDescent="0.2">
      <c r="A897">
        <v>73158</v>
      </c>
      <c r="B897" s="1">
        <v>43807</v>
      </c>
      <c r="C897" s="1" t="str">
        <f t="shared" si="53"/>
        <v>2019</v>
      </c>
      <c r="D897" s="1" t="str">
        <f t="shared" si="54"/>
        <v>Sunday</v>
      </c>
      <c r="E897">
        <v>16711</v>
      </c>
      <c r="F897" t="s">
        <v>502</v>
      </c>
      <c r="G897" t="s">
        <v>291</v>
      </c>
      <c r="H897" t="s">
        <v>2</v>
      </c>
      <c r="I897" t="s">
        <v>3</v>
      </c>
      <c r="J897" t="s">
        <v>4</v>
      </c>
      <c r="K897" t="s">
        <v>13</v>
      </c>
      <c r="L897">
        <v>1360</v>
      </c>
      <c r="M897" t="s">
        <v>14</v>
      </c>
      <c r="N897">
        <v>370</v>
      </c>
      <c r="O897">
        <v>1</v>
      </c>
      <c r="P897">
        <f t="shared" si="52"/>
        <v>370</v>
      </c>
      <c r="Q897">
        <v>249.0899963</v>
      </c>
      <c r="R897">
        <f t="shared" si="55"/>
        <v>120.9100037</v>
      </c>
    </row>
    <row r="898" spans="1:18" x14ac:dyDescent="0.2">
      <c r="A898">
        <v>60361</v>
      </c>
      <c r="B898" s="1">
        <v>43806</v>
      </c>
      <c r="C898" s="1" t="str">
        <f t="shared" si="53"/>
        <v>2019</v>
      </c>
      <c r="D898" s="1" t="str">
        <f t="shared" si="54"/>
        <v>Saturday</v>
      </c>
      <c r="E898">
        <v>8498</v>
      </c>
      <c r="F898" t="s">
        <v>593</v>
      </c>
      <c r="G898" t="s">
        <v>632</v>
      </c>
      <c r="H898" t="s">
        <v>2</v>
      </c>
      <c r="I898" t="s">
        <v>3</v>
      </c>
      <c r="J898" t="s">
        <v>44</v>
      </c>
      <c r="K898" t="s">
        <v>85</v>
      </c>
      <c r="L898">
        <v>502</v>
      </c>
      <c r="M898" t="s">
        <v>65</v>
      </c>
      <c r="N898">
        <v>65</v>
      </c>
      <c r="O898">
        <v>2</v>
      </c>
      <c r="P898">
        <f t="shared" ref="P898:P961" si="56">N898*O898</f>
        <v>130</v>
      </c>
      <c r="Q898">
        <v>67.199996940000005</v>
      </c>
      <c r="R898">
        <f t="shared" si="55"/>
        <v>62.800003059999995</v>
      </c>
    </row>
    <row r="899" spans="1:18" x14ac:dyDescent="0.2">
      <c r="A899">
        <v>73163</v>
      </c>
      <c r="B899" s="1">
        <v>43805</v>
      </c>
      <c r="C899" s="1" t="str">
        <f t="shared" ref="C899:C962" si="57">TEXT(B:B,"YYYY")</f>
        <v>2019</v>
      </c>
      <c r="D899" s="1" t="str">
        <f t="shared" ref="D899:D962" si="58">TEXT(B899,"DDDD")</f>
        <v>Friday</v>
      </c>
      <c r="E899">
        <v>16716</v>
      </c>
      <c r="F899" t="s">
        <v>201</v>
      </c>
      <c r="G899" t="s">
        <v>146</v>
      </c>
      <c r="H899" t="s">
        <v>27</v>
      </c>
      <c r="I899" t="s">
        <v>28</v>
      </c>
      <c r="J899" t="s">
        <v>29</v>
      </c>
      <c r="K899" t="s">
        <v>13</v>
      </c>
      <c r="L899">
        <v>1360</v>
      </c>
      <c r="M899" t="s">
        <v>14</v>
      </c>
      <c r="N899">
        <v>370</v>
      </c>
      <c r="O899">
        <v>1</v>
      </c>
      <c r="P899">
        <f t="shared" si="56"/>
        <v>370</v>
      </c>
      <c r="Q899">
        <v>249.0899963</v>
      </c>
      <c r="R899">
        <f t="shared" ref="R899:R962" si="59">P899-Q899</f>
        <v>120.9100037</v>
      </c>
    </row>
    <row r="900" spans="1:18" x14ac:dyDescent="0.2">
      <c r="A900">
        <v>52549</v>
      </c>
      <c r="B900" s="1">
        <v>43805</v>
      </c>
      <c r="C900" s="1" t="str">
        <f t="shared" si="57"/>
        <v>2019</v>
      </c>
      <c r="D900" s="1" t="str">
        <f t="shared" si="58"/>
        <v>Friday</v>
      </c>
      <c r="E900">
        <v>123</v>
      </c>
      <c r="F900" t="s">
        <v>683</v>
      </c>
      <c r="G900" t="s">
        <v>684</v>
      </c>
      <c r="H900" t="s">
        <v>2</v>
      </c>
      <c r="I900" t="s">
        <v>3</v>
      </c>
      <c r="J900" t="s">
        <v>44</v>
      </c>
      <c r="K900" t="s">
        <v>109</v>
      </c>
      <c r="L900">
        <v>627</v>
      </c>
      <c r="M900" t="s">
        <v>6</v>
      </c>
      <c r="N900">
        <v>165</v>
      </c>
      <c r="O900">
        <v>2</v>
      </c>
      <c r="P900">
        <f t="shared" si="56"/>
        <v>330</v>
      </c>
      <c r="Q900">
        <v>245.4600068</v>
      </c>
      <c r="R900">
        <f t="shared" si="59"/>
        <v>84.539993199999998</v>
      </c>
    </row>
    <row r="901" spans="1:18" x14ac:dyDescent="0.2">
      <c r="A901">
        <v>67028</v>
      </c>
      <c r="B901" s="1">
        <v>43804</v>
      </c>
      <c r="C901" s="1" t="str">
        <f t="shared" si="57"/>
        <v>2019</v>
      </c>
      <c r="D901" s="1" t="str">
        <f t="shared" si="58"/>
        <v>Thursday</v>
      </c>
      <c r="E901">
        <v>11229</v>
      </c>
      <c r="F901" t="s">
        <v>7</v>
      </c>
      <c r="G901" t="s">
        <v>685</v>
      </c>
      <c r="H901" t="s">
        <v>2</v>
      </c>
      <c r="I901" t="s">
        <v>3</v>
      </c>
      <c r="J901" t="s">
        <v>4</v>
      </c>
      <c r="K901" t="s">
        <v>57</v>
      </c>
      <c r="L901">
        <v>191</v>
      </c>
      <c r="M901" t="s">
        <v>65</v>
      </c>
      <c r="N901">
        <v>85</v>
      </c>
      <c r="O901">
        <v>5</v>
      </c>
      <c r="P901">
        <f t="shared" si="56"/>
        <v>425</v>
      </c>
      <c r="Q901">
        <v>273.89999399999999</v>
      </c>
      <c r="R901">
        <f t="shared" si="59"/>
        <v>151.10000600000001</v>
      </c>
    </row>
    <row r="902" spans="1:18" x14ac:dyDescent="0.2">
      <c r="A902">
        <v>73162</v>
      </c>
      <c r="B902" s="1">
        <v>43802</v>
      </c>
      <c r="C902" s="1" t="str">
        <f t="shared" si="57"/>
        <v>2019</v>
      </c>
      <c r="D902" s="1" t="str">
        <f t="shared" si="58"/>
        <v>Tuesday</v>
      </c>
      <c r="E902">
        <v>16715</v>
      </c>
      <c r="F902" t="s">
        <v>686</v>
      </c>
      <c r="G902" t="s">
        <v>26</v>
      </c>
      <c r="H902" t="s">
        <v>27</v>
      </c>
      <c r="I902" t="s">
        <v>28</v>
      </c>
      <c r="J902" t="s">
        <v>4</v>
      </c>
      <c r="K902" t="s">
        <v>13</v>
      </c>
      <c r="L902">
        <v>1360</v>
      </c>
      <c r="M902" t="s">
        <v>14</v>
      </c>
      <c r="N902">
        <v>370</v>
      </c>
      <c r="O902">
        <v>1</v>
      </c>
      <c r="P902">
        <f t="shared" si="56"/>
        <v>370</v>
      </c>
      <c r="Q902">
        <v>249.0899963</v>
      </c>
      <c r="R902">
        <f t="shared" si="59"/>
        <v>120.9100037</v>
      </c>
    </row>
    <row r="903" spans="1:18" x14ac:dyDescent="0.2">
      <c r="A903">
        <v>62637</v>
      </c>
      <c r="B903" s="1">
        <v>43802</v>
      </c>
      <c r="C903" s="1" t="str">
        <f t="shared" si="57"/>
        <v>2019</v>
      </c>
      <c r="D903" s="1" t="str">
        <f t="shared" si="58"/>
        <v>Tuesday</v>
      </c>
      <c r="E903">
        <v>9726</v>
      </c>
      <c r="F903" t="s">
        <v>7</v>
      </c>
      <c r="G903" t="s">
        <v>30</v>
      </c>
      <c r="H903" t="s">
        <v>27</v>
      </c>
      <c r="I903" t="s">
        <v>28</v>
      </c>
      <c r="J903" t="s">
        <v>4</v>
      </c>
      <c r="K903" t="s">
        <v>9</v>
      </c>
      <c r="L903">
        <v>403</v>
      </c>
      <c r="M903" t="s">
        <v>10</v>
      </c>
      <c r="N903">
        <v>133.37</v>
      </c>
      <c r="O903">
        <v>1</v>
      </c>
      <c r="P903">
        <f t="shared" si="56"/>
        <v>133.37</v>
      </c>
      <c r="Q903">
        <v>84.590000149999995</v>
      </c>
      <c r="R903">
        <f t="shared" si="59"/>
        <v>48.77999985000001</v>
      </c>
    </row>
    <row r="904" spans="1:18" x14ac:dyDescent="0.2">
      <c r="A904">
        <v>46339</v>
      </c>
      <c r="B904" s="1">
        <v>43802</v>
      </c>
      <c r="C904" s="1" t="str">
        <f t="shared" si="57"/>
        <v>2019</v>
      </c>
      <c r="D904" s="1" t="str">
        <f t="shared" si="58"/>
        <v>Tuesday</v>
      </c>
      <c r="E904">
        <v>2052</v>
      </c>
      <c r="F904" t="s">
        <v>687</v>
      </c>
      <c r="G904" t="s">
        <v>24</v>
      </c>
      <c r="H904" t="s">
        <v>2</v>
      </c>
      <c r="I904" t="s">
        <v>3</v>
      </c>
      <c r="J904" t="s">
        <v>4</v>
      </c>
      <c r="K904" t="s">
        <v>85</v>
      </c>
      <c r="L904">
        <v>502</v>
      </c>
      <c r="M904" t="s">
        <v>65</v>
      </c>
      <c r="N904">
        <v>65</v>
      </c>
      <c r="O904">
        <v>5</v>
      </c>
      <c r="P904">
        <f t="shared" si="56"/>
        <v>325</v>
      </c>
      <c r="Q904">
        <v>167.99999235000001</v>
      </c>
      <c r="R904">
        <f t="shared" si="59"/>
        <v>157.00000764999999</v>
      </c>
    </row>
    <row r="905" spans="1:18" x14ac:dyDescent="0.2">
      <c r="A905">
        <v>73140</v>
      </c>
      <c r="B905" s="1">
        <v>43798</v>
      </c>
      <c r="C905" s="1" t="str">
        <f t="shared" si="57"/>
        <v>2019</v>
      </c>
      <c r="D905" s="1" t="str">
        <f t="shared" si="58"/>
        <v>Friday</v>
      </c>
      <c r="E905">
        <v>16693</v>
      </c>
      <c r="F905" t="s">
        <v>268</v>
      </c>
      <c r="G905" t="s">
        <v>146</v>
      </c>
      <c r="H905" t="s">
        <v>27</v>
      </c>
      <c r="I905" t="s">
        <v>28</v>
      </c>
      <c r="J905" t="s">
        <v>4</v>
      </c>
      <c r="K905" t="s">
        <v>13</v>
      </c>
      <c r="L905">
        <v>1360</v>
      </c>
      <c r="M905" t="s">
        <v>14</v>
      </c>
      <c r="N905">
        <v>370</v>
      </c>
      <c r="O905">
        <v>1</v>
      </c>
      <c r="P905">
        <f t="shared" si="56"/>
        <v>370</v>
      </c>
      <c r="Q905">
        <v>249.0899963</v>
      </c>
      <c r="R905">
        <f t="shared" si="59"/>
        <v>120.9100037</v>
      </c>
    </row>
    <row r="906" spans="1:18" x14ac:dyDescent="0.2">
      <c r="A906">
        <v>73142</v>
      </c>
      <c r="B906" s="1">
        <v>43798</v>
      </c>
      <c r="C906" s="1" t="str">
        <f t="shared" si="57"/>
        <v>2019</v>
      </c>
      <c r="D906" s="1" t="str">
        <f t="shared" si="58"/>
        <v>Friday</v>
      </c>
      <c r="E906">
        <v>16695</v>
      </c>
      <c r="F906" t="s">
        <v>688</v>
      </c>
      <c r="G906" t="s">
        <v>146</v>
      </c>
      <c r="H906" t="s">
        <v>27</v>
      </c>
      <c r="I906" t="s">
        <v>28</v>
      </c>
      <c r="J906" t="s">
        <v>4</v>
      </c>
      <c r="K906" t="s">
        <v>13</v>
      </c>
      <c r="L906">
        <v>1360</v>
      </c>
      <c r="M906" t="s">
        <v>14</v>
      </c>
      <c r="N906">
        <v>370</v>
      </c>
      <c r="O906">
        <v>1</v>
      </c>
      <c r="P906">
        <f t="shared" si="56"/>
        <v>370</v>
      </c>
      <c r="Q906">
        <v>249.0899963</v>
      </c>
      <c r="R906">
        <f t="shared" si="59"/>
        <v>120.9100037</v>
      </c>
    </row>
    <row r="907" spans="1:18" x14ac:dyDescent="0.2">
      <c r="A907">
        <v>73146</v>
      </c>
      <c r="B907" s="1">
        <v>43798</v>
      </c>
      <c r="C907" s="1" t="str">
        <f t="shared" si="57"/>
        <v>2019</v>
      </c>
      <c r="D907" s="1" t="str">
        <f t="shared" si="58"/>
        <v>Friday</v>
      </c>
      <c r="E907">
        <v>16699</v>
      </c>
      <c r="F907" t="s">
        <v>162</v>
      </c>
      <c r="G907" t="s">
        <v>79</v>
      </c>
      <c r="H907" t="s">
        <v>27</v>
      </c>
      <c r="I907" t="s">
        <v>3</v>
      </c>
      <c r="J907" t="s">
        <v>4</v>
      </c>
      <c r="K907" t="s">
        <v>13</v>
      </c>
      <c r="L907">
        <v>1360</v>
      </c>
      <c r="M907" t="s">
        <v>14</v>
      </c>
      <c r="N907">
        <v>370</v>
      </c>
      <c r="O907">
        <v>1</v>
      </c>
      <c r="P907">
        <f t="shared" si="56"/>
        <v>370</v>
      </c>
      <c r="Q907">
        <v>249.0899963</v>
      </c>
      <c r="R907">
        <f t="shared" si="59"/>
        <v>120.9100037</v>
      </c>
    </row>
    <row r="908" spans="1:18" x14ac:dyDescent="0.2">
      <c r="A908">
        <v>73148</v>
      </c>
      <c r="B908" s="1">
        <v>43798</v>
      </c>
      <c r="C908" s="1" t="str">
        <f t="shared" si="57"/>
        <v>2019</v>
      </c>
      <c r="D908" s="1" t="str">
        <f t="shared" si="58"/>
        <v>Friday</v>
      </c>
      <c r="E908">
        <v>16701</v>
      </c>
      <c r="F908" t="s">
        <v>689</v>
      </c>
      <c r="G908" t="s">
        <v>20</v>
      </c>
      <c r="H908" t="s">
        <v>2</v>
      </c>
      <c r="I908" t="s">
        <v>3</v>
      </c>
      <c r="J908" t="s">
        <v>4</v>
      </c>
      <c r="K908" t="s">
        <v>13</v>
      </c>
      <c r="L908">
        <v>1360</v>
      </c>
      <c r="M908" t="s">
        <v>14</v>
      </c>
      <c r="N908">
        <v>370</v>
      </c>
      <c r="O908">
        <v>1</v>
      </c>
      <c r="P908">
        <f t="shared" si="56"/>
        <v>370</v>
      </c>
      <c r="Q908">
        <v>249.0899963</v>
      </c>
      <c r="R908">
        <f t="shared" si="59"/>
        <v>120.9100037</v>
      </c>
    </row>
    <row r="909" spans="1:18" x14ac:dyDescent="0.2">
      <c r="A909">
        <v>73144</v>
      </c>
      <c r="B909" s="1">
        <v>43798</v>
      </c>
      <c r="C909" s="1" t="str">
        <f t="shared" si="57"/>
        <v>2019</v>
      </c>
      <c r="D909" s="1" t="str">
        <f t="shared" si="58"/>
        <v>Friday</v>
      </c>
      <c r="E909">
        <v>16697</v>
      </c>
      <c r="F909" t="s">
        <v>486</v>
      </c>
      <c r="G909" t="s">
        <v>353</v>
      </c>
      <c r="H909" t="s">
        <v>2</v>
      </c>
      <c r="I909" t="s">
        <v>3</v>
      </c>
      <c r="J909" t="s">
        <v>4</v>
      </c>
      <c r="K909" t="s">
        <v>13</v>
      </c>
      <c r="L909">
        <v>1360</v>
      </c>
      <c r="M909" t="s">
        <v>14</v>
      </c>
      <c r="N909">
        <v>370</v>
      </c>
      <c r="O909">
        <v>1</v>
      </c>
      <c r="P909">
        <f t="shared" si="56"/>
        <v>370</v>
      </c>
      <c r="Q909">
        <v>249.0899963</v>
      </c>
      <c r="R909">
        <f t="shared" si="59"/>
        <v>120.9100037</v>
      </c>
    </row>
    <row r="910" spans="1:18" x14ac:dyDescent="0.2">
      <c r="A910">
        <v>73147</v>
      </c>
      <c r="B910" s="1">
        <v>43798</v>
      </c>
      <c r="C910" s="1" t="str">
        <f t="shared" si="57"/>
        <v>2019</v>
      </c>
      <c r="D910" s="1" t="str">
        <f t="shared" si="58"/>
        <v>Friday</v>
      </c>
      <c r="E910">
        <v>16700</v>
      </c>
      <c r="F910" t="s">
        <v>55</v>
      </c>
      <c r="G910" t="s">
        <v>18</v>
      </c>
      <c r="H910" t="s">
        <v>2</v>
      </c>
      <c r="I910" t="s">
        <v>3</v>
      </c>
      <c r="J910" t="s">
        <v>4</v>
      </c>
      <c r="K910" t="s">
        <v>13</v>
      </c>
      <c r="L910">
        <v>1360</v>
      </c>
      <c r="M910" t="s">
        <v>14</v>
      </c>
      <c r="N910">
        <v>370</v>
      </c>
      <c r="O910">
        <v>1</v>
      </c>
      <c r="P910">
        <f t="shared" si="56"/>
        <v>370</v>
      </c>
      <c r="Q910">
        <v>249.0899963</v>
      </c>
      <c r="R910">
        <f t="shared" si="59"/>
        <v>120.9100037</v>
      </c>
    </row>
    <row r="911" spans="1:18" x14ac:dyDescent="0.2">
      <c r="A911">
        <v>73145</v>
      </c>
      <c r="B911" s="1">
        <v>43798</v>
      </c>
      <c r="C911" s="1" t="str">
        <f t="shared" si="57"/>
        <v>2019</v>
      </c>
      <c r="D911" s="1" t="str">
        <f t="shared" si="58"/>
        <v>Friday</v>
      </c>
      <c r="E911">
        <v>16698</v>
      </c>
      <c r="F911" t="s">
        <v>136</v>
      </c>
      <c r="G911" t="s">
        <v>327</v>
      </c>
      <c r="H911" t="s">
        <v>2</v>
      </c>
      <c r="I911" t="s">
        <v>3</v>
      </c>
      <c r="J911" t="s">
        <v>4</v>
      </c>
      <c r="K911" t="s">
        <v>13</v>
      </c>
      <c r="L911">
        <v>1360</v>
      </c>
      <c r="M911" t="s">
        <v>14</v>
      </c>
      <c r="N911">
        <v>370</v>
      </c>
      <c r="O911">
        <v>1</v>
      </c>
      <c r="P911">
        <f t="shared" si="56"/>
        <v>370</v>
      </c>
      <c r="Q911">
        <v>249.0899963</v>
      </c>
      <c r="R911">
        <f t="shared" si="59"/>
        <v>120.9100037</v>
      </c>
    </row>
    <row r="912" spans="1:18" x14ac:dyDescent="0.2">
      <c r="A912">
        <v>73141</v>
      </c>
      <c r="B912" s="1">
        <v>43798</v>
      </c>
      <c r="C912" s="1" t="str">
        <f t="shared" si="57"/>
        <v>2019</v>
      </c>
      <c r="D912" s="1" t="str">
        <f t="shared" si="58"/>
        <v>Friday</v>
      </c>
      <c r="E912">
        <v>16694</v>
      </c>
      <c r="F912" t="s">
        <v>690</v>
      </c>
      <c r="G912" t="s">
        <v>69</v>
      </c>
      <c r="H912" t="s">
        <v>2</v>
      </c>
      <c r="I912" t="s">
        <v>3</v>
      </c>
      <c r="J912" t="s">
        <v>4</v>
      </c>
      <c r="K912" t="s">
        <v>13</v>
      </c>
      <c r="L912">
        <v>1360</v>
      </c>
      <c r="M912" t="s">
        <v>14</v>
      </c>
      <c r="N912">
        <v>370</v>
      </c>
      <c r="O912">
        <v>1</v>
      </c>
      <c r="P912">
        <f t="shared" si="56"/>
        <v>370</v>
      </c>
      <c r="Q912">
        <v>249.0899963</v>
      </c>
      <c r="R912">
        <f t="shared" si="59"/>
        <v>120.9100037</v>
      </c>
    </row>
    <row r="913" spans="1:18" x14ac:dyDescent="0.2">
      <c r="A913">
        <v>73143</v>
      </c>
      <c r="B913" s="1">
        <v>43798</v>
      </c>
      <c r="C913" s="1" t="str">
        <f t="shared" si="57"/>
        <v>2019</v>
      </c>
      <c r="D913" s="1" t="str">
        <f t="shared" si="58"/>
        <v>Friday</v>
      </c>
      <c r="E913">
        <v>16696</v>
      </c>
      <c r="F913" t="s">
        <v>691</v>
      </c>
      <c r="G913" t="s">
        <v>111</v>
      </c>
      <c r="H913" t="s">
        <v>2</v>
      </c>
      <c r="I913" t="s">
        <v>3</v>
      </c>
      <c r="J913" t="s">
        <v>4</v>
      </c>
      <c r="K913" t="s">
        <v>13</v>
      </c>
      <c r="L913">
        <v>1360</v>
      </c>
      <c r="M913" t="s">
        <v>14</v>
      </c>
      <c r="N913">
        <v>370</v>
      </c>
      <c r="O913">
        <v>1</v>
      </c>
      <c r="P913">
        <f t="shared" si="56"/>
        <v>370</v>
      </c>
      <c r="Q913">
        <v>249.0899963</v>
      </c>
      <c r="R913">
        <f t="shared" si="59"/>
        <v>120.9100037</v>
      </c>
    </row>
    <row r="914" spans="1:18" x14ac:dyDescent="0.2">
      <c r="A914">
        <v>74796</v>
      </c>
      <c r="B914" s="1">
        <v>43796</v>
      </c>
      <c r="C914" s="1" t="str">
        <f t="shared" si="57"/>
        <v>2019</v>
      </c>
      <c r="D914" s="1" t="str">
        <f t="shared" si="58"/>
        <v>Wednesday</v>
      </c>
      <c r="E914">
        <v>18349</v>
      </c>
      <c r="F914" t="s">
        <v>369</v>
      </c>
      <c r="G914" t="s">
        <v>59</v>
      </c>
      <c r="H914" t="s">
        <v>2</v>
      </c>
      <c r="I914" t="s">
        <v>3</v>
      </c>
      <c r="J914" t="s">
        <v>4</v>
      </c>
      <c r="K914" t="s">
        <v>64</v>
      </c>
      <c r="L914">
        <v>1353</v>
      </c>
      <c r="M914" t="s">
        <v>65</v>
      </c>
      <c r="N914">
        <v>9.59</v>
      </c>
      <c r="O914">
        <v>1</v>
      </c>
      <c r="P914">
        <f t="shared" si="56"/>
        <v>9.59</v>
      </c>
      <c r="Q914">
        <v>3.6100006100000002</v>
      </c>
      <c r="R914">
        <f t="shared" si="59"/>
        <v>5.9799993899999997</v>
      </c>
    </row>
    <row r="915" spans="1:18" x14ac:dyDescent="0.2">
      <c r="A915">
        <v>72533</v>
      </c>
      <c r="B915" s="1">
        <v>43793</v>
      </c>
      <c r="C915" s="1" t="str">
        <f t="shared" si="57"/>
        <v>2019</v>
      </c>
      <c r="D915" s="1" t="str">
        <f t="shared" si="58"/>
        <v>Sunday</v>
      </c>
      <c r="E915">
        <v>16086</v>
      </c>
      <c r="F915" t="s">
        <v>279</v>
      </c>
      <c r="G915" t="s">
        <v>126</v>
      </c>
      <c r="H915" t="s">
        <v>2</v>
      </c>
      <c r="I915" t="s">
        <v>3</v>
      </c>
      <c r="J915" t="s">
        <v>4</v>
      </c>
      <c r="K915" t="s">
        <v>692</v>
      </c>
      <c r="L915">
        <v>1357</v>
      </c>
      <c r="M915" t="s">
        <v>32</v>
      </c>
      <c r="N915">
        <v>27.97</v>
      </c>
      <c r="O915">
        <v>1</v>
      </c>
      <c r="P915">
        <f t="shared" si="56"/>
        <v>27.97</v>
      </c>
      <c r="Q915">
        <v>14.01999664</v>
      </c>
      <c r="R915">
        <f t="shared" si="59"/>
        <v>13.950003359999998</v>
      </c>
    </row>
    <row r="916" spans="1:18" x14ac:dyDescent="0.2">
      <c r="A916">
        <v>50588</v>
      </c>
      <c r="B916" s="1">
        <v>43777</v>
      </c>
      <c r="C916" s="1" t="str">
        <f t="shared" si="57"/>
        <v>2019</v>
      </c>
      <c r="D916" s="1" t="str">
        <f t="shared" si="58"/>
        <v>Friday</v>
      </c>
      <c r="E916">
        <v>9172</v>
      </c>
      <c r="F916" t="s">
        <v>7</v>
      </c>
      <c r="G916" t="s">
        <v>693</v>
      </c>
      <c r="H916" t="s">
        <v>2</v>
      </c>
      <c r="I916" t="s">
        <v>3</v>
      </c>
      <c r="J916" t="s">
        <v>4</v>
      </c>
      <c r="K916" t="s">
        <v>42</v>
      </c>
      <c r="L916">
        <v>365</v>
      </c>
      <c r="M916" t="s">
        <v>10</v>
      </c>
      <c r="N916">
        <v>94.75</v>
      </c>
      <c r="O916">
        <v>5</v>
      </c>
      <c r="P916">
        <f t="shared" si="56"/>
        <v>473.75</v>
      </c>
      <c r="Q916">
        <v>152.8499985</v>
      </c>
      <c r="R916">
        <f t="shared" si="59"/>
        <v>320.90000150000003</v>
      </c>
    </row>
    <row r="917" spans="1:18" x14ac:dyDescent="0.2">
      <c r="A917">
        <v>65030</v>
      </c>
      <c r="B917" s="1">
        <v>43776</v>
      </c>
      <c r="C917" s="1" t="str">
        <f t="shared" si="57"/>
        <v>2019</v>
      </c>
      <c r="D917" s="1" t="str">
        <f t="shared" si="58"/>
        <v>Thursday</v>
      </c>
      <c r="E917">
        <v>3570</v>
      </c>
      <c r="F917" t="s">
        <v>102</v>
      </c>
      <c r="G917" t="s">
        <v>77</v>
      </c>
      <c r="H917" t="s">
        <v>27</v>
      </c>
      <c r="I917" t="s">
        <v>3</v>
      </c>
      <c r="J917" t="s">
        <v>4</v>
      </c>
      <c r="K917" t="s">
        <v>57</v>
      </c>
      <c r="L917">
        <v>191</v>
      </c>
      <c r="M917" t="s">
        <v>65</v>
      </c>
      <c r="N917">
        <v>85</v>
      </c>
      <c r="O917">
        <v>3</v>
      </c>
      <c r="P917">
        <f t="shared" si="56"/>
        <v>255</v>
      </c>
      <c r="Q917">
        <v>164.33999640000002</v>
      </c>
      <c r="R917">
        <f t="shared" si="59"/>
        <v>90.660003599999982</v>
      </c>
    </row>
    <row r="918" spans="1:18" x14ac:dyDescent="0.2">
      <c r="A918">
        <v>56678</v>
      </c>
      <c r="B918" s="1">
        <v>43776</v>
      </c>
      <c r="C918" s="1" t="str">
        <f t="shared" si="57"/>
        <v>2019</v>
      </c>
      <c r="D918" s="1" t="str">
        <f t="shared" si="58"/>
        <v>Thursday</v>
      </c>
      <c r="E918">
        <v>3091</v>
      </c>
      <c r="F918" t="s">
        <v>534</v>
      </c>
      <c r="G918" t="s">
        <v>36</v>
      </c>
      <c r="H918" t="s">
        <v>27</v>
      </c>
      <c r="I918" t="s">
        <v>3</v>
      </c>
      <c r="J918" t="s">
        <v>4</v>
      </c>
      <c r="K918" t="s">
        <v>57</v>
      </c>
      <c r="L918">
        <v>191</v>
      </c>
      <c r="M918" t="s">
        <v>65</v>
      </c>
      <c r="N918">
        <v>85</v>
      </c>
      <c r="O918">
        <v>4</v>
      </c>
      <c r="P918">
        <f t="shared" si="56"/>
        <v>340</v>
      </c>
      <c r="Q918">
        <v>219.11999520000001</v>
      </c>
      <c r="R918">
        <f t="shared" si="59"/>
        <v>120.88000479999999</v>
      </c>
    </row>
    <row r="919" spans="1:18" x14ac:dyDescent="0.2">
      <c r="A919">
        <v>62885</v>
      </c>
      <c r="B919" s="1">
        <v>43775</v>
      </c>
      <c r="C919" s="1" t="str">
        <f t="shared" si="57"/>
        <v>2019</v>
      </c>
      <c r="D919" s="1" t="str">
        <f t="shared" si="58"/>
        <v>Wednesday</v>
      </c>
      <c r="E919">
        <v>6217</v>
      </c>
      <c r="F919" t="s">
        <v>694</v>
      </c>
      <c r="G919" t="s">
        <v>695</v>
      </c>
      <c r="H919" t="s">
        <v>2</v>
      </c>
      <c r="I919" t="s">
        <v>3</v>
      </c>
      <c r="J919" t="s">
        <v>4</v>
      </c>
      <c r="K919" t="s">
        <v>57</v>
      </c>
      <c r="L919">
        <v>191</v>
      </c>
      <c r="M919" t="s">
        <v>65</v>
      </c>
      <c r="N919">
        <v>85</v>
      </c>
      <c r="O919">
        <v>5</v>
      </c>
      <c r="P919">
        <f t="shared" si="56"/>
        <v>425</v>
      </c>
      <c r="Q919">
        <v>273.89999399999999</v>
      </c>
      <c r="R919">
        <f t="shared" si="59"/>
        <v>151.10000600000001</v>
      </c>
    </row>
    <row r="920" spans="1:18" x14ac:dyDescent="0.2">
      <c r="A920">
        <v>50424</v>
      </c>
      <c r="B920" s="1">
        <v>43775</v>
      </c>
      <c r="C920" s="1" t="str">
        <f t="shared" si="57"/>
        <v>2019</v>
      </c>
      <c r="D920" s="1" t="str">
        <f t="shared" si="58"/>
        <v>Wednesday</v>
      </c>
      <c r="E920">
        <v>12383</v>
      </c>
      <c r="F920" t="s">
        <v>337</v>
      </c>
      <c r="G920" t="s">
        <v>282</v>
      </c>
      <c r="H920" t="s">
        <v>2</v>
      </c>
      <c r="I920" t="s">
        <v>3</v>
      </c>
      <c r="J920" t="s">
        <v>44</v>
      </c>
      <c r="K920" t="s">
        <v>42</v>
      </c>
      <c r="L920">
        <v>365</v>
      </c>
      <c r="M920" t="s">
        <v>10</v>
      </c>
      <c r="N920">
        <v>94.75</v>
      </c>
      <c r="O920">
        <v>4</v>
      </c>
      <c r="P920">
        <f t="shared" si="56"/>
        <v>379</v>
      </c>
      <c r="Q920">
        <v>122.2799988</v>
      </c>
      <c r="R920">
        <f t="shared" si="59"/>
        <v>256.72000120000001</v>
      </c>
    </row>
    <row r="921" spans="1:18" x14ac:dyDescent="0.2">
      <c r="A921">
        <v>62786</v>
      </c>
      <c r="B921" s="1">
        <v>43774</v>
      </c>
      <c r="C921" s="1" t="str">
        <f t="shared" si="57"/>
        <v>2019</v>
      </c>
      <c r="D921" s="1" t="str">
        <f t="shared" si="58"/>
        <v>Tuesday</v>
      </c>
      <c r="E921">
        <v>4909</v>
      </c>
      <c r="F921" t="s">
        <v>7</v>
      </c>
      <c r="G921" t="s">
        <v>239</v>
      </c>
      <c r="H921" t="s">
        <v>2</v>
      </c>
      <c r="I921" t="s">
        <v>3</v>
      </c>
      <c r="J921" t="s">
        <v>44</v>
      </c>
      <c r="K921" t="s">
        <v>42</v>
      </c>
      <c r="L921">
        <v>365</v>
      </c>
      <c r="M921" t="s">
        <v>10</v>
      </c>
      <c r="N921">
        <v>94.75</v>
      </c>
      <c r="O921">
        <v>4</v>
      </c>
      <c r="P921">
        <f t="shared" si="56"/>
        <v>379</v>
      </c>
      <c r="Q921">
        <v>122.2799988</v>
      </c>
      <c r="R921">
        <f t="shared" si="59"/>
        <v>256.72000120000001</v>
      </c>
    </row>
    <row r="922" spans="1:18" x14ac:dyDescent="0.2">
      <c r="A922">
        <v>73203</v>
      </c>
      <c r="B922" s="1">
        <v>43773</v>
      </c>
      <c r="C922" s="1" t="str">
        <f t="shared" si="57"/>
        <v>2019</v>
      </c>
      <c r="D922" s="1" t="str">
        <f t="shared" si="58"/>
        <v>Monday</v>
      </c>
      <c r="E922">
        <v>16756</v>
      </c>
      <c r="F922" t="s">
        <v>391</v>
      </c>
      <c r="G922" t="s">
        <v>26</v>
      </c>
      <c r="H922" t="s">
        <v>27</v>
      </c>
      <c r="I922" t="s">
        <v>28</v>
      </c>
      <c r="J922" t="s">
        <v>4</v>
      </c>
      <c r="K922" t="s">
        <v>13</v>
      </c>
      <c r="L922">
        <v>1360</v>
      </c>
      <c r="M922" t="s">
        <v>14</v>
      </c>
      <c r="N922">
        <v>370</v>
      </c>
      <c r="O922">
        <v>1</v>
      </c>
      <c r="P922">
        <f t="shared" si="56"/>
        <v>370</v>
      </c>
      <c r="Q922">
        <v>249.0899963</v>
      </c>
      <c r="R922">
        <f t="shared" si="59"/>
        <v>120.9100037</v>
      </c>
    </row>
    <row r="923" spans="1:18" x14ac:dyDescent="0.2">
      <c r="A923">
        <v>71112</v>
      </c>
      <c r="B923" s="1">
        <v>43773</v>
      </c>
      <c r="C923" s="1" t="str">
        <f t="shared" si="57"/>
        <v>2019</v>
      </c>
      <c r="D923" s="1" t="str">
        <f t="shared" si="58"/>
        <v>Monday</v>
      </c>
      <c r="E923">
        <v>14665</v>
      </c>
      <c r="F923" t="s">
        <v>430</v>
      </c>
      <c r="G923" t="s">
        <v>696</v>
      </c>
      <c r="H923" t="s">
        <v>27</v>
      </c>
      <c r="I923" t="s">
        <v>28</v>
      </c>
      <c r="J923" t="s">
        <v>4</v>
      </c>
      <c r="K923" t="s">
        <v>545</v>
      </c>
      <c r="L923">
        <v>1352</v>
      </c>
      <c r="M923" t="s">
        <v>14</v>
      </c>
      <c r="N923">
        <v>669.99</v>
      </c>
      <c r="O923">
        <v>1</v>
      </c>
      <c r="P923">
        <f t="shared" si="56"/>
        <v>669.99</v>
      </c>
      <c r="Q923">
        <v>450.58000183000001</v>
      </c>
      <c r="R923">
        <f t="shared" si="59"/>
        <v>219.40999816999999</v>
      </c>
    </row>
    <row r="924" spans="1:18" x14ac:dyDescent="0.2">
      <c r="A924">
        <v>71123</v>
      </c>
      <c r="B924" s="1">
        <v>43773</v>
      </c>
      <c r="C924" s="1" t="str">
        <f t="shared" si="57"/>
        <v>2019</v>
      </c>
      <c r="D924" s="1" t="str">
        <f t="shared" si="58"/>
        <v>Monday</v>
      </c>
      <c r="E924">
        <v>14676</v>
      </c>
      <c r="F924" t="s">
        <v>697</v>
      </c>
      <c r="G924" t="s">
        <v>696</v>
      </c>
      <c r="H924" t="s">
        <v>27</v>
      </c>
      <c r="I924" t="s">
        <v>28</v>
      </c>
      <c r="J924" t="s">
        <v>4</v>
      </c>
      <c r="K924" t="s">
        <v>545</v>
      </c>
      <c r="L924">
        <v>1352</v>
      </c>
      <c r="M924" t="s">
        <v>14</v>
      </c>
      <c r="N924">
        <v>669.99</v>
      </c>
      <c r="O924">
        <v>1</v>
      </c>
      <c r="P924">
        <f t="shared" si="56"/>
        <v>669.99</v>
      </c>
      <c r="Q924">
        <v>450.58000183000001</v>
      </c>
      <c r="R924">
        <f t="shared" si="59"/>
        <v>219.40999816999999</v>
      </c>
    </row>
    <row r="925" spans="1:18" x14ac:dyDescent="0.2">
      <c r="A925">
        <v>71051</v>
      </c>
      <c r="B925" s="1">
        <v>43772</v>
      </c>
      <c r="C925" s="1" t="str">
        <f t="shared" si="57"/>
        <v>2019</v>
      </c>
      <c r="D925" s="1" t="str">
        <f t="shared" si="58"/>
        <v>Sunday</v>
      </c>
      <c r="E925">
        <v>14604</v>
      </c>
      <c r="F925" t="s">
        <v>698</v>
      </c>
      <c r="G925" t="s">
        <v>696</v>
      </c>
      <c r="H925" t="s">
        <v>27</v>
      </c>
      <c r="I925" t="s">
        <v>28</v>
      </c>
      <c r="J925" t="s">
        <v>4</v>
      </c>
      <c r="K925" t="s">
        <v>545</v>
      </c>
      <c r="L925">
        <v>1352</v>
      </c>
      <c r="M925" t="s">
        <v>14</v>
      </c>
      <c r="N925">
        <v>669.99</v>
      </c>
      <c r="O925">
        <v>1</v>
      </c>
      <c r="P925">
        <f t="shared" si="56"/>
        <v>669.99</v>
      </c>
      <c r="Q925">
        <v>450.58000183000001</v>
      </c>
      <c r="R925">
        <f t="shared" si="59"/>
        <v>219.40999816999999</v>
      </c>
    </row>
    <row r="926" spans="1:18" x14ac:dyDescent="0.2">
      <c r="A926">
        <v>71077</v>
      </c>
      <c r="B926" s="1">
        <v>43772</v>
      </c>
      <c r="C926" s="1" t="str">
        <f t="shared" si="57"/>
        <v>2019</v>
      </c>
      <c r="D926" s="1" t="str">
        <f t="shared" si="58"/>
        <v>Sunday</v>
      </c>
      <c r="E926">
        <v>14630</v>
      </c>
      <c r="F926" t="s">
        <v>699</v>
      </c>
      <c r="G926" t="s">
        <v>696</v>
      </c>
      <c r="H926" t="s">
        <v>27</v>
      </c>
      <c r="I926" t="s">
        <v>28</v>
      </c>
      <c r="J926" t="s">
        <v>4</v>
      </c>
      <c r="K926" t="s">
        <v>545</v>
      </c>
      <c r="L926">
        <v>1352</v>
      </c>
      <c r="M926" t="s">
        <v>14</v>
      </c>
      <c r="N926">
        <v>669.99</v>
      </c>
      <c r="O926">
        <v>1</v>
      </c>
      <c r="P926">
        <f t="shared" si="56"/>
        <v>669.99</v>
      </c>
      <c r="Q926">
        <v>450.58000183000001</v>
      </c>
      <c r="R926">
        <f t="shared" si="59"/>
        <v>219.40999816999999</v>
      </c>
    </row>
    <row r="927" spans="1:18" x14ac:dyDescent="0.2">
      <c r="A927">
        <v>62637</v>
      </c>
      <c r="B927" s="1">
        <v>43772</v>
      </c>
      <c r="C927" s="1" t="str">
        <f t="shared" si="57"/>
        <v>2019</v>
      </c>
      <c r="D927" s="1" t="str">
        <f t="shared" si="58"/>
        <v>Sunday</v>
      </c>
      <c r="E927">
        <v>9726</v>
      </c>
      <c r="F927" t="s">
        <v>7</v>
      </c>
      <c r="G927" t="s">
        <v>30</v>
      </c>
      <c r="H927" t="s">
        <v>27</v>
      </c>
      <c r="I927" t="s">
        <v>28</v>
      </c>
      <c r="J927" t="s">
        <v>4</v>
      </c>
      <c r="K927" t="s">
        <v>9</v>
      </c>
      <c r="L927">
        <v>403</v>
      </c>
      <c r="M927" t="s">
        <v>10</v>
      </c>
      <c r="N927">
        <v>133.37</v>
      </c>
      <c r="O927">
        <v>1</v>
      </c>
      <c r="P927">
        <f t="shared" si="56"/>
        <v>133.37</v>
      </c>
      <c r="Q927">
        <v>84.590000149999995</v>
      </c>
      <c r="R927">
        <f t="shared" si="59"/>
        <v>48.77999985000001</v>
      </c>
    </row>
    <row r="928" spans="1:18" x14ac:dyDescent="0.2">
      <c r="A928">
        <v>73111</v>
      </c>
      <c r="B928" s="1">
        <v>43772</v>
      </c>
      <c r="C928" s="1" t="str">
        <f t="shared" si="57"/>
        <v>2019</v>
      </c>
      <c r="D928" s="1" t="str">
        <f t="shared" si="58"/>
        <v>Sunday</v>
      </c>
      <c r="E928">
        <v>16664</v>
      </c>
      <c r="F928" t="s">
        <v>700</v>
      </c>
      <c r="G928" t="s">
        <v>327</v>
      </c>
      <c r="H928" t="s">
        <v>2</v>
      </c>
      <c r="I928" t="s">
        <v>3</v>
      </c>
      <c r="J928" t="s">
        <v>4</v>
      </c>
      <c r="K928" t="s">
        <v>13</v>
      </c>
      <c r="L928">
        <v>1360</v>
      </c>
      <c r="M928" t="s">
        <v>14</v>
      </c>
      <c r="N928">
        <v>370</v>
      </c>
      <c r="O928">
        <v>1</v>
      </c>
      <c r="P928">
        <f t="shared" si="56"/>
        <v>370</v>
      </c>
      <c r="Q928">
        <v>249.0899963</v>
      </c>
      <c r="R928">
        <f t="shared" si="59"/>
        <v>120.9100037</v>
      </c>
    </row>
    <row r="929" spans="1:18" x14ac:dyDescent="0.2">
      <c r="A929">
        <v>73112</v>
      </c>
      <c r="B929" s="1">
        <v>43771</v>
      </c>
      <c r="C929" s="1" t="str">
        <f t="shared" si="57"/>
        <v>2019</v>
      </c>
      <c r="D929" s="1" t="str">
        <f t="shared" si="58"/>
        <v>Saturday</v>
      </c>
      <c r="E929">
        <v>16665</v>
      </c>
      <c r="F929" t="s">
        <v>701</v>
      </c>
      <c r="G929" t="s">
        <v>608</v>
      </c>
      <c r="H929" t="s">
        <v>2</v>
      </c>
      <c r="I929" t="s">
        <v>3</v>
      </c>
      <c r="J929" t="s">
        <v>4</v>
      </c>
      <c r="K929" t="s">
        <v>13</v>
      </c>
      <c r="L929">
        <v>1360</v>
      </c>
      <c r="M929" t="s">
        <v>14</v>
      </c>
      <c r="N929">
        <v>370</v>
      </c>
      <c r="O929">
        <v>1</v>
      </c>
      <c r="P929">
        <f t="shared" si="56"/>
        <v>370</v>
      </c>
      <c r="Q929">
        <v>249.0899963</v>
      </c>
      <c r="R929">
        <f t="shared" si="59"/>
        <v>120.9100037</v>
      </c>
    </row>
    <row r="930" spans="1:18" x14ac:dyDescent="0.2">
      <c r="A930">
        <v>70955</v>
      </c>
      <c r="B930" s="1">
        <v>43770</v>
      </c>
      <c r="C930" s="1" t="str">
        <f t="shared" si="57"/>
        <v>2019</v>
      </c>
      <c r="D930" s="1" t="str">
        <f t="shared" si="58"/>
        <v>Friday</v>
      </c>
      <c r="E930">
        <v>14508</v>
      </c>
      <c r="F930" t="s">
        <v>402</v>
      </c>
      <c r="G930" t="s">
        <v>155</v>
      </c>
      <c r="H930" t="s">
        <v>27</v>
      </c>
      <c r="I930" t="s">
        <v>28</v>
      </c>
      <c r="J930" t="s">
        <v>4</v>
      </c>
      <c r="K930" t="s">
        <v>545</v>
      </c>
      <c r="L930">
        <v>1352</v>
      </c>
      <c r="M930" t="s">
        <v>14</v>
      </c>
      <c r="N930">
        <v>669.99</v>
      </c>
      <c r="O930">
        <v>1</v>
      </c>
      <c r="P930">
        <f t="shared" si="56"/>
        <v>669.99</v>
      </c>
      <c r="Q930">
        <v>450.58000183000001</v>
      </c>
      <c r="R930">
        <f t="shared" si="59"/>
        <v>219.40999816999999</v>
      </c>
    </row>
    <row r="931" spans="1:18" x14ac:dyDescent="0.2">
      <c r="A931">
        <v>73113</v>
      </c>
      <c r="B931" s="1">
        <v>43770</v>
      </c>
      <c r="C931" s="1" t="str">
        <f t="shared" si="57"/>
        <v>2019</v>
      </c>
      <c r="D931" s="1" t="str">
        <f t="shared" si="58"/>
        <v>Friday</v>
      </c>
      <c r="E931">
        <v>16666</v>
      </c>
      <c r="F931" t="s">
        <v>702</v>
      </c>
      <c r="G931" t="s">
        <v>63</v>
      </c>
      <c r="H931" t="s">
        <v>27</v>
      </c>
      <c r="I931" t="s">
        <v>3</v>
      </c>
      <c r="J931" t="s">
        <v>4</v>
      </c>
      <c r="K931" t="s">
        <v>13</v>
      </c>
      <c r="L931">
        <v>1360</v>
      </c>
      <c r="M931" t="s">
        <v>14</v>
      </c>
      <c r="N931">
        <v>370</v>
      </c>
      <c r="O931">
        <v>1</v>
      </c>
      <c r="P931">
        <f t="shared" si="56"/>
        <v>370</v>
      </c>
      <c r="Q931">
        <v>249.0899963</v>
      </c>
      <c r="R931">
        <f t="shared" si="59"/>
        <v>120.9100037</v>
      </c>
    </row>
    <row r="932" spans="1:18" x14ac:dyDescent="0.2">
      <c r="A932">
        <v>60445</v>
      </c>
      <c r="B932" s="1">
        <v>43770</v>
      </c>
      <c r="C932" s="1" t="str">
        <f t="shared" si="57"/>
        <v>2019</v>
      </c>
      <c r="D932" s="1" t="str">
        <f t="shared" si="58"/>
        <v>Friday</v>
      </c>
      <c r="E932">
        <v>5138</v>
      </c>
      <c r="F932" t="s">
        <v>703</v>
      </c>
      <c r="G932" t="s">
        <v>704</v>
      </c>
      <c r="H932" t="s">
        <v>2</v>
      </c>
      <c r="I932" t="s">
        <v>3</v>
      </c>
      <c r="J932" t="s">
        <v>44</v>
      </c>
      <c r="K932" t="s">
        <v>42</v>
      </c>
      <c r="L932">
        <v>365</v>
      </c>
      <c r="M932" t="s">
        <v>10</v>
      </c>
      <c r="N932">
        <v>94.75</v>
      </c>
      <c r="O932">
        <v>2</v>
      </c>
      <c r="P932">
        <f t="shared" si="56"/>
        <v>189.5</v>
      </c>
      <c r="Q932">
        <v>61.139999400000001</v>
      </c>
      <c r="R932">
        <f t="shared" si="59"/>
        <v>128.36000060000001</v>
      </c>
    </row>
    <row r="933" spans="1:18" x14ac:dyDescent="0.2">
      <c r="A933">
        <v>73114</v>
      </c>
      <c r="B933" s="1">
        <v>43769</v>
      </c>
      <c r="C933" s="1" t="str">
        <f t="shared" si="57"/>
        <v>2019</v>
      </c>
      <c r="D933" s="1" t="str">
        <f t="shared" si="58"/>
        <v>Thursday</v>
      </c>
      <c r="E933">
        <v>16667</v>
      </c>
      <c r="F933" t="s">
        <v>705</v>
      </c>
      <c r="G933" t="s">
        <v>284</v>
      </c>
      <c r="H933" t="s">
        <v>2</v>
      </c>
      <c r="I933" t="s">
        <v>3</v>
      </c>
      <c r="J933" t="s">
        <v>4</v>
      </c>
      <c r="K933" t="s">
        <v>13</v>
      </c>
      <c r="L933">
        <v>1360</v>
      </c>
      <c r="M933" t="s">
        <v>14</v>
      </c>
      <c r="N933">
        <v>370</v>
      </c>
      <c r="O933">
        <v>1</v>
      </c>
      <c r="P933">
        <f t="shared" si="56"/>
        <v>370</v>
      </c>
      <c r="Q933">
        <v>249.0899963</v>
      </c>
      <c r="R933">
        <f t="shared" si="59"/>
        <v>120.9100037</v>
      </c>
    </row>
    <row r="934" spans="1:18" x14ac:dyDescent="0.2">
      <c r="A934">
        <v>73115</v>
      </c>
      <c r="B934" s="1">
        <v>43768</v>
      </c>
      <c r="C934" s="1" t="str">
        <f t="shared" si="57"/>
        <v>2019</v>
      </c>
      <c r="D934" s="1" t="str">
        <f t="shared" si="58"/>
        <v>Wednesday</v>
      </c>
      <c r="E934">
        <v>16668</v>
      </c>
      <c r="F934" t="s">
        <v>400</v>
      </c>
      <c r="G934" t="s">
        <v>146</v>
      </c>
      <c r="H934" t="s">
        <v>27</v>
      </c>
      <c r="I934" t="s">
        <v>28</v>
      </c>
      <c r="J934" t="s">
        <v>4</v>
      </c>
      <c r="K934" t="s">
        <v>13</v>
      </c>
      <c r="L934">
        <v>1360</v>
      </c>
      <c r="M934" t="s">
        <v>14</v>
      </c>
      <c r="N934">
        <v>370</v>
      </c>
      <c r="O934">
        <v>1</v>
      </c>
      <c r="P934">
        <f t="shared" si="56"/>
        <v>370</v>
      </c>
      <c r="Q934">
        <v>249.0899963</v>
      </c>
      <c r="R934">
        <f t="shared" si="59"/>
        <v>120.9100037</v>
      </c>
    </row>
    <row r="935" spans="1:18" x14ac:dyDescent="0.2">
      <c r="A935">
        <v>70769</v>
      </c>
      <c r="B935" s="1">
        <v>43768</v>
      </c>
      <c r="C935" s="1" t="str">
        <f t="shared" si="57"/>
        <v>2019</v>
      </c>
      <c r="D935" s="1" t="str">
        <f t="shared" si="58"/>
        <v>Wednesday</v>
      </c>
      <c r="E935">
        <v>14322</v>
      </c>
      <c r="F935" t="s">
        <v>706</v>
      </c>
      <c r="G935" t="s">
        <v>155</v>
      </c>
      <c r="H935" t="s">
        <v>27</v>
      </c>
      <c r="I935" t="s">
        <v>28</v>
      </c>
      <c r="J935" t="s">
        <v>4</v>
      </c>
      <c r="K935" t="s">
        <v>707</v>
      </c>
      <c r="L935">
        <v>1351</v>
      </c>
      <c r="M935" t="s">
        <v>14</v>
      </c>
      <c r="N935">
        <v>1650</v>
      </c>
      <c r="O935">
        <v>1</v>
      </c>
      <c r="P935">
        <f t="shared" si="56"/>
        <v>1650</v>
      </c>
      <c r="Q935">
        <v>595.34997559999999</v>
      </c>
      <c r="R935">
        <f t="shared" si="59"/>
        <v>1054.6500243999999</v>
      </c>
    </row>
    <row r="936" spans="1:18" x14ac:dyDescent="0.2">
      <c r="A936">
        <v>19035</v>
      </c>
      <c r="B936" s="1">
        <v>43768</v>
      </c>
      <c r="C936" s="1" t="str">
        <f t="shared" si="57"/>
        <v>2019</v>
      </c>
      <c r="D936" s="1" t="str">
        <f t="shared" si="58"/>
        <v>Wednesday</v>
      </c>
      <c r="E936">
        <v>10679</v>
      </c>
      <c r="F936" t="s">
        <v>7</v>
      </c>
      <c r="G936" t="s">
        <v>41</v>
      </c>
      <c r="H936" t="s">
        <v>27</v>
      </c>
      <c r="I936" t="s">
        <v>3</v>
      </c>
      <c r="J936" t="s">
        <v>4</v>
      </c>
      <c r="K936" t="s">
        <v>9</v>
      </c>
      <c r="L936">
        <v>403</v>
      </c>
      <c r="M936" t="s">
        <v>10</v>
      </c>
      <c r="N936">
        <v>133.37</v>
      </c>
      <c r="O936">
        <v>1</v>
      </c>
      <c r="P936">
        <f t="shared" si="56"/>
        <v>133.37</v>
      </c>
      <c r="Q936">
        <v>84.590000149999995</v>
      </c>
      <c r="R936">
        <f t="shared" si="59"/>
        <v>48.77999985000001</v>
      </c>
    </row>
    <row r="937" spans="1:18" x14ac:dyDescent="0.2">
      <c r="A937">
        <v>70734</v>
      </c>
      <c r="B937" s="1">
        <v>43767</v>
      </c>
      <c r="C937" s="1" t="str">
        <f t="shared" si="57"/>
        <v>2019</v>
      </c>
      <c r="D937" s="1" t="str">
        <f t="shared" si="58"/>
        <v>Tuesday</v>
      </c>
      <c r="E937">
        <v>14287</v>
      </c>
      <c r="F937" t="s">
        <v>708</v>
      </c>
      <c r="G937" t="s">
        <v>155</v>
      </c>
      <c r="H937" t="s">
        <v>27</v>
      </c>
      <c r="I937" t="s">
        <v>28</v>
      </c>
      <c r="J937" t="s">
        <v>4</v>
      </c>
      <c r="K937" t="s">
        <v>707</v>
      </c>
      <c r="L937">
        <v>1351</v>
      </c>
      <c r="M937" t="s">
        <v>14</v>
      </c>
      <c r="N937">
        <v>1650</v>
      </c>
      <c r="O937">
        <v>1</v>
      </c>
      <c r="P937">
        <f t="shared" si="56"/>
        <v>1650</v>
      </c>
      <c r="Q937">
        <v>595.34997559999999</v>
      </c>
      <c r="R937">
        <f t="shared" si="59"/>
        <v>1054.6500243999999</v>
      </c>
    </row>
    <row r="938" spans="1:18" x14ac:dyDescent="0.2">
      <c r="A938">
        <v>71164</v>
      </c>
      <c r="B938" s="1">
        <v>43767</v>
      </c>
      <c r="C938" s="1" t="str">
        <f t="shared" si="57"/>
        <v>2019</v>
      </c>
      <c r="D938" s="1" t="str">
        <f t="shared" si="58"/>
        <v>Tuesday</v>
      </c>
      <c r="E938">
        <v>14717</v>
      </c>
      <c r="F938" t="s">
        <v>528</v>
      </c>
      <c r="G938" t="s">
        <v>63</v>
      </c>
      <c r="H938" t="s">
        <v>27</v>
      </c>
      <c r="I938" t="s">
        <v>3</v>
      </c>
      <c r="J938" t="s">
        <v>4</v>
      </c>
      <c r="K938" t="s">
        <v>64</v>
      </c>
      <c r="L938">
        <v>1353</v>
      </c>
      <c r="M938" t="s">
        <v>65</v>
      </c>
      <c r="N938">
        <v>9.59</v>
      </c>
      <c r="O938">
        <v>1</v>
      </c>
      <c r="P938">
        <f t="shared" si="56"/>
        <v>9.59</v>
      </c>
      <c r="Q938">
        <v>3.6100006100000002</v>
      </c>
      <c r="R938">
        <f t="shared" si="59"/>
        <v>5.9799993899999997</v>
      </c>
    </row>
    <row r="939" spans="1:18" x14ac:dyDescent="0.2">
      <c r="A939">
        <v>73116</v>
      </c>
      <c r="B939" s="1">
        <v>43767</v>
      </c>
      <c r="C939" s="1" t="str">
        <f t="shared" si="57"/>
        <v>2019</v>
      </c>
      <c r="D939" s="1" t="str">
        <f t="shared" si="58"/>
        <v>Tuesday</v>
      </c>
      <c r="E939">
        <v>16669</v>
      </c>
      <c r="F939" t="s">
        <v>205</v>
      </c>
      <c r="G939" t="s">
        <v>8</v>
      </c>
      <c r="H939" t="s">
        <v>2</v>
      </c>
      <c r="I939" t="s">
        <v>3</v>
      </c>
      <c r="J939" t="s">
        <v>4</v>
      </c>
      <c r="K939" t="s">
        <v>13</v>
      </c>
      <c r="L939">
        <v>1360</v>
      </c>
      <c r="M939" t="s">
        <v>14</v>
      </c>
      <c r="N939">
        <v>370</v>
      </c>
      <c r="O939">
        <v>1</v>
      </c>
      <c r="P939">
        <f t="shared" si="56"/>
        <v>370</v>
      </c>
      <c r="Q939">
        <v>249.0899963</v>
      </c>
      <c r="R939">
        <f t="shared" si="59"/>
        <v>120.9100037</v>
      </c>
    </row>
    <row r="940" spans="1:18" x14ac:dyDescent="0.2">
      <c r="A940">
        <v>70380</v>
      </c>
      <c r="B940" s="1">
        <v>43766</v>
      </c>
      <c r="C940" s="1" t="str">
        <f t="shared" si="57"/>
        <v>2019</v>
      </c>
      <c r="D940" s="1" t="str">
        <f t="shared" si="58"/>
        <v>Monday</v>
      </c>
      <c r="E940">
        <v>13933</v>
      </c>
      <c r="F940" t="s">
        <v>709</v>
      </c>
      <c r="G940" t="s">
        <v>63</v>
      </c>
      <c r="H940" t="s">
        <v>27</v>
      </c>
      <c r="I940" t="s">
        <v>3</v>
      </c>
      <c r="J940" t="s">
        <v>4</v>
      </c>
      <c r="K940" t="s">
        <v>156</v>
      </c>
      <c r="L940">
        <v>1350</v>
      </c>
      <c r="M940" t="s">
        <v>65</v>
      </c>
      <c r="N940">
        <v>22.74</v>
      </c>
      <c r="O940">
        <v>1</v>
      </c>
      <c r="P940">
        <f t="shared" si="56"/>
        <v>22.74</v>
      </c>
      <c r="Q940">
        <v>14.6999969</v>
      </c>
      <c r="R940">
        <f t="shared" si="59"/>
        <v>8.0400030999999981</v>
      </c>
    </row>
    <row r="941" spans="1:18" x14ac:dyDescent="0.2">
      <c r="A941">
        <v>73117</v>
      </c>
      <c r="B941" s="1">
        <v>43766</v>
      </c>
      <c r="C941" s="1" t="str">
        <f t="shared" si="57"/>
        <v>2019</v>
      </c>
      <c r="D941" s="1" t="str">
        <f t="shared" si="58"/>
        <v>Monday</v>
      </c>
      <c r="E941">
        <v>16670</v>
      </c>
      <c r="F941" t="s">
        <v>710</v>
      </c>
      <c r="G941" t="s">
        <v>607</v>
      </c>
      <c r="H941" t="s">
        <v>2</v>
      </c>
      <c r="I941" t="s">
        <v>3</v>
      </c>
      <c r="J941" t="s">
        <v>4</v>
      </c>
      <c r="K941" t="s">
        <v>13</v>
      </c>
      <c r="L941">
        <v>1360</v>
      </c>
      <c r="M941" t="s">
        <v>14</v>
      </c>
      <c r="N941">
        <v>370</v>
      </c>
      <c r="O941">
        <v>1</v>
      </c>
      <c r="P941">
        <f t="shared" si="56"/>
        <v>370</v>
      </c>
      <c r="Q941">
        <v>249.0899963</v>
      </c>
      <c r="R941">
        <f t="shared" si="59"/>
        <v>120.9100037</v>
      </c>
    </row>
    <row r="942" spans="1:18" x14ac:dyDescent="0.2">
      <c r="A942">
        <v>68546</v>
      </c>
      <c r="B942" s="1">
        <v>43765</v>
      </c>
      <c r="C942" s="1" t="str">
        <f t="shared" si="57"/>
        <v>2019</v>
      </c>
      <c r="D942" s="1" t="str">
        <f t="shared" si="58"/>
        <v>Sunday</v>
      </c>
      <c r="E942">
        <v>6405</v>
      </c>
      <c r="F942" t="s">
        <v>406</v>
      </c>
      <c r="G942" t="s">
        <v>121</v>
      </c>
      <c r="H942" t="s">
        <v>27</v>
      </c>
      <c r="I942" t="s">
        <v>3</v>
      </c>
      <c r="J942" t="s">
        <v>4</v>
      </c>
      <c r="K942" t="s">
        <v>9</v>
      </c>
      <c r="L942">
        <v>403</v>
      </c>
      <c r="M942" t="s">
        <v>10</v>
      </c>
      <c r="N942">
        <v>133.37</v>
      </c>
      <c r="O942">
        <v>1</v>
      </c>
      <c r="P942">
        <f t="shared" si="56"/>
        <v>133.37</v>
      </c>
      <c r="Q942">
        <v>84.590000149999995</v>
      </c>
      <c r="R942">
        <f t="shared" si="59"/>
        <v>48.77999985000001</v>
      </c>
    </row>
    <row r="943" spans="1:18" x14ac:dyDescent="0.2">
      <c r="A943">
        <v>73118</v>
      </c>
      <c r="B943" s="1">
        <v>43765</v>
      </c>
      <c r="C943" s="1" t="str">
        <f t="shared" si="57"/>
        <v>2019</v>
      </c>
      <c r="D943" s="1" t="str">
        <f t="shared" si="58"/>
        <v>Sunday</v>
      </c>
      <c r="E943">
        <v>16671</v>
      </c>
      <c r="F943" t="s">
        <v>299</v>
      </c>
      <c r="G943" t="s">
        <v>178</v>
      </c>
      <c r="H943" t="s">
        <v>2</v>
      </c>
      <c r="I943" t="s">
        <v>3</v>
      </c>
      <c r="J943" t="s">
        <v>44</v>
      </c>
      <c r="K943" t="s">
        <v>13</v>
      </c>
      <c r="L943">
        <v>1360</v>
      </c>
      <c r="M943" t="s">
        <v>14</v>
      </c>
      <c r="N943">
        <v>370</v>
      </c>
      <c r="O943">
        <v>1</v>
      </c>
      <c r="P943">
        <f t="shared" si="56"/>
        <v>370</v>
      </c>
      <c r="Q943">
        <v>249.0899963</v>
      </c>
      <c r="R943">
        <f t="shared" si="59"/>
        <v>120.9100037</v>
      </c>
    </row>
    <row r="944" spans="1:18" x14ac:dyDescent="0.2">
      <c r="A944">
        <v>73119</v>
      </c>
      <c r="B944" s="1">
        <v>43764</v>
      </c>
      <c r="C944" s="1" t="str">
        <f t="shared" si="57"/>
        <v>2019</v>
      </c>
      <c r="D944" s="1" t="str">
        <f t="shared" si="58"/>
        <v>Saturday</v>
      </c>
      <c r="E944">
        <v>16672</v>
      </c>
      <c r="F944" t="s">
        <v>711</v>
      </c>
      <c r="G944" t="s">
        <v>146</v>
      </c>
      <c r="H944" t="s">
        <v>27</v>
      </c>
      <c r="I944" t="s">
        <v>28</v>
      </c>
      <c r="J944" t="s">
        <v>4</v>
      </c>
      <c r="K944" t="s">
        <v>13</v>
      </c>
      <c r="L944">
        <v>1360</v>
      </c>
      <c r="M944" t="s">
        <v>14</v>
      </c>
      <c r="N944">
        <v>370</v>
      </c>
      <c r="O944">
        <v>1</v>
      </c>
      <c r="P944">
        <f t="shared" si="56"/>
        <v>370</v>
      </c>
      <c r="Q944">
        <v>249.0899963</v>
      </c>
      <c r="R944">
        <f t="shared" si="59"/>
        <v>120.9100037</v>
      </c>
    </row>
    <row r="945" spans="1:18" x14ac:dyDescent="0.2">
      <c r="A945">
        <v>70534</v>
      </c>
      <c r="B945" s="1">
        <v>43764</v>
      </c>
      <c r="C945" s="1" t="str">
        <f t="shared" si="57"/>
        <v>2019</v>
      </c>
      <c r="D945" s="1" t="str">
        <f t="shared" si="58"/>
        <v>Saturday</v>
      </c>
      <c r="E945">
        <v>14087</v>
      </c>
      <c r="F945" t="s">
        <v>55</v>
      </c>
      <c r="G945" t="s">
        <v>155</v>
      </c>
      <c r="H945" t="s">
        <v>27</v>
      </c>
      <c r="I945" t="s">
        <v>28</v>
      </c>
      <c r="J945" t="s">
        <v>4</v>
      </c>
      <c r="K945" t="s">
        <v>707</v>
      </c>
      <c r="L945">
        <v>1351</v>
      </c>
      <c r="M945" t="s">
        <v>14</v>
      </c>
      <c r="N945">
        <v>1650</v>
      </c>
      <c r="O945">
        <v>1</v>
      </c>
      <c r="P945">
        <f t="shared" si="56"/>
        <v>1650</v>
      </c>
      <c r="Q945">
        <v>595.34997559999999</v>
      </c>
      <c r="R945">
        <f t="shared" si="59"/>
        <v>1054.6500243999999</v>
      </c>
    </row>
    <row r="946" spans="1:18" x14ac:dyDescent="0.2">
      <c r="A946">
        <v>70544</v>
      </c>
      <c r="B946" s="1">
        <v>43763</v>
      </c>
      <c r="C946" s="1" t="str">
        <f t="shared" si="57"/>
        <v>2019</v>
      </c>
      <c r="D946" s="1" t="str">
        <f t="shared" si="58"/>
        <v>Friday</v>
      </c>
      <c r="E946">
        <v>14097</v>
      </c>
      <c r="F946" t="s">
        <v>712</v>
      </c>
      <c r="G946" t="s">
        <v>155</v>
      </c>
      <c r="H946" t="s">
        <v>27</v>
      </c>
      <c r="I946" t="s">
        <v>28</v>
      </c>
      <c r="J946" t="s">
        <v>4</v>
      </c>
      <c r="K946" t="s">
        <v>707</v>
      </c>
      <c r="L946">
        <v>1351</v>
      </c>
      <c r="M946" t="s">
        <v>14</v>
      </c>
      <c r="N946">
        <v>1650</v>
      </c>
      <c r="O946">
        <v>1</v>
      </c>
      <c r="P946">
        <f t="shared" si="56"/>
        <v>1650</v>
      </c>
      <c r="Q946">
        <v>595.34997559999999</v>
      </c>
      <c r="R946">
        <f t="shared" si="59"/>
        <v>1054.6500243999999</v>
      </c>
    </row>
    <row r="947" spans="1:18" x14ac:dyDescent="0.2">
      <c r="A947">
        <v>73120</v>
      </c>
      <c r="B947" s="1">
        <v>43763</v>
      </c>
      <c r="C947" s="1" t="str">
        <f t="shared" si="57"/>
        <v>2019</v>
      </c>
      <c r="D947" s="1" t="str">
        <f t="shared" si="58"/>
        <v>Friday</v>
      </c>
      <c r="E947">
        <v>16673</v>
      </c>
      <c r="F947" t="s">
        <v>221</v>
      </c>
      <c r="G947" t="s">
        <v>314</v>
      </c>
      <c r="H947" t="s">
        <v>2</v>
      </c>
      <c r="I947" t="s">
        <v>3</v>
      </c>
      <c r="J947" t="s">
        <v>4</v>
      </c>
      <c r="K947" t="s">
        <v>13</v>
      </c>
      <c r="L947">
        <v>1360</v>
      </c>
      <c r="M947" t="s">
        <v>14</v>
      </c>
      <c r="N947">
        <v>370</v>
      </c>
      <c r="O947">
        <v>1</v>
      </c>
      <c r="P947">
        <f t="shared" si="56"/>
        <v>370</v>
      </c>
      <c r="Q947">
        <v>249.0899963</v>
      </c>
      <c r="R947">
        <f t="shared" si="59"/>
        <v>120.9100037</v>
      </c>
    </row>
    <row r="948" spans="1:18" x14ac:dyDescent="0.2">
      <c r="A948">
        <v>73121</v>
      </c>
      <c r="B948" s="1">
        <v>43762</v>
      </c>
      <c r="C948" s="1" t="str">
        <f t="shared" si="57"/>
        <v>2019</v>
      </c>
      <c r="D948" s="1" t="str">
        <f t="shared" si="58"/>
        <v>Thursday</v>
      </c>
      <c r="E948">
        <v>16674</v>
      </c>
      <c r="F948" t="s">
        <v>713</v>
      </c>
      <c r="G948" t="s">
        <v>146</v>
      </c>
      <c r="H948" t="s">
        <v>27</v>
      </c>
      <c r="I948" t="s">
        <v>28</v>
      </c>
      <c r="J948" t="s">
        <v>29</v>
      </c>
      <c r="K948" t="s">
        <v>13</v>
      </c>
      <c r="L948">
        <v>1360</v>
      </c>
      <c r="M948" t="s">
        <v>14</v>
      </c>
      <c r="N948">
        <v>370</v>
      </c>
      <c r="O948">
        <v>1</v>
      </c>
      <c r="P948">
        <f t="shared" si="56"/>
        <v>370</v>
      </c>
      <c r="Q948">
        <v>249.0899963</v>
      </c>
      <c r="R948">
        <f t="shared" si="59"/>
        <v>120.9100037</v>
      </c>
    </row>
    <row r="949" spans="1:18" x14ac:dyDescent="0.2">
      <c r="A949">
        <v>75919</v>
      </c>
      <c r="B949" s="1">
        <v>43761</v>
      </c>
      <c r="C949" s="1" t="str">
        <f t="shared" si="57"/>
        <v>2019</v>
      </c>
      <c r="D949" s="1" t="str">
        <f t="shared" si="58"/>
        <v>Wednesday</v>
      </c>
      <c r="E949">
        <v>19472</v>
      </c>
      <c r="F949" t="s">
        <v>714</v>
      </c>
      <c r="G949" t="s">
        <v>148</v>
      </c>
      <c r="H949" t="s">
        <v>27</v>
      </c>
      <c r="I949" t="s">
        <v>3</v>
      </c>
      <c r="J949" t="s">
        <v>44</v>
      </c>
      <c r="K949" t="s">
        <v>13</v>
      </c>
      <c r="L949">
        <v>1360</v>
      </c>
      <c r="M949" t="s">
        <v>14</v>
      </c>
      <c r="N949">
        <v>370</v>
      </c>
      <c r="O949">
        <v>1</v>
      </c>
      <c r="P949">
        <f t="shared" si="56"/>
        <v>370</v>
      </c>
      <c r="Q949">
        <v>249.0899963</v>
      </c>
      <c r="R949">
        <f t="shared" si="59"/>
        <v>120.9100037</v>
      </c>
    </row>
    <row r="950" spans="1:18" x14ac:dyDescent="0.2">
      <c r="A950">
        <v>69908</v>
      </c>
      <c r="B950" s="1">
        <v>43755</v>
      </c>
      <c r="C950" s="1" t="str">
        <f t="shared" si="57"/>
        <v>2019</v>
      </c>
      <c r="D950" s="1" t="str">
        <f t="shared" si="58"/>
        <v>Thursday</v>
      </c>
      <c r="E950">
        <v>13461</v>
      </c>
      <c r="F950" t="s">
        <v>283</v>
      </c>
      <c r="G950" t="s">
        <v>155</v>
      </c>
      <c r="H950" t="s">
        <v>27</v>
      </c>
      <c r="I950" t="s">
        <v>28</v>
      </c>
      <c r="J950" t="s">
        <v>4</v>
      </c>
      <c r="K950" t="s">
        <v>513</v>
      </c>
      <c r="L950">
        <v>1349</v>
      </c>
      <c r="M950" t="s">
        <v>14</v>
      </c>
      <c r="N950">
        <v>99.98</v>
      </c>
      <c r="O950">
        <v>1</v>
      </c>
      <c r="P950">
        <f t="shared" si="56"/>
        <v>99.98</v>
      </c>
      <c r="Q950">
        <v>76.830001800000005</v>
      </c>
      <c r="R950">
        <f t="shared" si="59"/>
        <v>23.149998199999999</v>
      </c>
    </row>
    <row r="951" spans="1:18" x14ac:dyDescent="0.2">
      <c r="A951">
        <v>69471</v>
      </c>
      <c r="B951" s="1">
        <v>43755</v>
      </c>
      <c r="C951" s="1" t="str">
        <f t="shared" si="57"/>
        <v>2019</v>
      </c>
      <c r="D951" s="1" t="str">
        <f t="shared" si="58"/>
        <v>Thursday</v>
      </c>
      <c r="E951">
        <v>13024</v>
      </c>
      <c r="F951" t="s">
        <v>363</v>
      </c>
      <c r="G951" t="s">
        <v>715</v>
      </c>
      <c r="H951" t="s">
        <v>27</v>
      </c>
      <c r="I951" t="s">
        <v>28</v>
      </c>
      <c r="J951" t="s">
        <v>29</v>
      </c>
      <c r="K951" t="s">
        <v>513</v>
      </c>
      <c r="L951">
        <v>1349</v>
      </c>
      <c r="M951" t="s">
        <v>14</v>
      </c>
      <c r="N951">
        <v>99.98</v>
      </c>
      <c r="O951">
        <v>1</v>
      </c>
      <c r="P951">
        <f t="shared" si="56"/>
        <v>99.98</v>
      </c>
      <c r="Q951">
        <v>76.830001800000005</v>
      </c>
      <c r="R951">
        <f t="shared" si="59"/>
        <v>23.149998199999999</v>
      </c>
    </row>
    <row r="952" spans="1:18" x14ac:dyDescent="0.2">
      <c r="A952">
        <v>69810</v>
      </c>
      <c r="B952" s="1">
        <v>43754</v>
      </c>
      <c r="C952" s="1" t="str">
        <f t="shared" si="57"/>
        <v>2019</v>
      </c>
      <c r="D952" s="1" t="str">
        <f t="shared" si="58"/>
        <v>Wednesday</v>
      </c>
      <c r="E952">
        <v>13363</v>
      </c>
      <c r="F952" t="s">
        <v>464</v>
      </c>
      <c r="G952" t="s">
        <v>155</v>
      </c>
      <c r="H952" t="s">
        <v>27</v>
      </c>
      <c r="I952" t="s">
        <v>28</v>
      </c>
      <c r="J952" t="s">
        <v>4</v>
      </c>
      <c r="K952" t="s">
        <v>513</v>
      </c>
      <c r="L952">
        <v>1349</v>
      </c>
      <c r="M952" t="s">
        <v>14</v>
      </c>
      <c r="N952">
        <v>99.98</v>
      </c>
      <c r="O952">
        <v>1</v>
      </c>
      <c r="P952">
        <f t="shared" si="56"/>
        <v>99.98</v>
      </c>
      <c r="Q952">
        <v>76.830001800000005</v>
      </c>
      <c r="R952">
        <f t="shared" si="59"/>
        <v>23.149998199999999</v>
      </c>
    </row>
    <row r="953" spans="1:18" x14ac:dyDescent="0.2">
      <c r="A953">
        <v>69703</v>
      </c>
      <c r="B953" s="1">
        <v>43752</v>
      </c>
      <c r="C953" s="1" t="str">
        <f t="shared" si="57"/>
        <v>2019</v>
      </c>
      <c r="D953" s="1" t="str">
        <f t="shared" si="58"/>
        <v>Monday</v>
      </c>
      <c r="E953">
        <v>13256</v>
      </c>
      <c r="F953" t="s">
        <v>716</v>
      </c>
      <c r="G953" t="s">
        <v>155</v>
      </c>
      <c r="H953" t="s">
        <v>27</v>
      </c>
      <c r="I953" t="s">
        <v>28</v>
      </c>
      <c r="J953" t="s">
        <v>29</v>
      </c>
      <c r="K953" t="s">
        <v>513</v>
      </c>
      <c r="L953">
        <v>1349</v>
      </c>
      <c r="M953" t="s">
        <v>14</v>
      </c>
      <c r="N953">
        <v>99.98</v>
      </c>
      <c r="O953">
        <v>1</v>
      </c>
      <c r="P953">
        <f t="shared" si="56"/>
        <v>99.98</v>
      </c>
      <c r="Q953">
        <v>76.830001800000005</v>
      </c>
      <c r="R953">
        <f t="shared" si="59"/>
        <v>23.149998199999999</v>
      </c>
    </row>
    <row r="954" spans="1:18" x14ac:dyDescent="0.2">
      <c r="A954">
        <v>73906</v>
      </c>
      <c r="B954" s="1">
        <v>43752</v>
      </c>
      <c r="C954" s="1" t="str">
        <f t="shared" si="57"/>
        <v>2019</v>
      </c>
      <c r="D954" s="1" t="str">
        <f t="shared" si="58"/>
        <v>Monday</v>
      </c>
      <c r="E954">
        <v>17459</v>
      </c>
      <c r="F954" t="s">
        <v>434</v>
      </c>
      <c r="G954" t="s">
        <v>717</v>
      </c>
      <c r="H954" t="s">
        <v>2</v>
      </c>
      <c r="I954" t="s">
        <v>3</v>
      </c>
      <c r="J954" t="s">
        <v>4</v>
      </c>
      <c r="K954" t="s">
        <v>411</v>
      </c>
      <c r="L954">
        <v>1363</v>
      </c>
      <c r="M954" t="s">
        <v>294</v>
      </c>
      <c r="N954">
        <v>139.9</v>
      </c>
      <c r="O954">
        <v>1</v>
      </c>
      <c r="P954">
        <f t="shared" si="56"/>
        <v>139.9</v>
      </c>
      <c r="Q954">
        <v>72.86000061</v>
      </c>
      <c r="R954">
        <f t="shared" si="59"/>
        <v>67.039999390000006</v>
      </c>
    </row>
    <row r="955" spans="1:18" x14ac:dyDescent="0.2">
      <c r="A955">
        <v>69610</v>
      </c>
      <c r="B955" s="1">
        <v>43751</v>
      </c>
      <c r="C955" s="1" t="str">
        <f t="shared" si="57"/>
        <v>2019</v>
      </c>
      <c r="D955" s="1" t="str">
        <f t="shared" si="58"/>
        <v>Sunday</v>
      </c>
      <c r="E955">
        <v>13163</v>
      </c>
      <c r="F955" t="s">
        <v>604</v>
      </c>
      <c r="G955" t="s">
        <v>715</v>
      </c>
      <c r="H955" t="s">
        <v>27</v>
      </c>
      <c r="I955" t="s">
        <v>28</v>
      </c>
      <c r="J955" t="s">
        <v>4</v>
      </c>
      <c r="K955" t="s">
        <v>513</v>
      </c>
      <c r="L955">
        <v>1349</v>
      </c>
      <c r="M955" t="s">
        <v>14</v>
      </c>
      <c r="N955">
        <v>99.98</v>
      </c>
      <c r="O955">
        <v>1</v>
      </c>
      <c r="P955">
        <f t="shared" si="56"/>
        <v>99.98</v>
      </c>
      <c r="Q955">
        <v>76.830001800000005</v>
      </c>
      <c r="R955">
        <f t="shared" si="59"/>
        <v>23.149998199999999</v>
      </c>
    </row>
    <row r="956" spans="1:18" x14ac:dyDescent="0.2">
      <c r="A956">
        <v>69626</v>
      </c>
      <c r="B956" s="1">
        <v>43751</v>
      </c>
      <c r="C956" s="1" t="str">
        <f t="shared" si="57"/>
        <v>2019</v>
      </c>
      <c r="D956" s="1" t="str">
        <f t="shared" si="58"/>
        <v>Sunday</v>
      </c>
      <c r="E956">
        <v>13179</v>
      </c>
      <c r="F956" t="s">
        <v>718</v>
      </c>
      <c r="G956" t="s">
        <v>715</v>
      </c>
      <c r="H956" t="s">
        <v>27</v>
      </c>
      <c r="I956" t="s">
        <v>28</v>
      </c>
      <c r="J956" t="s">
        <v>4</v>
      </c>
      <c r="K956" t="s">
        <v>513</v>
      </c>
      <c r="L956">
        <v>1349</v>
      </c>
      <c r="M956" t="s">
        <v>14</v>
      </c>
      <c r="N956">
        <v>99.98</v>
      </c>
      <c r="O956">
        <v>1</v>
      </c>
      <c r="P956">
        <f t="shared" si="56"/>
        <v>99.98</v>
      </c>
      <c r="Q956">
        <v>76.830001800000005</v>
      </c>
      <c r="R956">
        <f t="shared" si="59"/>
        <v>23.149998199999999</v>
      </c>
    </row>
    <row r="957" spans="1:18" x14ac:dyDescent="0.2">
      <c r="A957">
        <v>69637</v>
      </c>
      <c r="B957" s="1">
        <v>43751</v>
      </c>
      <c r="C957" s="1" t="str">
        <f t="shared" si="57"/>
        <v>2019</v>
      </c>
      <c r="D957" s="1" t="str">
        <f t="shared" si="58"/>
        <v>Sunday</v>
      </c>
      <c r="E957">
        <v>13190</v>
      </c>
      <c r="F957" t="s">
        <v>719</v>
      </c>
      <c r="G957" t="s">
        <v>715</v>
      </c>
      <c r="H957" t="s">
        <v>27</v>
      </c>
      <c r="I957" t="s">
        <v>28</v>
      </c>
      <c r="J957" t="s">
        <v>4</v>
      </c>
      <c r="K957" t="s">
        <v>513</v>
      </c>
      <c r="L957">
        <v>1349</v>
      </c>
      <c r="M957" t="s">
        <v>14</v>
      </c>
      <c r="N957">
        <v>99.98</v>
      </c>
      <c r="O957">
        <v>1</v>
      </c>
      <c r="P957">
        <f t="shared" si="56"/>
        <v>99.98</v>
      </c>
      <c r="Q957">
        <v>76.830001800000005</v>
      </c>
      <c r="R957">
        <f t="shared" si="59"/>
        <v>23.149998199999999</v>
      </c>
    </row>
    <row r="958" spans="1:18" x14ac:dyDescent="0.2">
      <c r="A958">
        <v>69641</v>
      </c>
      <c r="B958" s="1">
        <v>43751</v>
      </c>
      <c r="C958" s="1" t="str">
        <f t="shared" si="57"/>
        <v>2019</v>
      </c>
      <c r="D958" s="1" t="str">
        <f t="shared" si="58"/>
        <v>Sunday</v>
      </c>
      <c r="E958">
        <v>13194</v>
      </c>
      <c r="F958" t="s">
        <v>266</v>
      </c>
      <c r="G958" t="s">
        <v>715</v>
      </c>
      <c r="H958" t="s">
        <v>27</v>
      </c>
      <c r="I958" t="s">
        <v>28</v>
      </c>
      <c r="J958" t="s">
        <v>4</v>
      </c>
      <c r="K958" t="s">
        <v>513</v>
      </c>
      <c r="L958">
        <v>1349</v>
      </c>
      <c r="M958" t="s">
        <v>14</v>
      </c>
      <c r="N958">
        <v>99.98</v>
      </c>
      <c r="O958">
        <v>1</v>
      </c>
      <c r="P958">
        <f t="shared" si="56"/>
        <v>99.98</v>
      </c>
      <c r="Q958">
        <v>76.830001800000005</v>
      </c>
      <c r="R958">
        <f t="shared" si="59"/>
        <v>23.149998199999999</v>
      </c>
    </row>
    <row r="959" spans="1:18" x14ac:dyDescent="0.2">
      <c r="A959">
        <v>69653</v>
      </c>
      <c r="B959" s="1">
        <v>43750</v>
      </c>
      <c r="C959" s="1" t="str">
        <f t="shared" si="57"/>
        <v>2019</v>
      </c>
      <c r="D959" s="1" t="str">
        <f t="shared" si="58"/>
        <v>Saturday</v>
      </c>
      <c r="E959">
        <v>13206</v>
      </c>
      <c r="F959" t="s">
        <v>485</v>
      </c>
      <c r="G959" t="s">
        <v>715</v>
      </c>
      <c r="H959" t="s">
        <v>27</v>
      </c>
      <c r="I959" t="s">
        <v>28</v>
      </c>
      <c r="J959" t="s">
        <v>4</v>
      </c>
      <c r="K959" t="s">
        <v>513</v>
      </c>
      <c r="L959">
        <v>1349</v>
      </c>
      <c r="M959" t="s">
        <v>14</v>
      </c>
      <c r="N959">
        <v>99.98</v>
      </c>
      <c r="O959">
        <v>1</v>
      </c>
      <c r="P959">
        <f t="shared" si="56"/>
        <v>99.98</v>
      </c>
      <c r="Q959">
        <v>76.830001800000005</v>
      </c>
      <c r="R959">
        <f t="shared" si="59"/>
        <v>23.149998199999999</v>
      </c>
    </row>
    <row r="960" spans="1:18" x14ac:dyDescent="0.2">
      <c r="A960">
        <v>69482</v>
      </c>
      <c r="B960" s="1">
        <v>43749</v>
      </c>
      <c r="C960" s="1" t="str">
        <f t="shared" si="57"/>
        <v>2019</v>
      </c>
      <c r="D960" s="1" t="str">
        <f t="shared" si="58"/>
        <v>Friday</v>
      </c>
      <c r="E960">
        <v>13035</v>
      </c>
      <c r="F960" t="s">
        <v>720</v>
      </c>
      <c r="G960" t="s">
        <v>715</v>
      </c>
      <c r="H960" t="s">
        <v>27</v>
      </c>
      <c r="I960" t="s">
        <v>28</v>
      </c>
      <c r="J960" t="s">
        <v>4</v>
      </c>
      <c r="K960" t="s">
        <v>513</v>
      </c>
      <c r="L960">
        <v>1349</v>
      </c>
      <c r="M960" t="s">
        <v>14</v>
      </c>
      <c r="N960">
        <v>99.98</v>
      </c>
      <c r="O960">
        <v>1</v>
      </c>
      <c r="P960">
        <f t="shared" si="56"/>
        <v>99.98</v>
      </c>
      <c r="Q960">
        <v>76.830001800000005</v>
      </c>
      <c r="R960">
        <f t="shared" si="59"/>
        <v>23.149998199999999</v>
      </c>
    </row>
    <row r="961" spans="1:18" x14ac:dyDescent="0.2">
      <c r="A961">
        <v>69527</v>
      </c>
      <c r="B961" s="1">
        <v>43749</v>
      </c>
      <c r="C961" s="1" t="str">
        <f t="shared" si="57"/>
        <v>2019</v>
      </c>
      <c r="D961" s="1" t="str">
        <f t="shared" si="58"/>
        <v>Friday</v>
      </c>
      <c r="E961">
        <v>13080</v>
      </c>
      <c r="F961" t="s">
        <v>721</v>
      </c>
      <c r="G961" t="s">
        <v>715</v>
      </c>
      <c r="H961" t="s">
        <v>27</v>
      </c>
      <c r="I961" t="s">
        <v>28</v>
      </c>
      <c r="J961" t="s">
        <v>4</v>
      </c>
      <c r="K961" t="s">
        <v>513</v>
      </c>
      <c r="L961">
        <v>1349</v>
      </c>
      <c r="M961" t="s">
        <v>14</v>
      </c>
      <c r="N961">
        <v>99.98</v>
      </c>
      <c r="O961">
        <v>1</v>
      </c>
      <c r="P961">
        <f t="shared" si="56"/>
        <v>99.98</v>
      </c>
      <c r="Q961">
        <v>76.830001800000005</v>
      </c>
      <c r="R961">
        <f t="shared" si="59"/>
        <v>23.149998199999999</v>
      </c>
    </row>
    <row r="962" spans="1:18" x14ac:dyDescent="0.2">
      <c r="A962">
        <v>69643</v>
      </c>
      <c r="B962" s="1">
        <v>43749</v>
      </c>
      <c r="C962" s="1" t="str">
        <f t="shared" si="57"/>
        <v>2019</v>
      </c>
      <c r="D962" s="1" t="str">
        <f t="shared" si="58"/>
        <v>Friday</v>
      </c>
      <c r="E962">
        <v>13196</v>
      </c>
      <c r="F962" t="s">
        <v>722</v>
      </c>
      <c r="G962" t="s">
        <v>715</v>
      </c>
      <c r="H962" t="s">
        <v>27</v>
      </c>
      <c r="I962" t="s">
        <v>28</v>
      </c>
      <c r="J962" t="s">
        <v>4</v>
      </c>
      <c r="K962" t="s">
        <v>513</v>
      </c>
      <c r="L962">
        <v>1349</v>
      </c>
      <c r="M962" t="s">
        <v>14</v>
      </c>
      <c r="N962">
        <v>99.98</v>
      </c>
      <c r="O962">
        <v>1</v>
      </c>
      <c r="P962">
        <f t="shared" ref="P962:P1025" si="60">N962*O962</f>
        <v>99.98</v>
      </c>
      <c r="Q962">
        <v>76.830001800000005</v>
      </c>
      <c r="R962">
        <f t="shared" si="59"/>
        <v>23.149998199999999</v>
      </c>
    </row>
    <row r="963" spans="1:18" x14ac:dyDescent="0.2">
      <c r="A963">
        <v>69408</v>
      </c>
      <c r="B963" s="1">
        <v>43748</v>
      </c>
      <c r="C963" s="1" t="str">
        <f t="shared" ref="C963:C1026" si="61">TEXT(B:B,"YYYY")</f>
        <v>2019</v>
      </c>
      <c r="D963" s="1" t="str">
        <f t="shared" ref="D963:D1026" si="62">TEXT(B963,"DDDD")</f>
        <v>Thursday</v>
      </c>
      <c r="E963">
        <v>12961</v>
      </c>
      <c r="F963" t="s">
        <v>723</v>
      </c>
      <c r="G963" t="s">
        <v>30</v>
      </c>
      <c r="H963" t="s">
        <v>27</v>
      </c>
      <c r="I963" t="s">
        <v>28</v>
      </c>
      <c r="J963" t="s">
        <v>4</v>
      </c>
      <c r="K963" t="s">
        <v>513</v>
      </c>
      <c r="L963">
        <v>1349</v>
      </c>
      <c r="M963" t="s">
        <v>14</v>
      </c>
      <c r="N963">
        <v>99.98</v>
      </c>
      <c r="O963">
        <v>1</v>
      </c>
      <c r="P963">
        <f t="shared" si="60"/>
        <v>99.98</v>
      </c>
      <c r="Q963">
        <v>76.830001800000005</v>
      </c>
      <c r="R963">
        <f t="shared" ref="R963:R1026" si="63">P963-Q963</f>
        <v>23.149998199999999</v>
      </c>
    </row>
    <row r="964" spans="1:18" x14ac:dyDescent="0.2">
      <c r="A964">
        <v>67214</v>
      </c>
      <c r="B964" s="1">
        <v>43746</v>
      </c>
      <c r="C964" s="1" t="str">
        <f t="shared" si="61"/>
        <v>2019</v>
      </c>
      <c r="D964" s="1" t="str">
        <f t="shared" si="62"/>
        <v>Tuesday</v>
      </c>
      <c r="E964">
        <v>7146</v>
      </c>
      <c r="F964" t="s">
        <v>724</v>
      </c>
      <c r="G964" t="s">
        <v>30</v>
      </c>
      <c r="H964" t="s">
        <v>27</v>
      </c>
      <c r="I964" t="s">
        <v>28</v>
      </c>
      <c r="J964" t="s">
        <v>4</v>
      </c>
      <c r="K964" t="s">
        <v>414</v>
      </c>
      <c r="L964">
        <v>24</v>
      </c>
      <c r="M964" t="s">
        <v>1077</v>
      </c>
      <c r="N964">
        <v>40.89</v>
      </c>
      <c r="O964">
        <v>1</v>
      </c>
      <c r="P964">
        <f t="shared" si="60"/>
        <v>40.89</v>
      </c>
      <c r="Q964">
        <v>17.049999239999998</v>
      </c>
      <c r="R964">
        <f t="shared" si="63"/>
        <v>23.840000760000002</v>
      </c>
    </row>
    <row r="965" spans="1:18" x14ac:dyDescent="0.2">
      <c r="A965">
        <v>53231</v>
      </c>
      <c r="B965" s="1">
        <v>43746</v>
      </c>
      <c r="C965" s="1" t="str">
        <f t="shared" si="61"/>
        <v>2019</v>
      </c>
      <c r="D965" s="1" t="str">
        <f t="shared" si="62"/>
        <v>Tuesday</v>
      </c>
      <c r="E965">
        <v>5375</v>
      </c>
      <c r="F965" t="s">
        <v>377</v>
      </c>
      <c r="G965" t="s">
        <v>34</v>
      </c>
      <c r="H965" t="s">
        <v>2</v>
      </c>
      <c r="I965" t="s">
        <v>3</v>
      </c>
      <c r="J965" t="s">
        <v>44</v>
      </c>
      <c r="K965" t="s">
        <v>520</v>
      </c>
      <c r="L965">
        <v>572</v>
      </c>
      <c r="M965" t="s">
        <v>65</v>
      </c>
      <c r="N965">
        <v>165</v>
      </c>
      <c r="O965">
        <v>2</v>
      </c>
      <c r="P965">
        <f t="shared" si="60"/>
        <v>330</v>
      </c>
      <c r="Q965">
        <v>174.42000007600001</v>
      </c>
      <c r="R965">
        <f t="shared" si="63"/>
        <v>155.57999992399999</v>
      </c>
    </row>
    <row r="966" spans="1:18" x14ac:dyDescent="0.2">
      <c r="A966">
        <v>60868</v>
      </c>
      <c r="B966" s="1">
        <v>43745</v>
      </c>
      <c r="C966" s="1" t="str">
        <f t="shared" si="61"/>
        <v>2019</v>
      </c>
      <c r="D966" s="1" t="str">
        <f t="shared" si="62"/>
        <v>Monday</v>
      </c>
      <c r="E966">
        <v>11753</v>
      </c>
      <c r="F966" t="s">
        <v>725</v>
      </c>
      <c r="G966" t="s">
        <v>34</v>
      </c>
      <c r="H966" t="s">
        <v>2</v>
      </c>
      <c r="I966" t="s">
        <v>3</v>
      </c>
      <c r="J966" t="s">
        <v>44</v>
      </c>
      <c r="K966" t="s">
        <v>109</v>
      </c>
      <c r="L966">
        <v>627</v>
      </c>
      <c r="M966" t="s">
        <v>6</v>
      </c>
      <c r="N966">
        <v>165</v>
      </c>
      <c r="O966">
        <v>2</v>
      </c>
      <c r="P966">
        <f t="shared" si="60"/>
        <v>330</v>
      </c>
      <c r="Q966">
        <v>245.4600068</v>
      </c>
      <c r="R966">
        <f t="shared" si="63"/>
        <v>84.539993199999998</v>
      </c>
    </row>
    <row r="967" spans="1:18" x14ac:dyDescent="0.2">
      <c r="A967">
        <v>56618</v>
      </c>
      <c r="B967" s="1">
        <v>43744</v>
      </c>
      <c r="C967" s="1" t="str">
        <f t="shared" si="61"/>
        <v>2019</v>
      </c>
      <c r="D967" s="1" t="str">
        <f t="shared" si="62"/>
        <v>Sunday</v>
      </c>
      <c r="E967">
        <v>2329</v>
      </c>
      <c r="F967" t="s">
        <v>7</v>
      </c>
      <c r="G967" t="s">
        <v>726</v>
      </c>
      <c r="H967" t="s">
        <v>2</v>
      </c>
      <c r="I967" t="s">
        <v>3</v>
      </c>
      <c r="J967" t="s">
        <v>44</v>
      </c>
      <c r="K967" t="s">
        <v>42</v>
      </c>
      <c r="L967">
        <v>365</v>
      </c>
      <c r="M967" t="s">
        <v>10</v>
      </c>
      <c r="N967">
        <v>94.75</v>
      </c>
      <c r="O967">
        <v>2</v>
      </c>
      <c r="P967">
        <f t="shared" si="60"/>
        <v>189.5</v>
      </c>
      <c r="Q967">
        <v>61.139999400000001</v>
      </c>
      <c r="R967">
        <f t="shared" si="63"/>
        <v>128.36000060000001</v>
      </c>
    </row>
    <row r="968" spans="1:18" x14ac:dyDescent="0.2">
      <c r="A968">
        <v>58613</v>
      </c>
      <c r="B968" s="1">
        <v>43743</v>
      </c>
      <c r="C968" s="1" t="str">
        <f t="shared" si="61"/>
        <v>2019</v>
      </c>
      <c r="D968" s="1" t="str">
        <f t="shared" si="62"/>
        <v>Saturday</v>
      </c>
      <c r="E968">
        <v>8831</v>
      </c>
      <c r="F968" t="s">
        <v>7</v>
      </c>
      <c r="G968" t="s">
        <v>39</v>
      </c>
      <c r="H968" t="s">
        <v>27</v>
      </c>
      <c r="I968" t="s">
        <v>3</v>
      </c>
      <c r="J968" t="s">
        <v>4</v>
      </c>
      <c r="K968" t="s">
        <v>42</v>
      </c>
      <c r="L968">
        <v>365</v>
      </c>
      <c r="M968" t="s">
        <v>10</v>
      </c>
      <c r="N968">
        <v>94.75</v>
      </c>
      <c r="O968">
        <v>3</v>
      </c>
      <c r="P968">
        <f t="shared" si="60"/>
        <v>284.25</v>
      </c>
      <c r="Q968">
        <v>91.709999100000005</v>
      </c>
      <c r="R968">
        <f t="shared" si="63"/>
        <v>192.5400009</v>
      </c>
    </row>
    <row r="969" spans="1:18" x14ac:dyDescent="0.2">
      <c r="A969">
        <v>73101</v>
      </c>
      <c r="B969" s="1">
        <v>43741</v>
      </c>
      <c r="C969" s="1" t="str">
        <f t="shared" si="61"/>
        <v>2019</v>
      </c>
      <c r="D969" s="1" t="str">
        <f t="shared" si="62"/>
        <v>Thursday</v>
      </c>
      <c r="E969">
        <v>16654</v>
      </c>
      <c r="F969" t="s">
        <v>727</v>
      </c>
      <c r="G969" t="s">
        <v>63</v>
      </c>
      <c r="H969" t="s">
        <v>27</v>
      </c>
      <c r="I969" t="s">
        <v>3</v>
      </c>
      <c r="J969" t="s">
        <v>44</v>
      </c>
      <c r="K969" t="s">
        <v>13</v>
      </c>
      <c r="L969">
        <v>1360</v>
      </c>
      <c r="M969" t="s">
        <v>14</v>
      </c>
      <c r="N969">
        <v>370</v>
      </c>
      <c r="O969">
        <v>1</v>
      </c>
      <c r="P969">
        <f t="shared" si="60"/>
        <v>370</v>
      </c>
      <c r="Q969">
        <v>249.0899963</v>
      </c>
      <c r="R969">
        <f t="shared" si="63"/>
        <v>120.9100037</v>
      </c>
    </row>
    <row r="970" spans="1:18" x14ac:dyDescent="0.2">
      <c r="A970">
        <v>73102</v>
      </c>
      <c r="B970" s="1">
        <v>43740</v>
      </c>
      <c r="C970" s="1" t="str">
        <f t="shared" si="61"/>
        <v>2019</v>
      </c>
      <c r="D970" s="1" t="str">
        <f t="shared" si="62"/>
        <v>Wednesday</v>
      </c>
      <c r="E970">
        <v>16655</v>
      </c>
      <c r="F970" t="s">
        <v>728</v>
      </c>
      <c r="G970" t="s">
        <v>41</v>
      </c>
      <c r="H970" t="s">
        <v>2</v>
      </c>
      <c r="I970" t="s">
        <v>3</v>
      </c>
      <c r="J970" t="s">
        <v>4</v>
      </c>
      <c r="K970" t="s">
        <v>13</v>
      </c>
      <c r="L970">
        <v>1360</v>
      </c>
      <c r="M970" t="s">
        <v>14</v>
      </c>
      <c r="N970">
        <v>370</v>
      </c>
      <c r="O970">
        <v>1</v>
      </c>
      <c r="P970">
        <f t="shared" si="60"/>
        <v>370</v>
      </c>
      <c r="Q970">
        <v>249.0899963</v>
      </c>
      <c r="R970">
        <f t="shared" si="63"/>
        <v>120.9100037</v>
      </c>
    </row>
    <row r="971" spans="1:18" x14ac:dyDescent="0.2">
      <c r="A971">
        <v>73103</v>
      </c>
      <c r="B971" s="1">
        <v>43739</v>
      </c>
      <c r="C971" s="1" t="str">
        <f t="shared" si="61"/>
        <v>2019</v>
      </c>
      <c r="D971" s="1" t="str">
        <f t="shared" si="62"/>
        <v>Tuesday</v>
      </c>
      <c r="E971">
        <v>16656</v>
      </c>
      <c r="F971" t="s">
        <v>729</v>
      </c>
      <c r="G971" t="s">
        <v>146</v>
      </c>
      <c r="H971" t="s">
        <v>27</v>
      </c>
      <c r="I971" t="s">
        <v>28</v>
      </c>
      <c r="J971" t="s">
        <v>4</v>
      </c>
      <c r="K971" t="s">
        <v>13</v>
      </c>
      <c r="L971">
        <v>1360</v>
      </c>
      <c r="M971" t="s">
        <v>14</v>
      </c>
      <c r="N971">
        <v>370</v>
      </c>
      <c r="O971">
        <v>1</v>
      </c>
      <c r="P971">
        <f t="shared" si="60"/>
        <v>370</v>
      </c>
      <c r="Q971">
        <v>249.0899963</v>
      </c>
      <c r="R971">
        <f t="shared" si="63"/>
        <v>120.9100037</v>
      </c>
    </row>
    <row r="972" spans="1:18" x14ac:dyDescent="0.2">
      <c r="A972">
        <v>54128</v>
      </c>
      <c r="B972" s="1">
        <v>43739</v>
      </c>
      <c r="C972" s="1" t="str">
        <f t="shared" si="61"/>
        <v>2019</v>
      </c>
      <c r="D972" s="1" t="str">
        <f t="shared" si="62"/>
        <v>Tuesday</v>
      </c>
      <c r="E972">
        <v>8986</v>
      </c>
      <c r="F972" t="s">
        <v>7</v>
      </c>
      <c r="G972" t="s">
        <v>39</v>
      </c>
      <c r="H972" t="s">
        <v>27</v>
      </c>
      <c r="I972" t="s">
        <v>3</v>
      </c>
      <c r="J972" t="s">
        <v>4</v>
      </c>
      <c r="K972" t="s">
        <v>61</v>
      </c>
      <c r="L972">
        <v>823</v>
      </c>
      <c r="M972" t="s">
        <v>6</v>
      </c>
      <c r="N972">
        <v>64.989999999999995</v>
      </c>
      <c r="O972">
        <v>4</v>
      </c>
      <c r="P972">
        <f t="shared" si="60"/>
        <v>259.95999999999998</v>
      </c>
      <c r="Q972">
        <v>170.24000548000001</v>
      </c>
      <c r="R972">
        <f t="shared" si="63"/>
        <v>89.719994519999972</v>
      </c>
    </row>
    <row r="973" spans="1:18" x14ac:dyDescent="0.2">
      <c r="A973">
        <v>73104</v>
      </c>
      <c r="B973" s="1">
        <v>43738</v>
      </c>
      <c r="C973" s="1" t="str">
        <f t="shared" si="61"/>
        <v>2019</v>
      </c>
      <c r="D973" s="1" t="str">
        <f t="shared" si="62"/>
        <v>Monday</v>
      </c>
      <c r="E973">
        <v>16657</v>
      </c>
      <c r="F973" t="s">
        <v>730</v>
      </c>
      <c r="G973" t="s">
        <v>34</v>
      </c>
      <c r="H973" t="s">
        <v>2</v>
      </c>
      <c r="I973" t="s">
        <v>3</v>
      </c>
      <c r="J973" t="s">
        <v>4</v>
      </c>
      <c r="K973" t="s">
        <v>13</v>
      </c>
      <c r="L973">
        <v>1360</v>
      </c>
      <c r="M973" t="s">
        <v>14</v>
      </c>
      <c r="N973">
        <v>370</v>
      </c>
      <c r="O973">
        <v>1</v>
      </c>
      <c r="P973">
        <f t="shared" si="60"/>
        <v>370</v>
      </c>
      <c r="Q973">
        <v>249.0899963</v>
      </c>
      <c r="R973">
        <f t="shared" si="63"/>
        <v>120.9100037</v>
      </c>
    </row>
    <row r="974" spans="1:18" x14ac:dyDescent="0.2">
      <c r="A974">
        <v>73105</v>
      </c>
      <c r="B974" s="1">
        <v>43737</v>
      </c>
      <c r="C974" s="1" t="str">
        <f t="shared" si="61"/>
        <v>2019</v>
      </c>
      <c r="D974" s="1" t="str">
        <f t="shared" si="62"/>
        <v>Sunday</v>
      </c>
      <c r="E974">
        <v>16658</v>
      </c>
      <c r="F974" t="s">
        <v>731</v>
      </c>
      <c r="G974" t="s">
        <v>732</v>
      </c>
      <c r="H974" t="s">
        <v>2</v>
      </c>
      <c r="I974" t="s">
        <v>3</v>
      </c>
      <c r="J974" t="s">
        <v>44</v>
      </c>
      <c r="K974" t="s">
        <v>13</v>
      </c>
      <c r="L974">
        <v>1360</v>
      </c>
      <c r="M974" t="s">
        <v>14</v>
      </c>
      <c r="N974">
        <v>370</v>
      </c>
      <c r="O974">
        <v>1</v>
      </c>
      <c r="P974">
        <f t="shared" si="60"/>
        <v>370</v>
      </c>
      <c r="Q974">
        <v>249.0899963</v>
      </c>
      <c r="R974">
        <f t="shared" si="63"/>
        <v>120.9100037</v>
      </c>
    </row>
    <row r="975" spans="1:18" x14ac:dyDescent="0.2">
      <c r="A975">
        <v>73106</v>
      </c>
      <c r="B975" s="1">
        <v>43736</v>
      </c>
      <c r="C975" s="1" t="str">
        <f t="shared" si="61"/>
        <v>2019</v>
      </c>
      <c r="D975" s="1" t="str">
        <f t="shared" si="62"/>
        <v>Saturday</v>
      </c>
      <c r="E975">
        <v>16659</v>
      </c>
      <c r="F975" t="s">
        <v>228</v>
      </c>
      <c r="G975" t="s">
        <v>63</v>
      </c>
      <c r="H975" t="s">
        <v>27</v>
      </c>
      <c r="I975" t="s">
        <v>3</v>
      </c>
      <c r="J975" t="s">
        <v>4</v>
      </c>
      <c r="K975" t="s">
        <v>13</v>
      </c>
      <c r="L975">
        <v>1360</v>
      </c>
      <c r="M975" t="s">
        <v>14</v>
      </c>
      <c r="N975">
        <v>370</v>
      </c>
      <c r="O975">
        <v>1</v>
      </c>
      <c r="P975">
        <f t="shared" si="60"/>
        <v>370</v>
      </c>
      <c r="Q975">
        <v>249.0899963</v>
      </c>
      <c r="R975">
        <f t="shared" si="63"/>
        <v>120.9100037</v>
      </c>
    </row>
    <row r="976" spans="1:18" x14ac:dyDescent="0.2">
      <c r="A976">
        <v>73107</v>
      </c>
      <c r="B976" s="1">
        <v>43735</v>
      </c>
      <c r="C976" s="1" t="str">
        <f t="shared" si="61"/>
        <v>2019</v>
      </c>
      <c r="D976" s="1" t="str">
        <f t="shared" si="62"/>
        <v>Friday</v>
      </c>
      <c r="E976">
        <v>16660</v>
      </c>
      <c r="F976" t="s">
        <v>733</v>
      </c>
      <c r="G976" t="s">
        <v>50</v>
      </c>
      <c r="H976" t="s">
        <v>2</v>
      </c>
      <c r="I976" t="s">
        <v>3</v>
      </c>
      <c r="J976" t="s">
        <v>4</v>
      </c>
      <c r="K976" t="s">
        <v>13</v>
      </c>
      <c r="L976">
        <v>1360</v>
      </c>
      <c r="M976" t="s">
        <v>14</v>
      </c>
      <c r="N976">
        <v>370</v>
      </c>
      <c r="O976">
        <v>1</v>
      </c>
      <c r="P976">
        <f t="shared" si="60"/>
        <v>370</v>
      </c>
      <c r="Q976">
        <v>249.0899963</v>
      </c>
      <c r="R976">
        <f t="shared" si="63"/>
        <v>120.9100037</v>
      </c>
    </row>
    <row r="977" spans="1:18" x14ac:dyDescent="0.2">
      <c r="A977">
        <v>73108</v>
      </c>
      <c r="B977" s="1">
        <v>43734</v>
      </c>
      <c r="C977" s="1" t="str">
        <f t="shared" si="61"/>
        <v>2019</v>
      </c>
      <c r="D977" s="1" t="str">
        <f t="shared" si="62"/>
        <v>Thursday</v>
      </c>
      <c r="E977">
        <v>16661</v>
      </c>
      <c r="F977" t="s">
        <v>734</v>
      </c>
      <c r="G977" t="s">
        <v>34</v>
      </c>
      <c r="H977" t="s">
        <v>2</v>
      </c>
      <c r="I977" t="s">
        <v>3</v>
      </c>
      <c r="J977" t="s">
        <v>4</v>
      </c>
      <c r="K977" t="s">
        <v>13</v>
      </c>
      <c r="L977">
        <v>1360</v>
      </c>
      <c r="M977" t="s">
        <v>14</v>
      </c>
      <c r="N977">
        <v>370</v>
      </c>
      <c r="O977">
        <v>1</v>
      </c>
      <c r="P977">
        <f t="shared" si="60"/>
        <v>370</v>
      </c>
      <c r="Q977">
        <v>249.0899963</v>
      </c>
      <c r="R977">
        <f t="shared" si="63"/>
        <v>120.9100037</v>
      </c>
    </row>
    <row r="978" spans="1:18" x14ac:dyDescent="0.2">
      <c r="A978">
        <v>73109</v>
      </c>
      <c r="B978" s="1">
        <v>43733</v>
      </c>
      <c r="C978" s="1" t="str">
        <f t="shared" si="61"/>
        <v>2019</v>
      </c>
      <c r="D978" s="1" t="str">
        <f t="shared" si="62"/>
        <v>Wednesday</v>
      </c>
      <c r="E978">
        <v>16662</v>
      </c>
      <c r="F978" t="s">
        <v>280</v>
      </c>
      <c r="G978" t="s">
        <v>735</v>
      </c>
      <c r="H978" t="s">
        <v>2</v>
      </c>
      <c r="I978" t="s">
        <v>3</v>
      </c>
      <c r="J978" t="s">
        <v>44</v>
      </c>
      <c r="K978" t="s">
        <v>13</v>
      </c>
      <c r="L978">
        <v>1360</v>
      </c>
      <c r="M978" t="s">
        <v>14</v>
      </c>
      <c r="N978">
        <v>370</v>
      </c>
      <c r="O978">
        <v>1</v>
      </c>
      <c r="P978">
        <f t="shared" si="60"/>
        <v>370</v>
      </c>
      <c r="Q978">
        <v>249.0899963</v>
      </c>
      <c r="R978">
        <f t="shared" si="63"/>
        <v>120.9100037</v>
      </c>
    </row>
    <row r="979" spans="1:18" x14ac:dyDescent="0.2">
      <c r="A979">
        <v>73110</v>
      </c>
      <c r="B979" s="1">
        <v>43732</v>
      </c>
      <c r="C979" s="1" t="str">
        <f t="shared" si="61"/>
        <v>2019</v>
      </c>
      <c r="D979" s="1" t="str">
        <f t="shared" si="62"/>
        <v>Tuesday</v>
      </c>
      <c r="E979">
        <v>16663</v>
      </c>
      <c r="F979" t="s">
        <v>38</v>
      </c>
      <c r="G979" t="s">
        <v>63</v>
      </c>
      <c r="H979" t="s">
        <v>27</v>
      </c>
      <c r="I979" t="s">
        <v>3</v>
      </c>
      <c r="J979" t="s">
        <v>4</v>
      </c>
      <c r="K979" t="s">
        <v>13</v>
      </c>
      <c r="L979">
        <v>1360</v>
      </c>
      <c r="M979" t="s">
        <v>14</v>
      </c>
      <c r="N979">
        <v>370</v>
      </c>
      <c r="O979">
        <v>1</v>
      </c>
      <c r="P979">
        <f t="shared" si="60"/>
        <v>370</v>
      </c>
      <c r="Q979">
        <v>249.0899963</v>
      </c>
      <c r="R979">
        <f t="shared" si="63"/>
        <v>120.9100037</v>
      </c>
    </row>
    <row r="980" spans="1:18" x14ac:dyDescent="0.2">
      <c r="A980">
        <v>16811</v>
      </c>
      <c r="B980" s="1">
        <v>43731</v>
      </c>
      <c r="C980" s="1" t="str">
        <f t="shared" si="61"/>
        <v>2019</v>
      </c>
      <c r="D980" s="1" t="str">
        <f t="shared" si="62"/>
        <v>Monday</v>
      </c>
      <c r="E980">
        <v>6906</v>
      </c>
      <c r="F980" t="s">
        <v>401</v>
      </c>
      <c r="G980" t="s">
        <v>217</v>
      </c>
      <c r="H980" t="s">
        <v>2</v>
      </c>
      <c r="I980" t="s">
        <v>3</v>
      </c>
      <c r="J980" t="s">
        <v>44</v>
      </c>
      <c r="K980" t="s">
        <v>85</v>
      </c>
      <c r="L980">
        <v>502</v>
      </c>
      <c r="M980" t="s">
        <v>65</v>
      </c>
      <c r="N980">
        <v>65</v>
      </c>
      <c r="O980">
        <v>4</v>
      </c>
      <c r="P980">
        <f t="shared" si="60"/>
        <v>260</v>
      </c>
      <c r="Q980">
        <v>134.39999388000001</v>
      </c>
      <c r="R980">
        <f t="shared" si="63"/>
        <v>125.60000611999999</v>
      </c>
    </row>
    <row r="981" spans="1:18" x14ac:dyDescent="0.2">
      <c r="A981">
        <v>74451</v>
      </c>
      <c r="B981" s="1">
        <v>43730</v>
      </c>
      <c r="C981" s="1" t="str">
        <f t="shared" si="61"/>
        <v>2019</v>
      </c>
      <c r="D981" s="1" t="str">
        <f t="shared" si="62"/>
        <v>Sunday</v>
      </c>
      <c r="E981">
        <v>18004</v>
      </c>
      <c r="F981" t="s">
        <v>736</v>
      </c>
      <c r="G981" t="s">
        <v>18</v>
      </c>
      <c r="H981" t="s">
        <v>2</v>
      </c>
      <c r="I981" t="s">
        <v>3</v>
      </c>
      <c r="J981" t="s">
        <v>4</v>
      </c>
      <c r="K981" t="s">
        <v>156</v>
      </c>
      <c r="L981">
        <v>1350</v>
      </c>
      <c r="M981" t="s">
        <v>65</v>
      </c>
      <c r="N981">
        <v>22.74</v>
      </c>
      <c r="O981">
        <v>1</v>
      </c>
      <c r="P981">
        <f t="shared" si="60"/>
        <v>22.74</v>
      </c>
      <c r="Q981">
        <v>14.6999969</v>
      </c>
      <c r="R981">
        <f t="shared" si="63"/>
        <v>8.0400030999999981</v>
      </c>
    </row>
    <row r="982" spans="1:18" x14ac:dyDescent="0.2">
      <c r="A982">
        <v>62596</v>
      </c>
      <c r="B982" s="1">
        <v>43730</v>
      </c>
      <c r="C982" s="1" t="str">
        <f t="shared" si="61"/>
        <v>2019</v>
      </c>
      <c r="D982" s="1" t="str">
        <f t="shared" si="62"/>
        <v>Sunday</v>
      </c>
      <c r="E982">
        <v>5979</v>
      </c>
      <c r="F982" t="s">
        <v>737</v>
      </c>
      <c r="G982" t="s">
        <v>738</v>
      </c>
      <c r="H982" t="s">
        <v>2</v>
      </c>
      <c r="I982" t="s">
        <v>3</v>
      </c>
      <c r="J982" t="s">
        <v>44</v>
      </c>
      <c r="K982" t="s">
        <v>109</v>
      </c>
      <c r="L982">
        <v>627</v>
      </c>
      <c r="M982" t="s">
        <v>6</v>
      </c>
      <c r="N982">
        <v>165</v>
      </c>
      <c r="O982">
        <v>4</v>
      </c>
      <c r="P982">
        <f t="shared" si="60"/>
        <v>660</v>
      </c>
      <c r="Q982">
        <v>490.9200136</v>
      </c>
      <c r="R982">
        <f t="shared" si="63"/>
        <v>169.0799864</v>
      </c>
    </row>
    <row r="983" spans="1:18" x14ac:dyDescent="0.2">
      <c r="A983">
        <v>68111</v>
      </c>
      <c r="B983" s="1">
        <v>43729</v>
      </c>
      <c r="C983" s="1" t="str">
        <f t="shared" si="61"/>
        <v>2019</v>
      </c>
      <c r="D983" s="1" t="str">
        <f t="shared" si="62"/>
        <v>Saturday</v>
      </c>
      <c r="E983">
        <v>9107</v>
      </c>
      <c r="F983" t="s">
        <v>739</v>
      </c>
      <c r="G983" t="s">
        <v>34</v>
      </c>
      <c r="H983" t="s">
        <v>2</v>
      </c>
      <c r="I983" t="s">
        <v>3</v>
      </c>
      <c r="J983" t="s">
        <v>44</v>
      </c>
      <c r="K983" t="s">
        <v>109</v>
      </c>
      <c r="L983">
        <v>627</v>
      </c>
      <c r="M983" t="s">
        <v>6</v>
      </c>
      <c r="N983">
        <v>165</v>
      </c>
      <c r="O983">
        <v>4</v>
      </c>
      <c r="P983">
        <f t="shared" si="60"/>
        <v>660</v>
      </c>
      <c r="Q983">
        <v>490.9200136</v>
      </c>
      <c r="R983">
        <f t="shared" si="63"/>
        <v>169.0799864</v>
      </c>
    </row>
    <row r="984" spans="1:18" x14ac:dyDescent="0.2">
      <c r="A984">
        <v>67892</v>
      </c>
      <c r="B984" s="1">
        <v>43726</v>
      </c>
      <c r="C984" s="1" t="str">
        <f t="shared" si="61"/>
        <v>2019</v>
      </c>
      <c r="D984" s="1" t="str">
        <f t="shared" si="62"/>
        <v>Wednesday</v>
      </c>
      <c r="E984">
        <v>3182</v>
      </c>
      <c r="F984" t="s">
        <v>7</v>
      </c>
      <c r="G984" t="s">
        <v>30</v>
      </c>
      <c r="H984" t="s">
        <v>27</v>
      </c>
      <c r="I984" t="s">
        <v>3</v>
      </c>
      <c r="J984" t="s">
        <v>4</v>
      </c>
      <c r="K984" t="s">
        <v>85</v>
      </c>
      <c r="L984">
        <v>502</v>
      </c>
      <c r="M984" t="s">
        <v>65</v>
      </c>
      <c r="N984">
        <v>65</v>
      </c>
      <c r="O984">
        <v>3</v>
      </c>
      <c r="P984">
        <f t="shared" si="60"/>
        <v>195</v>
      </c>
      <c r="Q984">
        <v>100.79999541000001</v>
      </c>
      <c r="R984">
        <f t="shared" si="63"/>
        <v>94.200004589999992</v>
      </c>
    </row>
    <row r="985" spans="1:18" x14ac:dyDescent="0.2">
      <c r="A985">
        <v>67034</v>
      </c>
      <c r="B985" s="1">
        <v>43719</v>
      </c>
      <c r="C985" s="1" t="str">
        <f t="shared" si="61"/>
        <v>2019</v>
      </c>
      <c r="D985" s="1" t="str">
        <f t="shared" si="62"/>
        <v>Wednesday</v>
      </c>
      <c r="E985">
        <v>1158</v>
      </c>
      <c r="F985" t="s">
        <v>740</v>
      </c>
      <c r="G985" t="s">
        <v>30</v>
      </c>
      <c r="H985" t="s">
        <v>27</v>
      </c>
      <c r="I985" t="s">
        <v>28</v>
      </c>
      <c r="J985" t="s">
        <v>4</v>
      </c>
      <c r="K985" t="s">
        <v>1080</v>
      </c>
      <c r="L985">
        <v>311</v>
      </c>
      <c r="M985" t="s">
        <v>1077</v>
      </c>
      <c r="N985">
        <v>39.99</v>
      </c>
      <c r="O985">
        <v>1</v>
      </c>
      <c r="P985">
        <f t="shared" si="60"/>
        <v>39.99</v>
      </c>
      <c r="Q985">
        <v>28.02999878</v>
      </c>
      <c r="R985">
        <f t="shared" si="63"/>
        <v>11.960001220000002</v>
      </c>
    </row>
    <row r="986" spans="1:18" x14ac:dyDescent="0.2">
      <c r="A986">
        <v>12828</v>
      </c>
      <c r="B986" s="1">
        <v>43718</v>
      </c>
      <c r="C986" s="1" t="str">
        <f t="shared" si="61"/>
        <v>2019</v>
      </c>
      <c r="D986" s="1" t="str">
        <f t="shared" si="62"/>
        <v>Tuesday</v>
      </c>
      <c r="E986">
        <v>9</v>
      </c>
      <c r="F986" t="s">
        <v>741</v>
      </c>
      <c r="G986" t="s">
        <v>30</v>
      </c>
      <c r="H986" t="s">
        <v>27</v>
      </c>
      <c r="I986" t="s">
        <v>28</v>
      </c>
      <c r="J986" t="s">
        <v>4</v>
      </c>
      <c r="K986" t="s">
        <v>742</v>
      </c>
      <c r="L986">
        <v>906</v>
      </c>
      <c r="M986" t="s">
        <v>6</v>
      </c>
      <c r="N986">
        <v>52.99</v>
      </c>
      <c r="O986">
        <v>1</v>
      </c>
      <c r="P986">
        <f t="shared" si="60"/>
        <v>52.99</v>
      </c>
      <c r="Q986">
        <v>35.86000061</v>
      </c>
      <c r="R986">
        <f t="shared" si="63"/>
        <v>17.129999390000002</v>
      </c>
    </row>
    <row r="987" spans="1:18" x14ac:dyDescent="0.2">
      <c r="A987">
        <v>47758</v>
      </c>
      <c r="B987" s="1">
        <v>43717</v>
      </c>
      <c r="C987" s="1" t="str">
        <f t="shared" si="61"/>
        <v>2019</v>
      </c>
      <c r="D987" s="1" t="str">
        <f t="shared" si="62"/>
        <v>Monday</v>
      </c>
      <c r="E987">
        <v>8293</v>
      </c>
      <c r="F987" t="s">
        <v>743</v>
      </c>
      <c r="G987" t="s">
        <v>30</v>
      </c>
      <c r="H987" t="s">
        <v>27</v>
      </c>
      <c r="I987" t="s">
        <v>28</v>
      </c>
      <c r="J987" t="s">
        <v>4</v>
      </c>
      <c r="K987" t="s">
        <v>16</v>
      </c>
      <c r="L987">
        <v>804</v>
      </c>
      <c r="M987" t="s">
        <v>6</v>
      </c>
      <c r="N987">
        <v>18.989999999999998</v>
      </c>
      <c r="O987">
        <v>1</v>
      </c>
      <c r="P987">
        <f t="shared" si="60"/>
        <v>18.989999999999998</v>
      </c>
      <c r="Q987">
        <v>11.8199997</v>
      </c>
      <c r="R987">
        <f t="shared" si="63"/>
        <v>7.1700002999999981</v>
      </c>
    </row>
    <row r="988" spans="1:18" x14ac:dyDescent="0.2">
      <c r="A988">
        <v>18156</v>
      </c>
      <c r="B988" s="1">
        <v>43716</v>
      </c>
      <c r="C988" s="1" t="str">
        <f t="shared" si="61"/>
        <v>2019</v>
      </c>
      <c r="D988" s="1" t="str">
        <f t="shared" si="62"/>
        <v>Sunday</v>
      </c>
      <c r="E988">
        <v>9265</v>
      </c>
      <c r="F988" t="s">
        <v>493</v>
      </c>
      <c r="G988" t="s">
        <v>155</v>
      </c>
      <c r="H988" t="s">
        <v>27</v>
      </c>
      <c r="I988" t="s">
        <v>28</v>
      </c>
      <c r="J988" t="s">
        <v>4</v>
      </c>
      <c r="K988" t="s">
        <v>85</v>
      </c>
      <c r="L988">
        <v>502</v>
      </c>
      <c r="M988" t="s">
        <v>65</v>
      </c>
      <c r="N988">
        <v>65</v>
      </c>
      <c r="O988">
        <v>1</v>
      </c>
      <c r="P988">
        <f t="shared" si="60"/>
        <v>65</v>
      </c>
      <c r="Q988">
        <v>33.599998470000003</v>
      </c>
      <c r="R988">
        <f t="shared" si="63"/>
        <v>31.400001529999997</v>
      </c>
    </row>
    <row r="989" spans="1:18" x14ac:dyDescent="0.2">
      <c r="A989">
        <v>66854</v>
      </c>
      <c r="B989" s="1">
        <v>43716</v>
      </c>
      <c r="C989" s="1" t="str">
        <f t="shared" si="61"/>
        <v>2019</v>
      </c>
      <c r="D989" s="1" t="str">
        <f t="shared" si="62"/>
        <v>Sunday</v>
      </c>
      <c r="E989">
        <v>40</v>
      </c>
      <c r="F989" t="s">
        <v>7</v>
      </c>
      <c r="G989" t="s">
        <v>329</v>
      </c>
      <c r="H989" t="s">
        <v>2</v>
      </c>
      <c r="I989" t="s">
        <v>3</v>
      </c>
      <c r="J989" t="s">
        <v>4</v>
      </c>
      <c r="K989" t="s">
        <v>67</v>
      </c>
      <c r="L989">
        <v>359</v>
      </c>
      <c r="M989" t="s">
        <v>65</v>
      </c>
      <c r="N989">
        <v>85</v>
      </c>
      <c r="O989">
        <v>5</v>
      </c>
      <c r="P989">
        <f t="shared" si="60"/>
        <v>425</v>
      </c>
      <c r="Q989">
        <v>221.800003</v>
      </c>
      <c r="R989">
        <f t="shared" si="63"/>
        <v>203.199997</v>
      </c>
    </row>
    <row r="990" spans="1:18" x14ac:dyDescent="0.2">
      <c r="A990">
        <v>19213</v>
      </c>
      <c r="B990" s="1">
        <v>43715</v>
      </c>
      <c r="C990" s="1" t="str">
        <f t="shared" si="61"/>
        <v>2019</v>
      </c>
      <c r="D990" s="1" t="str">
        <f t="shared" si="62"/>
        <v>Saturday</v>
      </c>
      <c r="E990">
        <v>3311</v>
      </c>
      <c r="F990" t="s">
        <v>384</v>
      </c>
      <c r="G990" t="s">
        <v>30</v>
      </c>
      <c r="H990" t="s">
        <v>27</v>
      </c>
      <c r="I990" t="s">
        <v>28</v>
      </c>
      <c r="J990" t="s">
        <v>4</v>
      </c>
      <c r="K990" t="s">
        <v>109</v>
      </c>
      <c r="L990">
        <v>627</v>
      </c>
      <c r="M990" t="s">
        <v>6</v>
      </c>
      <c r="N990">
        <v>165</v>
      </c>
      <c r="O990">
        <v>1</v>
      </c>
      <c r="P990">
        <f t="shared" si="60"/>
        <v>165</v>
      </c>
      <c r="Q990">
        <v>122.7300034</v>
      </c>
      <c r="R990">
        <f t="shared" si="63"/>
        <v>42.269996599999999</v>
      </c>
    </row>
    <row r="991" spans="1:18" x14ac:dyDescent="0.2">
      <c r="A991">
        <v>62795</v>
      </c>
      <c r="B991" s="1">
        <v>43714</v>
      </c>
      <c r="C991" s="1" t="str">
        <f t="shared" si="61"/>
        <v>2019</v>
      </c>
      <c r="D991" s="1" t="str">
        <f t="shared" si="62"/>
        <v>Friday</v>
      </c>
      <c r="E991">
        <v>10308</v>
      </c>
      <c r="F991" t="s">
        <v>7</v>
      </c>
      <c r="G991" t="s">
        <v>30</v>
      </c>
      <c r="H991" t="s">
        <v>27</v>
      </c>
      <c r="I991" t="s">
        <v>28</v>
      </c>
      <c r="J991" t="s">
        <v>4</v>
      </c>
      <c r="K991" t="s">
        <v>109</v>
      </c>
      <c r="L991">
        <v>627</v>
      </c>
      <c r="M991" t="s">
        <v>6</v>
      </c>
      <c r="N991">
        <v>165</v>
      </c>
      <c r="O991">
        <v>1</v>
      </c>
      <c r="P991">
        <f t="shared" si="60"/>
        <v>165</v>
      </c>
      <c r="Q991">
        <v>122.7300034</v>
      </c>
      <c r="R991">
        <f t="shared" si="63"/>
        <v>42.269996599999999</v>
      </c>
    </row>
    <row r="992" spans="1:18" x14ac:dyDescent="0.2">
      <c r="A992">
        <v>12415</v>
      </c>
      <c r="B992" s="1">
        <v>43713</v>
      </c>
      <c r="C992" s="1" t="str">
        <f t="shared" si="61"/>
        <v>2019</v>
      </c>
      <c r="D992" s="1" t="str">
        <f t="shared" si="62"/>
        <v>Thursday</v>
      </c>
      <c r="E992">
        <v>6320</v>
      </c>
      <c r="F992" t="s">
        <v>7</v>
      </c>
      <c r="G992" t="s">
        <v>30</v>
      </c>
      <c r="H992" t="s">
        <v>27</v>
      </c>
      <c r="I992" t="s">
        <v>28</v>
      </c>
      <c r="J992" t="s">
        <v>4</v>
      </c>
      <c r="K992" t="s">
        <v>438</v>
      </c>
      <c r="L992">
        <v>564</v>
      </c>
      <c r="M992" t="s">
        <v>10</v>
      </c>
      <c r="N992">
        <v>30</v>
      </c>
      <c r="O992">
        <v>1</v>
      </c>
      <c r="P992">
        <f t="shared" si="60"/>
        <v>30</v>
      </c>
      <c r="Q992">
        <v>18.530000690000001</v>
      </c>
      <c r="R992">
        <f t="shared" si="63"/>
        <v>11.469999309999999</v>
      </c>
    </row>
    <row r="993" spans="1:18" x14ac:dyDescent="0.2">
      <c r="A993">
        <v>11427</v>
      </c>
      <c r="B993" s="1">
        <v>43712</v>
      </c>
      <c r="C993" s="1" t="str">
        <f t="shared" si="61"/>
        <v>2019</v>
      </c>
      <c r="D993" s="1" t="str">
        <f t="shared" si="62"/>
        <v>Wednesday</v>
      </c>
      <c r="E993">
        <v>5480</v>
      </c>
      <c r="F993" t="s">
        <v>266</v>
      </c>
      <c r="G993" t="s">
        <v>30</v>
      </c>
      <c r="H993" t="s">
        <v>27</v>
      </c>
      <c r="I993" t="s">
        <v>28</v>
      </c>
      <c r="J993" t="s">
        <v>4</v>
      </c>
      <c r="K993" t="s">
        <v>109</v>
      </c>
      <c r="L993">
        <v>627</v>
      </c>
      <c r="M993" t="s">
        <v>6</v>
      </c>
      <c r="N993">
        <v>165</v>
      </c>
      <c r="O993">
        <v>1</v>
      </c>
      <c r="P993">
        <f t="shared" si="60"/>
        <v>165</v>
      </c>
      <c r="Q993">
        <v>122.7300034</v>
      </c>
      <c r="R993">
        <f t="shared" si="63"/>
        <v>42.269996599999999</v>
      </c>
    </row>
    <row r="994" spans="1:18" x14ac:dyDescent="0.2">
      <c r="A994">
        <v>17465</v>
      </c>
      <c r="B994" s="1">
        <v>43711</v>
      </c>
      <c r="C994" s="1" t="str">
        <f t="shared" si="61"/>
        <v>2019</v>
      </c>
      <c r="D994" s="1" t="str">
        <f t="shared" si="62"/>
        <v>Tuesday</v>
      </c>
      <c r="E994">
        <v>4293</v>
      </c>
      <c r="F994" t="s">
        <v>514</v>
      </c>
      <c r="G994" t="s">
        <v>30</v>
      </c>
      <c r="H994" t="s">
        <v>27</v>
      </c>
      <c r="I994" t="s">
        <v>28</v>
      </c>
      <c r="J994" t="s">
        <v>4</v>
      </c>
      <c r="K994" t="s">
        <v>85</v>
      </c>
      <c r="L994">
        <v>502</v>
      </c>
      <c r="M994" t="s">
        <v>65</v>
      </c>
      <c r="N994">
        <v>65</v>
      </c>
      <c r="O994">
        <v>1</v>
      </c>
      <c r="P994">
        <f t="shared" si="60"/>
        <v>65</v>
      </c>
      <c r="Q994">
        <v>33.599998470000003</v>
      </c>
      <c r="R994">
        <f t="shared" si="63"/>
        <v>31.400001529999997</v>
      </c>
    </row>
    <row r="995" spans="1:18" x14ac:dyDescent="0.2">
      <c r="A995">
        <v>18950</v>
      </c>
      <c r="B995" s="1">
        <v>43710</v>
      </c>
      <c r="C995" s="1" t="str">
        <f t="shared" si="61"/>
        <v>2019</v>
      </c>
      <c r="D995" s="1" t="str">
        <f t="shared" si="62"/>
        <v>Monday</v>
      </c>
      <c r="E995">
        <v>6428</v>
      </c>
      <c r="F995" t="s">
        <v>7</v>
      </c>
      <c r="G995" t="s">
        <v>30</v>
      </c>
      <c r="H995" t="s">
        <v>27</v>
      </c>
      <c r="I995" t="s">
        <v>28</v>
      </c>
      <c r="J995" t="s">
        <v>4</v>
      </c>
      <c r="K995" t="s">
        <v>109</v>
      </c>
      <c r="L995">
        <v>627</v>
      </c>
      <c r="M995" t="s">
        <v>6</v>
      </c>
      <c r="N995">
        <v>165</v>
      </c>
      <c r="O995">
        <v>1</v>
      </c>
      <c r="P995">
        <f t="shared" si="60"/>
        <v>165</v>
      </c>
      <c r="Q995">
        <v>122.7300034</v>
      </c>
      <c r="R995">
        <f t="shared" si="63"/>
        <v>42.269996599999999</v>
      </c>
    </row>
    <row r="996" spans="1:18" x14ac:dyDescent="0.2">
      <c r="A996">
        <v>67968</v>
      </c>
      <c r="B996" s="1">
        <v>43709</v>
      </c>
      <c r="C996" s="1" t="str">
        <f t="shared" si="61"/>
        <v>2019</v>
      </c>
      <c r="D996" s="1" t="str">
        <f t="shared" si="62"/>
        <v>Sunday</v>
      </c>
      <c r="E996">
        <v>2590</v>
      </c>
      <c r="F996" t="s">
        <v>744</v>
      </c>
      <c r="G996" t="s">
        <v>30</v>
      </c>
      <c r="H996" t="s">
        <v>27</v>
      </c>
      <c r="I996" t="s">
        <v>28</v>
      </c>
      <c r="J996" t="s">
        <v>4</v>
      </c>
      <c r="K996" t="s">
        <v>109</v>
      </c>
      <c r="L996">
        <v>627</v>
      </c>
      <c r="M996" t="s">
        <v>6</v>
      </c>
      <c r="N996">
        <v>165</v>
      </c>
      <c r="O996">
        <v>1</v>
      </c>
      <c r="P996">
        <f t="shared" si="60"/>
        <v>165</v>
      </c>
      <c r="Q996">
        <v>122.7300034</v>
      </c>
      <c r="R996">
        <f t="shared" si="63"/>
        <v>42.269996599999999</v>
      </c>
    </row>
    <row r="997" spans="1:18" x14ac:dyDescent="0.2">
      <c r="A997">
        <v>73164</v>
      </c>
      <c r="B997" s="1">
        <v>43708</v>
      </c>
      <c r="C997" s="1" t="str">
        <f t="shared" si="61"/>
        <v>2019</v>
      </c>
      <c r="D997" s="1" t="str">
        <f t="shared" si="62"/>
        <v>Saturday</v>
      </c>
      <c r="E997">
        <v>16717</v>
      </c>
      <c r="F997" t="s">
        <v>745</v>
      </c>
      <c r="G997" t="s">
        <v>150</v>
      </c>
      <c r="H997" t="s">
        <v>2</v>
      </c>
      <c r="I997" t="s">
        <v>3</v>
      </c>
      <c r="J997" t="s">
        <v>4</v>
      </c>
      <c r="K997" t="s">
        <v>13</v>
      </c>
      <c r="L997">
        <v>1360</v>
      </c>
      <c r="M997" t="s">
        <v>14</v>
      </c>
      <c r="N997">
        <v>370</v>
      </c>
      <c r="O997">
        <v>1</v>
      </c>
      <c r="P997">
        <f t="shared" si="60"/>
        <v>370</v>
      </c>
      <c r="Q997">
        <v>249.0899963</v>
      </c>
      <c r="R997">
        <f t="shared" si="63"/>
        <v>120.9100037</v>
      </c>
    </row>
    <row r="998" spans="1:18" x14ac:dyDescent="0.2">
      <c r="A998">
        <v>73165</v>
      </c>
      <c r="B998" s="1">
        <v>43707</v>
      </c>
      <c r="C998" s="1" t="str">
        <f t="shared" si="61"/>
        <v>2019</v>
      </c>
      <c r="D998" s="1" t="str">
        <f t="shared" si="62"/>
        <v>Friday</v>
      </c>
      <c r="E998">
        <v>16718</v>
      </c>
      <c r="F998" t="s">
        <v>114</v>
      </c>
      <c r="G998" t="s">
        <v>152</v>
      </c>
      <c r="H998" t="s">
        <v>2</v>
      </c>
      <c r="I998" t="s">
        <v>3</v>
      </c>
      <c r="J998" t="s">
        <v>44</v>
      </c>
      <c r="K998" t="s">
        <v>13</v>
      </c>
      <c r="L998">
        <v>1360</v>
      </c>
      <c r="M998" t="s">
        <v>14</v>
      </c>
      <c r="N998">
        <v>370</v>
      </c>
      <c r="O998">
        <v>1</v>
      </c>
      <c r="P998">
        <f t="shared" si="60"/>
        <v>370</v>
      </c>
      <c r="Q998">
        <v>249.0899963</v>
      </c>
      <c r="R998">
        <f t="shared" si="63"/>
        <v>120.9100037</v>
      </c>
    </row>
    <row r="999" spans="1:18" x14ac:dyDescent="0.2">
      <c r="A999">
        <v>73166</v>
      </c>
      <c r="B999" s="1">
        <v>43706</v>
      </c>
      <c r="C999" s="1" t="str">
        <f t="shared" si="61"/>
        <v>2019</v>
      </c>
      <c r="D999" s="1" t="str">
        <f t="shared" si="62"/>
        <v>Thursday</v>
      </c>
      <c r="E999">
        <v>16719</v>
      </c>
      <c r="F999" t="s">
        <v>328</v>
      </c>
      <c r="G999" t="s">
        <v>26</v>
      </c>
      <c r="H999" t="s">
        <v>27</v>
      </c>
      <c r="I999" t="s">
        <v>28</v>
      </c>
      <c r="J999" t="s">
        <v>29</v>
      </c>
      <c r="K999" t="s">
        <v>13</v>
      </c>
      <c r="L999">
        <v>1360</v>
      </c>
      <c r="M999" t="s">
        <v>14</v>
      </c>
      <c r="N999">
        <v>370</v>
      </c>
      <c r="O999">
        <v>1</v>
      </c>
      <c r="P999">
        <f t="shared" si="60"/>
        <v>370</v>
      </c>
      <c r="Q999">
        <v>249.0899963</v>
      </c>
      <c r="R999">
        <f t="shared" si="63"/>
        <v>120.9100037</v>
      </c>
    </row>
    <row r="1000" spans="1:18" x14ac:dyDescent="0.2">
      <c r="A1000">
        <v>73171</v>
      </c>
      <c r="B1000" s="1">
        <v>43706</v>
      </c>
      <c r="C1000" s="1" t="str">
        <f t="shared" si="61"/>
        <v>2019</v>
      </c>
      <c r="D1000" s="1" t="str">
        <f t="shared" si="62"/>
        <v>Thursday</v>
      </c>
      <c r="E1000">
        <v>16724</v>
      </c>
      <c r="F1000" t="s">
        <v>746</v>
      </c>
      <c r="G1000" t="s">
        <v>655</v>
      </c>
      <c r="H1000" t="s">
        <v>2</v>
      </c>
      <c r="I1000" t="s">
        <v>3</v>
      </c>
      <c r="J1000" t="s">
        <v>4</v>
      </c>
      <c r="K1000" t="s">
        <v>13</v>
      </c>
      <c r="L1000">
        <v>1360</v>
      </c>
      <c r="M1000" t="s">
        <v>14</v>
      </c>
      <c r="N1000">
        <v>370</v>
      </c>
      <c r="O1000">
        <v>1</v>
      </c>
      <c r="P1000">
        <f t="shared" si="60"/>
        <v>370</v>
      </c>
      <c r="Q1000">
        <v>249.0899963</v>
      </c>
      <c r="R1000">
        <f t="shared" si="63"/>
        <v>120.9100037</v>
      </c>
    </row>
    <row r="1001" spans="1:18" x14ac:dyDescent="0.2">
      <c r="A1001">
        <v>73172</v>
      </c>
      <c r="B1001" s="1">
        <v>43705</v>
      </c>
      <c r="C1001" s="1" t="str">
        <f t="shared" si="61"/>
        <v>2019</v>
      </c>
      <c r="D1001" s="1" t="str">
        <f t="shared" si="62"/>
        <v>Wednesday</v>
      </c>
      <c r="E1001">
        <v>16725</v>
      </c>
      <c r="F1001" t="s">
        <v>747</v>
      </c>
      <c r="G1001" t="s">
        <v>59</v>
      </c>
      <c r="H1001" t="s">
        <v>2</v>
      </c>
      <c r="I1001" t="s">
        <v>3</v>
      </c>
      <c r="J1001" t="s">
        <v>4</v>
      </c>
      <c r="K1001" t="s">
        <v>13</v>
      </c>
      <c r="L1001">
        <v>1360</v>
      </c>
      <c r="M1001" t="s">
        <v>14</v>
      </c>
      <c r="N1001">
        <v>370</v>
      </c>
      <c r="O1001">
        <v>1</v>
      </c>
      <c r="P1001">
        <f t="shared" si="60"/>
        <v>370</v>
      </c>
      <c r="Q1001">
        <v>249.0899963</v>
      </c>
      <c r="R1001">
        <f t="shared" si="63"/>
        <v>120.9100037</v>
      </c>
    </row>
    <row r="1002" spans="1:18" x14ac:dyDescent="0.2">
      <c r="A1002">
        <v>73178</v>
      </c>
      <c r="B1002" s="1">
        <v>43705</v>
      </c>
      <c r="C1002" s="1" t="str">
        <f t="shared" si="61"/>
        <v>2019</v>
      </c>
      <c r="D1002" s="1" t="str">
        <f t="shared" si="62"/>
        <v>Wednesday</v>
      </c>
      <c r="E1002">
        <v>16731</v>
      </c>
      <c r="F1002" t="s">
        <v>19</v>
      </c>
      <c r="G1002" t="s">
        <v>59</v>
      </c>
      <c r="H1002" t="s">
        <v>2</v>
      </c>
      <c r="I1002" t="s">
        <v>3</v>
      </c>
      <c r="J1002" t="s">
        <v>4</v>
      </c>
      <c r="K1002" t="s">
        <v>13</v>
      </c>
      <c r="L1002">
        <v>1360</v>
      </c>
      <c r="M1002" t="s">
        <v>14</v>
      </c>
      <c r="N1002">
        <v>370</v>
      </c>
      <c r="O1002">
        <v>1</v>
      </c>
      <c r="P1002">
        <f t="shared" si="60"/>
        <v>370</v>
      </c>
      <c r="Q1002">
        <v>249.0899963</v>
      </c>
      <c r="R1002">
        <f t="shared" si="63"/>
        <v>120.9100037</v>
      </c>
    </row>
    <row r="1003" spans="1:18" x14ac:dyDescent="0.2">
      <c r="A1003">
        <v>73167</v>
      </c>
      <c r="B1003" s="1">
        <v>43705</v>
      </c>
      <c r="C1003" s="1" t="str">
        <f t="shared" si="61"/>
        <v>2019</v>
      </c>
      <c r="D1003" s="1" t="str">
        <f t="shared" si="62"/>
        <v>Wednesday</v>
      </c>
      <c r="E1003">
        <v>16720</v>
      </c>
      <c r="F1003" t="s">
        <v>493</v>
      </c>
      <c r="G1003" t="s">
        <v>161</v>
      </c>
      <c r="H1003" t="s">
        <v>2</v>
      </c>
      <c r="I1003" t="s">
        <v>3</v>
      </c>
      <c r="J1003" t="s">
        <v>4</v>
      </c>
      <c r="K1003" t="s">
        <v>13</v>
      </c>
      <c r="L1003">
        <v>1360</v>
      </c>
      <c r="M1003" t="s">
        <v>14</v>
      </c>
      <c r="N1003">
        <v>370</v>
      </c>
      <c r="O1003">
        <v>1</v>
      </c>
      <c r="P1003">
        <f t="shared" si="60"/>
        <v>370</v>
      </c>
      <c r="Q1003">
        <v>249.0899963</v>
      </c>
      <c r="R1003">
        <f t="shared" si="63"/>
        <v>120.9100037</v>
      </c>
    </row>
    <row r="1004" spans="1:18" x14ac:dyDescent="0.2">
      <c r="A1004">
        <v>66766</v>
      </c>
      <c r="B1004" s="1">
        <v>43704</v>
      </c>
      <c r="C1004" s="1" t="str">
        <f t="shared" si="61"/>
        <v>2019</v>
      </c>
      <c r="D1004" s="1" t="str">
        <f t="shared" si="62"/>
        <v>Tuesday</v>
      </c>
      <c r="E1004">
        <v>4114</v>
      </c>
      <c r="F1004" t="s">
        <v>748</v>
      </c>
      <c r="G1004" t="s">
        <v>30</v>
      </c>
      <c r="H1004" t="s">
        <v>27</v>
      </c>
      <c r="I1004" t="s">
        <v>28</v>
      </c>
      <c r="J1004" t="s">
        <v>4</v>
      </c>
      <c r="K1004" t="s">
        <v>85</v>
      </c>
      <c r="L1004">
        <v>502</v>
      </c>
      <c r="M1004" t="s">
        <v>65</v>
      </c>
      <c r="N1004">
        <v>65</v>
      </c>
      <c r="O1004">
        <v>1</v>
      </c>
      <c r="P1004">
        <f t="shared" si="60"/>
        <v>65</v>
      </c>
      <c r="Q1004">
        <v>33.599998470000003</v>
      </c>
      <c r="R1004">
        <f t="shared" si="63"/>
        <v>31.400001529999997</v>
      </c>
    </row>
    <row r="1005" spans="1:18" x14ac:dyDescent="0.2">
      <c r="A1005">
        <v>73173</v>
      </c>
      <c r="B1005" s="1">
        <v>43704</v>
      </c>
      <c r="C1005" s="1" t="str">
        <f t="shared" si="61"/>
        <v>2019</v>
      </c>
      <c r="D1005" s="1" t="str">
        <f t="shared" si="62"/>
        <v>Tuesday</v>
      </c>
      <c r="E1005">
        <v>16726</v>
      </c>
      <c r="F1005" t="s">
        <v>658</v>
      </c>
      <c r="G1005" t="s">
        <v>79</v>
      </c>
      <c r="H1005" t="s">
        <v>27</v>
      </c>
      <c r="I1005" t="s">
        <v>3</v>
      </c>
      <c r="J1005" t="s">
        <v>4</v>
      </c>
      <c r="K1005" t="s">
        <v>13</v>
      </c>
      <c r="L1005">
        <v>1360</v>
      </c>
      <c r="M1005" t="s">
        <v>14</v>
      </c>
      <c r="N1005">
        <v>370</v>
      </c>
      <c r="O1005">
        <v>1</v>
      </c>
      <c r="P1005">
        <f t="shared" si="60"/>
        <v>370</v>
      </c>
      <c r="Q1005">
        <v>249.0899963</v>
      </c>
      <c r="R1005">
        <f t="shared" si="63"/>
        <v>120.9100037</v>
      </c>
    </row>
    <row r="1006" spans="1:18" x14ac:dyDescent="0.2">
      <c r="A1006">
        <v>73168</v>
      </c>
      <c r="B1006" s="1">
        <v>43704</v>
      </c>
      <c r="C1006" s="1" t="str">
        <f t="shared" si="61"/>
        <v>2019</v>
      </c>
      <c r="D1006" s="1" t="str">
        <f t="shared" si="62"/>
        <v>Tuesday</v>
      </c>
      <c r="E1006">
        <v>16721</v>
      </c>
      <c r="F1006" t="s">
        <v>749</v>
      </c>
      <c r="G1006" t="s">
        <v>163</v>
      </c>
      <c r="H1006" t="s">
        <v>2</v>
      </c>
      <c r="I1006" t="s">
        <v>3</v>
      </c>
      <c r="J1006" t="s">
        <v>44</v>
      </c>
      <c r="K1006" t="s">
        <v>13</v>
      </c>
      <c r="L1006">
        <v>1360</v>
      </c>
      <c r="M1006" t="s">
        <v>14</v>
      </c>
      <c r="N1006">
        <v>370</v>
      </c>
      <c r="O1006">
        <v>1</v>
      </c>
      <c r="P1006">
        <f t="shared" si="60"/>
        <v>370</v>
      </c>
      <c r="Q1006">
        <v>249.0899963</v>
      </c>
      <c r="R1006">
        <f t="shared" si="63"/>
        <v>120.9100037</v>
      </c>
    </row>
    <row r="1007" spans="1:18" x14ac:dyDescent="0.2">
      <c r="A1007">
        <v>73179</v>
      </c>
      <c r="B1007" s="1">
        <v>43704</v>
      </c>
      <c r="C1007" s="1" t="str">
        <f t="shared" si="61"/>
        <v>2019</v>
      </c>
      <c r="D1007" s="1" t="str">
        <f t="shared" si="62"/>
        <v>Tuesday</v>
      </c>
      <c r="E1007">
        <v>16732</v>
      </c>
      <c r="F1007" t="s">
        <v>569</v>
      </c>
      <c r="G1007" t="s">
        <v>73</v>
      </c>
      <c r="H1007" t="s">
        <v>2</v>
      </c>
      <c r="I1007" t="s">
        <v>3</v>
      </c>
      <c r="J1007" t="s">
        <v>44</v>
      </c>
      <c r="K1007" t="s">
        <v>13</v>
      </c>
      <c r="L1007">
        <v>1360</v>
      </c>
      <c r="M1007" t="s">
        <v>14</v>
      </c>
      <c r="N1007">
        <v>370</v>
      </c>
      <c r="O1007">
        <v>1</v>
      </c>
      <c r="P1007">
        <f t="shared" si="60"/>
        <v>370</v>
      </c>
      <c r="Q1007">
        <v>249.0899963</v>
      </c>
      <c r="R1007">
        <f t="shared" si="63"/>
        <v>120.9100037</v>
      </c>
    </row>
    <row r="1008" spans="1:18" x14ac:dyDescent="0.2">
      <c r="A1008">
        <v>73169</v>
      </c>
      <c r="B1008" s="1">
        <v>43703</v>
      </c>
      <c r="C1008" s="1" t="str">
        <f t="shared" si="61"/>
        <v>2019</v>
      </c>
      <c r="D1008" s="1" t="str">
        <f t="shared" si="62"/>
        <v>Monday</v>
      </c>
      <c r="E1008">
        <v>16722</v>
      </c>
      <c r="F1008" t="s">
        <v>152</v>
      </c>
      <c r="G1008" t="s">
        <v>26</v>
      </c>
      <c r="H1008" t="s">
        <v>27</v>
      </c>
      <c r="I1008" t="s">
        <v>28</v>
      </c>
      <c r="J1008" t="s">
        <v>4</v>
      </c>
      <c r="K1008" t="s">
        <v>13</v>
      </c>
      <c r="L1008">
        <v>1360</v>
      </c>
      <c r="M1008" t="s">
        <v>14</v>
      </c>
      <c r="N1008">
        <v>370</v>
      </c>
      <c r="O1008">
        <v>1</v>
      </c>
      <c r="P1008">
        <f t="shared" si="60"/>
        <v>370</v>
      </c>
      <c r="Q1008">
        <v>249.0899963</v>
      </c>
      <c r="R1008">
        <f t="shared" si="63"/>
        <v>120.9100037</v>
      </c>
    </row>
    <row r="1009" spans="1:18" x14ac:dyDescent="0.2">
      <c r="A1009">
        <v>10317</v>
      </c>
      <c r="B1009" s="1">
        <v>43703</v>
      </c>
      <c r="C1009" s="1" t="str">
        <f t="shared" si="61"/>
        <v>2019</v>
      </c>
      <c r="D1009" s="1" t="str">
        <f t="shared" si="62"/>
        <v>Monday</v>
      </c>
      <c r="E1009">
        <v>1785</v>
      </c>
      <c r="F1009" t="s">
        <v>7</v>
      </c>
      <c r="G1009" t="s">
        <v>30</v>
      </c>
      <c r="H1009" t="s">
        <v>27</v>
      </c>
      <c r="I1009" t="s">
        <v>28</v>
      </c>
      <c r="J1009" t="s">
        <v>4</v>
      </c>
      <c r="K1009" t="s">
        <v>85</v>
      </c>
      <c r="L1009">
        <v>502</v>
      </c>
      <c r="M1009" t="s">
        <v>65</v>
      </c>
      <c r="N1009">
        <v>65</v>
      </c>
      <c r="O1009">
        <v>1</v>
      </c>
      <c r="P1009">
        <f t="shared" si="60"/>
        <v>65</v>
      </c>
      <c r="Q1009">
        <v>33.599998470000003</v>
      </c>
      <c r="R1009">
        <f t="shared" si="63"/>
        <v>31.400001529999997</v>
      </c>
    </row>
    <row r="1010" spans="1:18" x14ac:dyDescent="0.2">
      <c r="A1010">
        <v>19555</v>
      </c>
      <c r="B1010" s="1">
        <v>43703</v>
      </c>
      <c r="C1010" s="1" t="str">
        <f t="shared" si="61"/>
        <v>2019</v>
      </c>
      <c r="D1010" s="1" t="str">
        <f t="shared" si="62"/>
        <v>Monday</v>
      </c>
      <c r="E1010">
        <v>4033</v>
      </c>
      <c r="F1010" t="s">
        <v>584</v>
      </c>
      <c r="G1010" t="s">
        <v>30</v>
      </c>
      <c r="H1010" t="s">
        <v>27</v>
      </c>
      <c r="I1010" t="s">
        <v>28</v>
      </c>
      <c r="J1010" t="s">
        <v>4</v>
      </c>
      <c r="K1010" t="s">
        <v>31</v>
      </c>
      <c r="L1010">
        <v>957</v>
      </c>
      <c r="M1010" t="s">
        <v>32</v>
      </c>
      <c r="N1010">
        <v>80</v>
      </c>
      <c r="O1010">
        <v>1</v>
      </c>
      <c r="P1010">
        <f t="shared" si="60"/>
        <v>80</v>
      </c>
      <c r="Q1010">
        <v>47.430000309999997</v>
      </c>
      <c r="R1010">
        <f t="shared" si="63"/>
        <v>32.569999690000003</v>
      </c>
    </row>
    <row r="1011" spans="1:18" x14ac:dyDescent="0.2">
      <c r="A1011">
        <v>73180</v>
      </c>
      <c r="B1011" s="1">
        <v>43703</v>
      </c>
      <c r="C1011" s="1" t="str">
        <f t="shared" si="61"/>
        <v>2019</v>
      </c>
      <c r="D1011" s="1" t="str">
        <f t="shared" si="62"/>
        <v>Monday</v>
      </c>
      <c r="E1011">
        <v>16733</v>
      </c>
      <c r="F1011" t="s">
        <v>750</v>
      </c>
      <c r="G1011" t="s">
        <v>79</v>
      </c>
      <c r="H1011" t="s">
        <v>27</v>
      </c>
      <c r="I1011" t="s">
        <v>3</v>
      </c>
      <c r="J1011" t="s">
        <v>4</v>
      </c>
      <c r="K1011" t="s">
        <v>13</v>
      </c>
      <c r="L1011">
        <v>1360</v>
      </c>
      <c r="M1011" t="s">
        <v>14</v>
      </c>
      <c r="N1011">
        <v>370</v>
      </c>
      <c r="O1011">
        <v>1</v>
      </c>
      <c r="P1011">
        <f t="shared" si="60"/>
        <v>370</v>
      </c>
      <c r="Q1011">
        <v>249.0899963</v>
      </c>
      <c r="R1011">
        <f t="shared" si="63"/>
        <v>120.9100037</v>
      </c>
    </row>
    <row r="1012" spans="1:18" x14ac:dyDescent="0.2">
      <c r="A1012">
        <v>73174</v>
      </c>
      <c r="B1012" s="1">
        <v>43703</v>
      </c>
      <c r="C1012" s="1" t="str">
        <f t="shared" si="61"/>
        <v>2019</v>
      </c>
      <c r="D1012" s="1" t="str">
        <f t="shared" si="62"/>
        <v>Monday</v>
      </c>
      <c r="E1012">
        <v>16727</v>
      </c>
      <c r="F1012" t="s">
        <v>751</v>
      </c>
      <c r="G1012" t="s">
        <v>635</v>
      </c>
      <c r="H1012" t="s">
        <v>2</v>
      </c>
      <c r="I1012" t="s">
        <v>3</v>
      </c>
      <c r="J1012" t="s">
        <v>44</v>
      </c>
      <c r="K1012" t="s">
        <v>13</v>
      </c>
      <c r="L1012">
        <v>1360</v>
      </c>
      <c r="M1012" t="s">
        <v>14</v>
      </c>
      <c r="N1012">
        <v>370</v>
      </c>
      <c r="O1012">
        <v>1</v>
      </c>
      <c r="P1012">
        <f t="shared" si="60"/>
        <v>370</v>
      </c>
      <c r="Q1012">
        <v>249.0899963</v>
      </c>
      <c r="R1012">
        <f t="shared" si="63"/>
        <v>120.9100037</v>
      </c>
    </row>
    <row r="1013" spans="1:18" x14ac:dyDescent="0.2">
      <c r="A1013">
        <v>62117</v>
      </c>
      <c r="B1013" s="1">
        <v>43702</v>
      </c>
      <c r="C1013" s="1" t="str">
        <f t="shared" si="61"/>
        <v>2019</v>
      </c>
      <c r="D1013" s="1" t="str">
        <f t="shared" si="62"/>
        <v>Sunday</v>
      </c>
      <c r="E1013">
        <v>5113</v>
      </c>
      <c r="F1013" t="s">
        <v>752</v>
      </c>
      <c r="G1013" t="s">
        <v>30</v>
      </c>
      <c r="H1013" t="s">
        <v>27</v>
      </c>
      <c r="I1013" t="s">
        <v>28</v>
      </c>
      <c r="J1013" t="s">
        <v>4</v>
      </c>
      <c r="K1013" t="s">
        <v>31</v>
      </c>
      <c r="L1013">
        <v>957</v>
      </c>
      <c r="M1013" t="s">
        <v>32</v>
      </c>
      <c r="N1013">
        <v>80</v>
      </c>
      <c r="O1013">
        <v>1</v>
      </c>
      <c r="P1013">
        <f t="shared" si="60"/>
        <v>80</v>
      </c>
      <c r="Q1013">
        <v>47.430000309999997</v>
      </c>
      <c r="R1013">
        <f t="shared" si="63"/>
        <v>32.569999690000003</v>
      </c>
    </row>
    <row r="1014" spans="1:18" x14ac:dyDescent="0.2">
      <c r="A1014">
        <v>19583</v>
      </c>
      <c r="B1014" s="1">
        <v>43702</v>
      </c>
      <c r="C1014" s="1" t="str">
        <f t="shared" si="61"/>
        <v>2019</v>
      </c>
      <c r="D1014" s="1" t="str">
        <f t="shared" si="62"/>
        <v>Sunday</v>
      </c>
      <c r="E1014">
        <v>9699</v>
      </c>
      <c r="F1014" t="s">
        <v>753</v>
      </c>
      <c r="G1014" t="s">
        <v>30</v>
      </c>
      <c r="H1014" t="s">
        <v>27</v>
      </c>
      <c r="I1014" t="s">
        <v>28</v>
      </c>
      <c r="J1014" t="s">
        <v>4</v>
      </c>
      <c r="K1014" t="s">
        <v>85</v>
      </c>
      <c r="L1014">
        <v>502</v>
      </c>
      <c r="M1014" t="s">
        <v>65</v>
      </c>
      <c r="N1014">
        <v>65</v>
      </c>
      <c r="O1014">
        <v>1</v>
      </c>
      <c r="P1014">
        <f t="shared" si="60"/>
        <v>65</v>
      </c>
      <c r="Q1014">
        <v>33.599998470000003</v>
      </c>
      <c r="R1014">
        <f t="shared" si="63"/>
        <v>31.400001529999997</v>
      </c>
    </row>
    <row r="1015" spans="1:18" x14ac:dyDescent="0.2">
      <c r="A1015">
        <v>73170</v>
      </c>
      <c r="B1015" s="1">
        <v>43702</v>
      </c>
      <c r="C1015" s="1" t="str">
        <f t="shared" si="61"/>
        <v>2019</v>
      </c>
      <c r="D1015" s="1" t="str">
        <f t="shared" si="62"/>
        <v>Sunday</v>
      </c>
      <c r="E1015">
        <v>16723</v>
      </c>
      <c r="F1015" t="s">
        <v>754</v>
      </c>
      <c r="G1015" t="s">
        <v>166</v>
      </c>
      <c r="H1015" t="s">
        <v>2</v>
      </c>
      <c r="I1015" t="s">
        <v>3</v>
      </c>
      <c r="J1015" t="s">
        <v>4</v>
      </c>
      <c r="K1015" t="s">
        <v>13</v>
      </c>
      <c r="L1015">
        <v>1360</v>
      </c>
      <c r="M1015" t="s">
        <v>14</v>
      </c>
      <c r="N1015">
        <v>370</v>
      </c>
      <c r="O1015">
        <v>1</v>
      </c>
      <c r="P1015">
        <f t="shared" si="60"/>
        <v>370</v>
      </c>
      <c r="Q1015">
        <v>249.0899963</v>
      </c>
      <c r="R1015">
        <f t="shared" si="63"/>
        <v>120.9100037</v>
      </c>
    </row>
    <row r="1016" spans="1:18" x14ac:dyDescent="0.2">
      <c r="A1016">
        <v>73175</v>
      </c>
      <c r="B1016" s="1">
        <v>43702</v>
      </c>
      <c r="C1016" s="1" t="str">
        <f t="shared" si="61"/>
        <v>2019</v>
      </c>
      <c r="D1016" s="1" t="str">
        <f t="shared" si="62"/>
        <v>Sunday</v>
      </c>
      <c r="E1016">
        <v>16728</v>
      </c>
      <c r="F1016" t="s">
        <v>755</v>
      </c>
      <c r="G1016" t="s">
        <v>638</v>
      </c>
      <c r="H1016" t="s">
        <v>2</v>
      </c>
      <c r="I1016" t="s">
        <v>3</v>
      </c>
      <c r="J1016" t="s">
        <v>44</v>
      </c>
      <c r="K1016" t="s">
        <v>13</v>
      </c>
      <c r="L1016">
        <v>1360</v>
      </c>
      <c r="M1016" t="s">
        <v>14</v>
      </c>
      <c r="N1016">
        <v>370</v>
      </c>
      <c r="O1016">
        <v>1</v>
      </c>
      <c r="P1016">
        <f t="shared" si="60"/>
        <v>370</v>
      </c>
      <c r="Q1016">
        <v>249.0899963</v>
      </c>
      <c r="R1016">
        <f t="shared" si="63"/>
        <v>120.9100037</v>
      </c>
    </row>
    <row r="1017" spans="1:18" x14ac:dyDescent="0.2">
      <c r="A1017">
        <v>73181</v>
      </c>
      <c r="B1017" s="1">
        <v>43702</v>
      </c>
      <c r="C1017" s="1" t="str">
        <f t="shared" si="61"/>
        <v>2019</v>
      </c>
      <c r="D1017" s="1" t="str">
        <f t="shared" si="62"/>
        <v>Sunday</v>
      </c>
      <c r="E1017">
        <v>16734</v>
      </c>
      <c r="F1017" t="s">
        <v>756</v>
      </c>
      <c r="G1017" t="s">
        <v>34</v>
      </c>
      <c r="H1017" t="s">
        <v>2</v>
      </c>
      <c r="I1017" t="s">
        <v>3</v>
      </c>
      <c r="J1017" t="s">
        <v>4</v>
      </c>
      <c r="K1017" t="s">
        <v>13</v>
      </c>
      <c r="L1017">
        <v>1360</v>
      </c>
      <c r="M1017" t="s">
        <v>14</v>
      </c>
      <c r="N1017">
        <v>370</v>
      </c>
      <c r="O1017">
        <v>1</v>
      </c>
      <c r="P1017">
        <f t="shared" si="60"/>
        <v>370</v>
      </c>
      <c r="Q1017">
        <v>249.0899963</v>
      </c>
      <c r="R1017">
        <f t="shared" si="63"/>
        <v>120.9100037</v>
      </c>
    </row>
    <row r="1018" spans="1:18" x14ac:dyDescent="0.2">
      <c r="A1018">
        <v>73176</v>
      </c>
      <c r="B1018" s="1">
        <v>43701</v>
      </c>
      <c r="C1018" s="1" t="str">
        <f t="shared" si="61"/>
        <v>2019</v>
      </c>
      <c r="D1018" s="1" t="str">
        <f t="shared" si="62"/>
        <v>Saturday</v>
      </c>
      <c r="E1018">
        <v>16729</v>
      </c>
      <c r="F1018" t="s">
        <v>757</v>
      </c>
      <c r="G1018" t="s">
        <v>26</v>
      </c>
      <c r="H1018" t="s">
        <v>27</v>
      </c>
      <c r="I1018" t="s">
        <v>28</v>
      </c>
      <c r="J1018" t="s">
        <v>4</v>
      </c>
      <c r="K1018" t="s">
        <v>13</v>
      </c>
      <c r="L1018">
        <v>1360</v>
      </c>
      <c r="M1018" t="s">
        <v>14</v>
      </c>
      <c r="N1018">
        <v>370</v>
      </c>
      <c r="O1018">
        <v>1</v>
      </c>
      <c r="P1018">
        <f t="shared" si="60"/>
        <v>370</v>
      </c>
      <c r="Q1018">
        <v>249.0899963</v>
      </c>
      <c r="R1018">
        <f t="shared" si="63"/>
        <v>120.9100037</v>
      </c>
    </row>
    <row r="1019" spans="1:18" x14ac:dyDescent="0.2">
      <c r="A1019">
        <v>73182</v>
      </c>
      <c r="B1019" s="1">
        <v>43701</v>
      </c>
      <c r="C1019" s="1" t="str">
        <f t="shared" si="61"/>
        <v>2019</v>
      </c>
      <c r="D1019" s="1" t="str">
        <f t="shared" si="62"/>
        <v>Saturday</v>
      </c>
      <c r="E1019">
        <v>16735</v>
      </c>
      <c r="F1019" t="s">
        <v>60</v>
      </c>
      <c r="G1019" t="s">
        <v>26</v>
      </c>
      <c r="H1019" t="s">
        <v>27</v>
      </c>
      <c r="I1019" t="s">
        <v>28</v>
      </c>
      <c r="J1019" t="s">
        <v>4</v>
      </c>
      <c r="K1019" t="s">
        <v>13</v>
      </c>
      <c r="L1019">
        <v>1360</v>
      </c>
      <c r="M1019" t="s">
        <v>14</v>
      </c>
      <c r="N1019">
        <v>370</v>
      </c>
      <c r="O1019">
        <v>1</v>
      </c>
      <c r="P1019">
        <f t="shared" si="60"/>
        <v>370</v>
      </c>
      <c r="Q1019">
        <v>249.0899963</v>
      </c>
      <c r="R1019">
        <f t="shared" si="63"/>
        <v>120.9100037</v>
      </c>
    </row>
    <row r="1020" spans="1:18" x14ac:dyDescent="0.2">
      <c r="A1020">
        <v>63303</v>
      </c>
      <c r="B1020" s="1">
        <v>43701</v>
      </c>
      <c r="C1020" s="1" t="str">
        <f t="shared" si="61"/>
        <v>2019</v>
      </c>
      <c r="D1020" s="1" t="str">
        <f t="shared" si="62"/>
        <v>Saturday</v>
      </c>
      <c r="E1020">
        <v>2574</v>
      </c>
      <c r="F1020" t="s">
        <v>416</v>
      </c>
      <c r="G1020" t="s">
        <v>30</v>
      </c>
      <c r="H1020" t="s">
        <v>27</v>
      </c>
      <c r="I1020" t="s">
        <v>28</v>
      </c>
      <c r="J1020" t="s">
        <v>4</v>
      </c>
      <c r="K1020" t="s">
        <v>85</v>
      </c>
      <c r="L1020">
        <v>502</v>
      </c>
      <c r="M1020" t="s">
        <v>65</v>
      </c>
      <c r="N1020">
        <v>65</v>
      </c>
      <c r="O1020">
        <v>1</v>
      </c>
      <c r="P1020">
        <f t="shared" si="60"/>
        <v>65</v>
      </c>
      <c r="Q1020">
        <v>33.599998470000003</v>
      </c>
      <c r="R1020">
        <f t="shared" si="63"/>
        <v>31.400001529999997</v>
      </c>
    </row>
    <row r="1021" spans="1:18" x14ac:dyDescent="0.2">
      <c r="A1021">
        <v>65109</v>
      </c>
      <c r="B1021" s="1">
        <v>43700</v>
      </c>
      <c r="C1021" s="1" t="str">
        <f t="shared" si="61"/>
        <v>2019</v>
      </c>
      <c r="D1021" s="1" t="str">
        <f t="shared" si="62"/>
        <v>Friday</v>
      </c>
      <c r="E1021">
        <v>8524</v>
      </c>
      <c r="F1021" t="s">
        <v>363</v>
      </c>
      <c r="G1021" t="s">
        <v>30</v>
      </c>
      <c r="H1021" t="s">
        <v>27</v>
      </c>
      <c r="I1021" t="s">
        <v>28</v>
      </c>
      <c r="J1021" t="s">
        <v>4</v>
      </c>
      <c r="K1021" t="s">
        <v>85</v>
      </c>
      <c r="L1021">
        <v>502</v>
      </c>
      <c r="M1021" t="s">
        <v>65</v>
      </c>
      <c r="N1021">
        <v>65</v>
      </c>
      <c r="O1021">
        <v>1</v>
      </c>
      <c r="P1021">
        <f t="shared" si="60"/>
        <v>65</v>
      </c>
      <c r="Q1021">
        <v>33.599998470000003</v>
      </c>
      <c r="R1021">
        <f t="shared" si="63"/>
        <v>31.400001529999997</v>
      </c>
    </row>
    <row r="1022" spans="1:18" x14ac:dyDescent="0.2">
      <c r="A1022">
        <v>73177</v>
      </c>
      <c r="B1022" s="1">
        <v>43700</v>
      </c>
      <c r="C1022" s="1" t="str">
        <f t="shared" si="61"/>
        <v>2019</v>
      </c>
      <c r="D1022" s="1" t="str">
        <f t="shared" si="62"/>
        <v>Friday</v>
      </c>
      <c r="E1022">
        <v>16730</v>
      </c>
      <c r="F1022" t="s">
        <v>758</v>
      </c>
      <c r="G1022" t="s">
        <v>53</v>
      </c>
      <c r="H1022" t="s">
        <v>2</v>
      </c>
      <c r="I1022" t="s">
        <v>3</v>
      </c>
      <c r="J1022" t="s">
        <v>4</v>
      </c>
      <c r="K1022" t="s">
        <v>13</v>
      </c>
      <c r="L1022">
        <v>1360</v>
      </c>
      <c r="M1022" t="s">
        <v>14</v>
      </c>
      <c r="N1022">
        <v>370</v>
      </c>
      <c r="O1022">
        <v>1</v>
      </c>
      <c r="P1022">
        <f t="shared" si="60"/>
        <v>370</v>
      </c>
      <c r="Q1022">
        <v>249.0899963</v>
      </c>
      <c r="R1022">
        <f t="shared" si="63"/>
        <v>120.9100037</v>
      </c>
    </row>
    <row r="1023" spans="1:18" x14ac:dyDescent="0.2">
      <c r="A1023">
        <v>20234</v>
      </c>
      <c r="B1023" s="1">
        <v>43699</v>
      </c>
      <c r="C1023" s="1" t="str">
        <f t="shared" si="61"/>
        <v>2019</v>
      </c>
      <c r="D1023" s="1" t="str">
        <f t="shared" si="62"/>
        <v>Thursday</v>
      </c>
      <c r="E1023">
        <v>7132</v>
      </c>
      <c r="F1023" t="s">
        <v>358</v>
      </c>
      <c r="G1023" t="s">
        <v>30</v>
      </c>
      <c r="H1023" t="s">
        <v>27</v>
      </c>
      <c r="I1023" t="s">
        <v>28</v>
      </c>
      <c r="J1023" t="s">
        <v>29</v>
      </c>
      <c r="K1023" t="s">
        <v>85</v>
      </c>
      <c r="L1023">
        <v>502</v>
      </c>
      <c r="M1023" t="s">
        <v>65</v>
      </c>
      <c r="N1023">
        <v>65</v>
      </c>
      <c r="O1023">
        <v>1</v>
      </c>
      <c r="P1023">
        <f t="shared" si="60"/>
        <v>65</v>
      </c>
      <c r="Q1023">
        <v>33.599998470000003</v>
      </c>
      <c r="R1023">
        <f t="shared" si="63"/>
        <v>31.400001529999997</v>
      </c>
    </row>
    <row r="1024" spans="1:18" x14ac:dyDescent="0.2">
      <c r="A1024">
        <v>10676</v>
      </c>
      <c r="B1024" s="1">
        <v>43699</v>
      </c>
      <c r="C1024" s="1" t="str">
        <f t="shared" si="61"/>
        <v>2019</v>
      </c>
      <c r="D1024" s="1" t="str">
        <f t="shared" si="62"/>
        <v>Thursday</v>
      </c>
      <c r="E1024">
        <v>9640</v>
      </c>
      <c r="F1024" t="s">
        <v>759</v>
      </c>
      <c r="G1024" t="s">
        <v>327</v>
      </c>
      <c r="H1024" t="s">
        <v>2</v>
      </c>
      <c r="I1024" t="s">
        <v>3</v>
      </c>
      <c r="J1024" t="s">
        <v>44</v>
      </c>
      <c r="K1024" t="s">
        <v>85</v>
      </c>
      <c r="L1024">
        <v>502</v>
      </c>
      <c r="M1024" t="s">
        <v>65</v>
      </c>
      <c r="N1024">
        <v>65</v>
      </c>
      <c r="O1024">
        <v>4</v>
      </c>
      <c r="P1024">
        <f t="shared" si="60"/>
        <v>260</v>
      </c>
      <c r="Q1024">
        <v>134.39999388000001</v>
      </c>
      <c r="R1024">
        <f t="shared" si="63"/>
        <v>125.60000611999999</v>
      </c>
    </row>
    <row r="1025" spans="1:18" x14ac:dyDescent="0.2">
      <c r="A1025">
        <v>47321</v>
      </c>
      <c r="B1025" s="1">
        <v>43698</v>
      </c>
      <c r="C1025" s="1" t="str">
        <f t="shared" si="61"/>
        <v>2019</v>
      </c>
      <c r="D1025" s="1" t="str">
        <f t="shared" si="62"/>
        <v>Wednesday</v>
      </c>
      <c r="E1025">
        <v>7177</v>
      </c>
      <c r="F1025" t="s">
        <v>760</v>
      </c>
      <c r="G1025" t="s">
        <v>30</v>
      </c>
      <c r="H1025" t="s">
        <v>27</v>
      </c>
      <c r="I1025" t="s">
        <v>28</v>
      </c>
      <c r="J1025" t="s">
        <v>4</v>
      </c>
      <c r="K1025" t="s">
        <v>85</v>
      </c>
      <c r="L1025">
        <v>502</v>
      </c>
      <c r="M1025" t="s">
        <v>65</v>
      </c>
      <c r="N1025">
        <v>65</v>
      </c>
      <c r="O1025">
        <v>1</v>
      </c>
      <c r="P1025">
        <f t="shared" si="60"/>
        <v>65</v>
      </c>
      <c r="Q1025">
        <v>33.599998470000003</v>
      </c>
      <c r="R1025">
        <f t="shared" si="63"/>
        <v>31.400001529999997</v>
      </c>
    </row>
    <row r="1026" spans="1:18" x14ac:dyDescent="0.2">
      <c r="A1026">
        <v>64692</v>
      </c>
      <c r="B1026" s="1">
        <v>43698</v>
      </c>
      <c r="C1026" s="1" t="str">
        <f t="shared" si="61"/>
        <v>2019</v>
      </c>
      <c r="D1026" s="1" t="str">
        <f t="shared" si="62"/>
        <v>Wednesday</v>
      </c>
      <c r="E1026">
        <v>1576</v>
      </c>
      <c r="F1026" t="s">
        <v>555</v>
      </c>
      <c r="G1026" t="s">
        <v>69</v>
      </c>
      <c r="H1026" t="s">
        <v>2</v>
      </c>
      <c r="I1026" t="s">
        <v>3</v>
      </c>
      <c r="J1026" t="s">
        <v>44</v>
      </c>
      <c r="K1026" t="s">
        <v>85</v>
      </c>
      <c r="L1026">
        <v>502</v>
      </c>
      <c r="M1026" t="s">
        <v>65</v>
      </c>
      <c r="N1026">
        <v>65</v>
      </c>
      <c r="O1026">
        <v>4</v>
      </c>
      <c r="P1026">
        <f t="shared" ref="P1026:P1089" si="64">N1026*O1026</f>
        <v>260</v>
      </c>
      <c r="Q1026">
        <v>134.39999388000001</v>
      </c>
      <c r="R1026">
        <f t="shared" si="63"/>
        <v>125.60000611999999</v>
      </c>
    </row>
    <row r="1027" spans="1:18" x14ac:dyDescent="0.2">
      <c r="A1027">
        <v>13614</v>
      </c>
      <c r="B1027" s="1">
        <v>43697</v>
      </c>
      <c r="C1027" s="1" t="str">
        <f t="shared" ref="C1027:C1090" si="65">TEXT(B:B,"YYYY")</f>
        <v>2019</v>
      </c>
      <c r="D1027" s="1" t="str">
        <f t="shared" ref="D1027:D1090" si="66">TEXT(B1027,"DDDD")</f>
        <v>Tuesday</v>
      </c>
      <c r="E1027">
        <v>2686</v>
      </c>
      <c r="F1027" t="s">
        <v>625</v>
      </c>
      <c r="G1027" t="s">
        <v>30</v>
      </c>
      <c r="H1027" t="s">
        <v>27</v>
      </c>
      <c r="I1027" t="s">
        <v>28</v>
      </c>
      <c r="J1027" t="s">
        <v>29</v>
      </c>
      <c r="K1027" t="s">
        <v>109</v>
      </c>
      <c r="L1027">
        <v>627</v>
      </c>
      <c r="M1027" t="s">
        <v>6</v>
      </c>
      <c r="N1027">
        <v>165</v>
      </c>
      <c r="O1027">
        <v>1</v>
      </c>
      <c r="P1027">
        <f t="shared" si="64"/>
        <v>165</v>
      </c>
      <c r="Q1027">
        <v>122.7300034</v>
      </c>
      <c r="R1027">
        <f t="shared" ref="R1027:R1090" si="67">P1027-Q1027</f>
        <v>42.269996599999999</v>
      </c>
    </row>
    <row r="1028" spans="1:18" x14ac:dyDescent="0.2">
      <c r="A1028">
        <v>19800</v>
      </c>
      <c r="B1028" s="1">
        <v>43697</v>
      </c>
      <c r="C1028" s="1" t="str">
        <f t="shared" si="65"/>
        <v>2019</v>
      </c>
      <c r="D1028" s="1" t="str">
        <f t="shared" si="66"/>
        <v>Tuesday</v>
      </c>
      <c r="E1028">
        <v>3340</v>
      </c>
      <c r="F1028" t="s">
        <v>761</v>
      </c>
      <c r="G1028" t="s">
        <v>762</v>
      </c>
      <c r="H1028" t="s">
        <v>2</v>
      </c>
      <c r="I1028" t="s">
        <v>3</v>
      </c>
      <c r="J1028" t="s">
        <v>44</v>
      </c>
      <c r="K1028" t="s">
        <v>85</v>
      </c>
      <c r="L1028">
        <v>502</v>
      </c>
      <c r="M1028" t="s">
        <v>65</v>
      </c>
      <c r="N1028">
        <v>65</v>
      </c>
      <c r="O1028">
        <v>4</v>
      </c>
      <c r="P1028">
        <f t="shared" si="64"/>
        <v>260</v>
      </c>
      <c r="Q1028">
        <v>134.39999388000001</v>
      </c>
      <c r="R1028">
        <f t="shared" si="67"/>
        <v>125.60000611999999</v>
      </c>
    </row>
    <row r="1029" spans="1:18" x14ac:dyDescent="0.2">
      <c r="A1029">
        <v>19665</v>
      </c>
      <c r="B1029" s="1">
        <v>43696</v>
      </c>
      <c r="C1029" s="1" t="str">
        <f t="shared" si="65"/>
        <v>2019</v>
      </c>
      <c r="D1029" s="1" t="str">
        <f t="shared" si="66"/>
        <v>Monday</v>
      </c>
      <c r="E1029">
        <v>951</v>
      </c>
      <c r="F1029" t="s">
        <v>232</v>
      </c>
      <c r="G1029" t="s">
        <v>30</v>
      </c>
      <c r="H1029" t="s">
        <v>27</v>
      </c>
      <c r="I1029" t="s">
        <v>28</v>
      </c>
      <c r="J1029" t="s">
        <v>29</v>
      </c>
      <c r="K1029" t="s">
        <v>85</v>
      </c>
      <c r="L1029">
        <v>502</v>
      </c>
      <c r="M1029" t="s">
        <v>65</v>
      </c>
      <c r="N1029">
        <v>65</v>
      </c>
      <c r="O1029">
        <v>1</v>
      </c>
      <c r="P1029">
        <f t="shared" si="64"/>
        <v>65</v>
      </c>
      <c r="Q1029">
        <v>33.599998470000003</v>
      </c>
      <c r="R1029">
        <f t="shared" si="67"/>
        <v>31.400001529999997</v>
      </c>
    </row>
    <row r="1030" spans="1:18" x14ac:dyDescent="0.2">
      <c r="A1030">
        <v>65901</v>
      </c>
      <c r="B1030" s="1">
        <v>43696</v>
      </c>
      <c r="C1030" s="1" t="str">
        <f t="shared" si="65"/>
        <v>2019</v>
      </c>
      <c r="D1030" s="1" t="str">
        <f t="shared" si="66"/>
        <v>Monday</v>
      </c>
      <c r="E1030">
        <v>12255</v>
      </c>
      <c r="F1030" t="s">
        <v>485</v>
      </c>
      <c r="G1030" t="s">
        <v>34</v>
      </c>
      <c r="H1030" t="s">
        <v>2</v>
      </c>
      <c r="I1030" t="s">
        <v>3</v>
      </c>
      <c r="J1030" t="s">
        <v>44</v>
      </c>
      <c r="K1030" t="s">
        <v>109</v>
      </c>
      <c r="L1030">
        <v>627</v>
      </c>
      <c r="M1030" t="s">
        <v>6</v>
      </c>
      <c r="N1030">
        <v>165</v>
      </c>
      <c r="O1030">
        <v>4</v>
      </c>
      <c r="P1030">
        <f t="shared" si="64"/>
        <v>660</v>
      </c>
      <c r="Q1030">
        <v>490.9200136</v>
      </c>
      <c r="R1030">
        <f t="shared" si="67"/>
        <v>169.0799864</v>
      </c>
    </row>
    <row r="1031" spans="1:18" x14ac:dyDescent="0.2">
      <c r="A1031">
        <v>63660</v>
      </c>
      <c r="B1031" s="1">
        <v>43695</v>
      </c>
      <c r="C1031" s="1" t="str">
        <f t="shared" si="65"/>
        <v>2019</v>
      </c>
      <c r="D1031" s="1" t="str">
        <f t="shared" si="66"/>
        <v>Sunday</v>
      </c>
      <c r="E1031">
        <v>609</v>
      </c>
      <c r="F1031" t="s">
        <v>321</v>
      </c>
      <c r="G1031" t="s">
        <v>30</v>
      </c>
      <c r="H1031" t="s">
        <v>27</v>
      </c>
      <c r="I1031" t="s">
        <v>28</v>
      </c>
      <c r="J1031" t="s">
        <v>4</v>
      </c>
      <c r="K1031" t="s">
        <v>109</v>
      </c>
      <c r="L1031">
        <v>627</v>
      </c>
      <c r="M1031" t="s">
        <v>6</v>
      </c>
      <c r="N1031">
        <v>165</v>
      </c>
      <c r="O1031">
        <v>1</v>
      </c>
      <c r="P1031">
        <f t="shared" si="64"/>
        <v>165</v>
      </c>
      <c r="Q1031">
        <v>122.7300034</v>
      </c>
      <c r="R1031">
        <f t="shared" si="67"/>
        <v>42.269996599999999</v>
      </c>
    </row>
    <row r="1032" spans="1:18" x14ac:dyDescent="0.2">
      <c r="A1032">
        <v>62845</v>
      </c>
      <c r="B1032" s="1">
        <v>43695</v>
      </c>
      <c r="C1032" s="1" t="str">
        <f t="shared" si="65"/>
        <v>2019</v>
      </c>
      <c r="D1032" s="1" t="str">
        <f t="shared" si="66"/>
        <v>Sunday</v>
      </c>
      <c r="E1032">
        <v>870</v>
      </c>
      <c r="F1032" t="s">
        <v>256</v>
      </c>
      <c r="G1032" t="s">
        <v>30</v>
      </c>
      <c r="H1032" t="s">
        <v>27</v>
      </c>
      <c r="I1032" t="s">
        <v>28</v>
      </c>
      <c r="J1032" t="s">
        <v>4</v>
      </c>
      <c r="K1032" t="s">
        <v>42</v>
      </c>
      <c r="L1032">
        <v>365</v>
      </c>
      <c r="M1032" t="s">
        <v>10</v>
      </c>
      <c r="N1032">
        <v>94.75</v>
      </c>
      <c r="O1032">
        <v>1</v>
      </c>
      <c r="P1032">
        <f t="shared" si="64"/>
        <v>94.75</v>
      </c>
      <c r="Q1032">
        <v>30.5699997</v>
      </c>
      <c r="R1032">
        <f t="shared" si="67"/>
        <v>64.180000300000003</v>
      </c>
    </row>
    <row r="1033" spans="1:18" x14ac:dyDescent="0.2">
      <c r="A1033">
        <v>66289</v>
      </c>
      <c r="B1033" s="1">
        <v>43694</v>
      </c>
      <c r="C1033" s="1" t="str">
        <f t="shared" si="65"/>
        <v>2019</v>
      </c>
      <c r="D1033" s="1" t="str">
        <f t="shared" si="66"/>
        <v>Saturday</v>
      </c>
      <c r="E1033">
        <v>10603</v>
      </c>
      <c r="F1033" t="s">
        <v>351</v>
      </c>
      <c r="G1033" t="s">
        <v>30</v>
      </c>
      <c r="H1033" t="s">
        <v>27</v>
      </c>
      <c r="I1033" t="s">
        <v>28</v>
      </c>
      <c r="J1033" t="s">
        <v>4</v>
      </c>
      <c r="K1033" t="s">
        <v>9</v>
      </c>
      <c r="L1033">
        <v>403</v>
      </c>
      <c r="M1033" t="s">
        <v>10</v>
      </c>
      <c r="N1033">
        <v>133.37</v>
      </c>
      <c r="O1033">
        <v>1</v>
      </c>
      <c r="P1033">
        <f t="shared" si="64"/>
        <v>133.37</v>
      </c>
      <c r="Q1033">
        <v>84.590000149999995</v>
      </c>
      <c r="R1033">
        <f t="shared" si="67"/>
        <v>48.77999985000001</v>
      </c>
    </row>
    <row r="1034" spans="1:18" x14ac:dyDescent="0.2">
      <c r="A1034">
        <v>19550</v>
      </c>
      <c r="B1034" s="1">
        <v>43693</v>
      </c>
      <c r="C1034" s="1" t="str">
        <f t="shared" si="65"/>
        <v>2019</v>
      </c>
      <c r="D1034" s="1" t="str">
        <f t="shared" si="66"/>
        <v>Friday</v>
      </c>
      <c r="E1034">
        <v>7158</v>
      </c>
      <c r="F1034" t="s">
        <v>471</v>
      </c>
      <c r="G1034" t="s">
        <v>30</v>
      </c>
      <c r="H1034" t="s">
        <v>27</v>
      </c>
      <c r="I1034" t="s">
        <v>28</v>
      </c>
      <c r="J1034" t="s">
        <v>29</v>
      </c>
      <c r="K1034" t="s">
        <v>9</v>
      </c>
      <c r="L1034">
        <v>403</v>
      </c>
      <c r="M1034" t="s">
        <v>10</v>
      </c>
      <c r="N1034">
        <v>133.37</v>
      </c>
      <c r="O1034">
        <v>1</v>
      </c>
      <c r="P1034">
        <f t="shared" si="64"/>
        <v>133.37</v>
      </c>
      <c r="Q1034">
        <v>84.590000149999995</v>
      </c>
      <c r="R1034">
        <f t="shared" si="67"/>
        <v>48.77999985000001</v>
      </c>
    </row>
    <row r="1035" spans="1:18" x14ac:dyDescent="0.2">
      <c r="A1035">
        <v>70058</v>
      </c>
      <c r="B1035" s="1">
        <v>43692</v>
      </c>
      <c r="C1035" s="1" t="str">
        <f t="shared" si="65"/>
        <v>2019</v>
      </c>
      <c r="D1035" s="1" t="str">
        <f t="shared" si="66"/>
        <v>Thursday</v>
      </c>
      <c r="E1035">
        <v>13611</v>
      </c>
      <c r="F1035" t="s">
        <v>119</v>
      </c>
      <c r="G1035" t="s">
        <v>155</v>
      </c>
      <c r="H1035" t="s">
        <v>27</v>
      </c>
      <c r="I1035" t="s">
        <v>28</v>
      </c>
      <c r="J1035" t="s">
        <v>29</v>
      </c>
      <c r="K1035" t="s">
        <v>156</v>
      </c>
      <c r="L1035">
        <v>1350</v>
      </c>
      <c r="M1035" t="s">
        <v>65</v>
      </c>
      <c r="N1035">
        <v>22.74</v>
      </c>
      <c r="O1035">
        <v>1</v>
      </c>
      <c r="P1035">
        <f t="shared" si="64"/>
        <v>22.74</v>
      </c>
      <c r="Q1035">
        <v>14.6999969</v>
      </c>
      <c r="R1035">
        <f t="shared" si="67"/>
        <v>8.0400030999999981</v>
      </c>
    </row>
    <row r="1036" spans="1:18" x14ac:dyDescent="0.2">
      <c r="A1036">
        <v>63398</v>
      </c>
      <c r="B1036" s="1">
        <v>43691</v>
      </c>
      <c r="C1036" s="1" t="str">
        <f t="shared" si="65"/>
        <v>2019</v>
      </c>
      <c r="D1036" s="1" t="str">
        <f t="shared" si="66"/>
        <v>Wednesday</v>
      </c>
      <c r="E1036">
        <v>785</v>
      </c>
      <c r="F1036" t="s">
        <v>52</v>
      </c>
      <c r="G1036" t="s">
        <v>30</v>
      </c>
      <c r="H1036" t="s">
        <v>27</v>
      </c>
      <c r="I1036" t="s">
        <v>28</v>
      </c>
      <c r="J1036" t="s">
        <v>4</v>
      </c>
      <c r="K1036" t="s">
        <v>9</v>
      </c>
      <c r="L1036">
        <v>403</v>
      </c>
      <c r="M1036" t="s">
        <v>10</v>
      </c>
      <c r="N1036">
        <v>133.37</v>
      </c>
      <c r="O1036">
        <v>1</v>
      </c>
      <c r="P1036">
        <f t="shared" si="64"/>
        <v>133.37</v>
      </c>
      <c r="Q1036">
        <v>84.590000149999995</v>
      </c>
      <c r="R1036">
        <f t="shared" si="67"/>
        <v>48.77999985000001</v>
      </c>
    </row>
    <row r="1037" spans="1:18" x14ac:dyDescent="0.2">
      <c r="A1037">
        <v>73122</v>
      </c>
      <c r="B1037" s="1">
        <v>43688</v>
      </c>
      <c r="C1037" s="1" t="str">
        <f t="shared" si="65"/>
        <v>2019</v>
      </c>
      <c r="D1037" s="1" t="str">
        <f t="shared" si="66"/>
        <v>Sunday</v>
      </c>
      <c r="E1037">
        <v>16675</v>
      </c>
      <c r="F1037" t="s">
        <v>386</v>
      </c>
      <c r="G1037" t="s">
        <v>103</v>
      </c>
      <c r="H1037" t="s">
        <v>2</v>
      </c>
      <c r="I1037" t="s">
        <v>3</v>
      </c>
      <c r="J1037" t="s">
        <v>4</v>
      </c>
      <c r="K1037" t="s">
        <v>13</v>
      </c>
      <c r="L1037">
        <v>1360</v>
      </c>
      <c r="M1037" t="s">
        <v>14</v>
      </c>
      <c r="N1037">
        <v>370</v>
      </c>
      <c r="O1037">
        <v>1</v>
      </c>
      <c r="P1037">
        <f t="shared" si="64"/>
        <v>370</v>
      </c>
      <c r="Q1037">
        <v>249.0899963</v>
      </c>
      <c r="R1037">
        <f t="shared" si="67"/>
        <v>120.9100037</v>
      </c>
    </row>
    <row r="1038" spans="1:18" x14ac:dyDescent="0.2">
      <c r="A1038">
        <v>73123</v>
      </c>
      <c r="B1038" s="1">
        <v>43687</v>
      </c>
      <c r="C1038" s="1" t="str">
        <f t="shared" si="65"/>
        <v>2019</v>
      </c>
      <c r="D1038" s="1" t="str">
        <f t="shared" si="66"/>
        <v>Saturday</v>
      </c>
      <c r="E1038">
        <v>16676</v>
      </c>
      <c r="F1038" t="s">
        <v>763</v>
      </c>
      <c r="G1038" t="s">
        <v>146</v>
      </c>
      <c r="H1038" t="s">
        <v>27</v>
      </c>
      <c r="I1038" t="s">
        <v>28</v>
      </c>
      <c r="J1038" t="s">
        <v>4</v>
      </c>
      <c r="K1038" t="s">
        <v>13</v>
      </c>
      <c r="L1038">
        <v>1360</v>
      </c>
      <c r="M1038" t="s">
        <v>14</v>
      </c>
      <c r="N1038">
        <v>370</v>
      </c>
      <c r="O1038">
        <v>1</v>
      </c>
      <c r="P1038">
        <f t="shared" si="64"/>
        <v>370</v>
      </c>
      <c r="Q1038">
        <v>249.0899963</v>
      </c>
      <c r="R1038">
        <f t="shared" si="67"/>
        <v>120.9100037</v>
      </c>
    </row>
    <row r="1039" spans="1:18" x14ac:dyDescent="0.2">
      <c r="A1039">
        <v>73124</v>
      </c>
      <c r="B1039" s="1">
        <v>43686</v>
      </c>
      <c r="C1039" s="1" t="str">
        <f t="shared" si="65"/>
        <v>2019</v>
      </c>
      <c r="D1039" s="1" t="str">
        <f t="shared" si="66"/>
        <v>Friday</v>
      </c>
      <c r="E1039">
        <v>16677</v>
      </c>
      <c r="F1039" t="s">
        <v>490</v>
      </c>
      <c r="G1039" t="s">
        <v>764</v>
      </c>
      <c r="H1039" t="s">
        <v>2</v>
      </c>
      <c r="I1039" t="s">
        <v>3</v>
      </c>
      <c r="J1039" t="s">
        <v>4</v>
      </c>
      <c r="K1039" t="s">
        <v>13</v>
      </c>
      <c r="L1039">
        <v>1360</v>
      </c>
      <c r="M1039" t="s">
        <v>14</v>
      </c>
      <c r="N1039">
        <v>370</v>
      </c>
      <c r="O1039">
        <v>1</v>
      </c>
      <c r="P1039">
        <f t="shared" si="64"/>
        <v>370</v>
      </c>
      <c r="Q1039">
        <v>249.0899963</v>
      </c>
      <c r="R1039">
        <f t="shared" si="67"/>
        <v>120.9100037</v>
      </c>
    </row>
    <row r="1040" spans="1:18" x14ac:dyDescent="0.2">
      <c r="A1040">
        <v>73125</v>
      </c>
      <c r="B1040" s="1">
        <v>43685</v>
      </c>
      <c r="C1040" s="1" t="str">
        <f t="shared" si="65"/>
        <v>2019</v>
      </c>
      <c r="D1040" s="1" t="str">
        <f t="shared" si="66"/>
        <v>Thursday</v>
      </c>
      <c r="E1040">
        <v>16678</v>
      </c>
      <c r="F1040" t="s">
        <v>765</v>
      </c>
      <c r="G1040" t="s">
        <v>286</v>
      </c>
      <c r="H1040" t="s">
        <v>2</v>
      </c>
      <c r="I1040" t="s">
        <v>3</v>
      </c>
      <c r="J1040" t="s">
        <v>4</v>
      </c>
      <c r="K1040" t="s">
        <v>13</v>
      </c>
      <c r="L1040">
        <v>1360</v>
      </c>
      <c r="M1040" t="s">
        <v>14</v>
      </c>
      <c r="N1040">
        <v>370</v>
      </c>
      <c r="O1040">
        <v>1</v>
      </c>
      <c r="P1040">
        <f t="shared" si="64"/>
        <v>370</v>
      </c>
      <c r="Q1040">
        <v>249.0899963</v>
      </c>
      <c r="R1040">
        <f t="shared" si="67"/>
        <v>120.9100037</v>
      </c>
    </row>
    <row r="1041" spans="1:18" x14ac:dyDescent="0.2">
      <c r="A1041">
        <v>73126</v>
      </c>
      <c r="B1041" s="1">
        <v>43684</v>
      </c>
      <c r="C1041" s="1" t="str">
        <f t="shared" si="65"/>
        <v>2019</v>
      </c>
      <c r="D1041" s="1" t="str">
        <f t="shared" si="66"/>
        <v>Wednesday</v>
      </c>
      <c r="E1041">
        <v>16679</v>
      </c>
      <c r="F1041" t="s">
        <v>766</v>
      </c>
      <c r="G1041" t="s">
        <v>63</v>
      </c>
      <c r="H1041" t="s">
        <v>27</v>
      </c>
      <c r="I1041" t="s">
        <v>3</v>
      </c>
      <c r="J1041" t="s">
        <v>4</v>
      </c>
      <c r="K1041" t="s">
        <v>13</v>
      </c>
      <c r="L1041">
        <v>1360</v>
      </c>
      <c r="M1041" t="s">
        <v>14</v>
      </c>
      <c r="N1041">
        <v>370</v>
      </c>
      <c r="O1041">
        <v>1</v>
      </c>
      <c r="P1041">
        <f t="shared" si="64"/>
        <v>370</v>
      </c>
      <c r="Q1041">
        <v>249.0899963</v>
      </c>
      <c r="R1041">
        <f t="shared" si="67"/>
        <v>120.9100037</v>
      </c>
    </row>
    <row r="1042" spans="1:18" x14ac:dyDescent="0.2">
      <c r="A1042">
        <v>71271</v>
      </c>
      <c r="B1042" s="1">
        <v>43683</v>
      </c>
      <c r="C1042" s="1" t="str">
        <f t="shared" si="65"/>
        <v>2019</v>
      </c>
      <c r="D1042" s="1" t="str">
        <f t="shared" si="66"/>
        <v>Tuesday</v>
      </c>
      <c r="E1042">
        <v>14824</v>
      </c>
      <c r="F1042" t="s">
        <v>471</v>
      </c>
      <c r="G1042" t="s">
        <v>146</v>
      </c>
      <c r="H1042" t="s">
        <v>27</v>
      </c>
      <c r="I1042" t="s">
        <v>28</v>
      </c>
      <c r="J1042" t="s">
        <v>4</v>
      </c>
      <c r="K1042" t="s">
        <v>64</v>
      </c>
      <c r="L1042">
        <v>1353</v>
      </c>
      <c r="M1042" t="s">
        <v>65</v>
      </c>
      <c r="N1042">
        <v>9.59</v>
      </c>
      <c r="O1042">
        <v>1</v>
      </c>
      <c r="P1042">
        <f t="shared" si="64"/>
        <v>9.59</v>
      </c>
      <c r="Q1042">
        <v>3.6100006100000002</v>
      </c>
      <c r="R1042">
        <f t="shared" si="67"/>
        <v>5.9799993899999997</v>
      </c>
    </row>
    <row r="1043" spans="1:18" x14ac:dyDescent="0.2">
      <c r="A1043">
        <v>73127</v>
      </c>
      <c r="B1043" s="1">
        <v>43683</v>
      </c>
      <c r="C1043" s="1" t="str">
        <f t="shared" si="65"/>
        <v>2019</v>
      </c>
      <c r="D1043" s="1" t="str">
        <f t="shared" si="66"/>
        <v>Tuesday</v>
      </c>
      <c r="E1043">
        <v>16680</v>
      </c>
      <c r="F1043" t="s">
        <v>767</v>
      </c>
      <c r="G1043" t="s">
        <v>506</v>
      </c>
      <c r="H1043" t="s">
        <v>2</v>
      </c>
      <c r="I1043" t="s">
        <v>3</v>
      </c>
      <c r="J1043" t="s">
        <v>4</v>
      </c>
      <c r="K1043" t="s">
        <v>13</v>
      </c>
      <c r="L1043">
        <v>1360</v>
      </c>
      <c r="M1043" t="s">
        <v>14</v>
      </c>
      <c r="N1043">
        <v>370</v>
      </c>
      <c r="O1043">
        <v>1</v>
      </c>
      <c r="P1043">
        <f t="shared" si="64"/>
        <v>370</v>
      </c>
      <c r="Q1043">
        <v>249.0899963</v>
      </c>
      <c r="R1043">
        <f t="shared" si="67"/>
        <v>120.9100037</v>
      </c>
    </row>
    <row r="1044" spans="1:18" x14ac:dyDescent="0.2">
      <c r="A1044">
        <v>73128</v>
      </c>
      <c r="B1044" s="1">
        <v>43682</v>
      </c>
      <c r="C1044" s="1" t="str">
        <f t="shared" si="65"/>
        <v>2019</v>
      </c>
      <c r="D1044" s="1" t="str">
        <f t="shared" si="66"/>
        <v>Monday</v>
      </c>
      <c r="E1044">
        <v>16681</v>
      </c>
      <c r="F1044" t="s">
        <v>768</v>
      </c>
      <c r="G1044" t="s">
        <v>176</v>
      </c>
      <c r="H1044" t="s">
        <v>2</v>
      </c>
      <c r="I1044" t="s">
        <v>3</v>
      </c>
      <c r="J1044" t="s">
        <v>44</v>
      </c>
      <c r="K1044" t="s">
        <v>13</v>
      </c>
      <c r="L1044">
        <v>1360</v>
      </c>
      <c r="M1044" t="s">
        <v>14</v>
      </c>
      <c r="N1044">
        <v>370</v>
      </c>
      <c r="O1044">
        <v>1</v>
      </c>
      <c r="P1044">
        <f t="shared" si="64"/>
        <v>370</v>
      </c>
      <c r="Q1044">
        <v>249.0899963</v>
      </c>
      <c r="R1044">
        <f t="shared" si="67"/>
        <v>120.9100037</v>
      </c>
    </row>
    <row r="1045" spans="1:18" x14ac:dyDescent="0.2">
      <c r="A1045">
        <v>64813</v>
      </c>
      <c r="B1045" s="1">
        <v>43681</v>
      </c>
      <c r="C1045" s="1" t="str">
        <f t="shared" si="65"/>
        <v>2019</v>
      </c>
      <c r="D1045" s="1" t="str">
        <f t="shared" si="66"/>
        <v>Sunday</v>
      </c>
      <c r="E1045">
        <v>10018</v>
      </c>
      <c r="F1045" t="s">
        <v>534</v>
      </c>
      <c r="G1045" t="s">
        <v>84</v>
      </c>
      <c r="H1045" t="s">
        <v>27</v>
      </c>
      <c r="I1045" t="s">
        <v>3</v>
      </c>
      <c r="J1045" t="s">
        <v>4</v>
      </c>
      <c r="K1045" t="s">
        <v>109</v>
      </c>
      <c r="L1045">
        <v>627</v>
      </c>
      <c r="M1045" t="s">
        <v>6</v>
      </c>
      <c r="N1045">
        <v>165</v>
      </c>
      <c r="O1045">
        <v>3</v>
      </c>
      <c r="P1045">
        <f t="shared" si="64"/>
        <v>495</v>
      </c>
      <c r="Q1045">
        <v>368.19001020000002</v>
      </c>
      <c r="R1045">
        <f t="shared" si="67"/>
        <v>126.80998979999998</v>
      </c>
    </row>
    <row r="1046" spans="1:18" x14ac:dyDescent="0.2">
      <c r="A1046">
        <v>73129</v>
      </c>
      <c r="B1046" s="1">
        <v>43681</v>
      </c>
      <c r="C1046" s="1" t="str">
        <f t="shared" si="65"/>
        <v>2019</v>
      </c>
      <c r="D1046" s="1" t="str">
        <f t="shared" si="66"/>
        <v>Sunday</v>
      </c>
      <c r="E1046">
        <v>16682</v>
      </c>
      <c r="F1046" t="s">
        <v>769</v>
      </c>
      <c r="G1046" t="s">
        <v>63</v>
      </c>
      <c r="H1046" t="s">
        <v>27</v>
      </c>
      <c r="I1046" t="s">
        <v>3</v>
      </c>
      <c r="J1046" t="s">
        <v>44</v>
      </c>
      <c r="K1046" t="s">
        <v>13</v>
      </c>
      <c r="L1046">
        <v>1360</v>
      </c>
      <c r="M1046" t="s">
        <v>14</v>
      </c>
      <c r="N1046">
        <v>370</v>
      </c>
      <c r="O1046">
        <v>1</v>
      </c>
      <c r="P1046">
        <f t="shared" si="64"/>
        <v>370</v>
      </c>
      <c r="Q1046">
        <v>249.0899963</v>
      </c>
      <c r="R1046">
        <f t="shared" si="67"/>
        <v>120.9100037</v>
      </c>
    </row>
    <row r="1047" spans="1:18" x14ac:dyDescent="0.2">
      <c r="A1047">
        <v>73204</v>
      </c>
      <c r="B1047" s="1">
        <v>43681</v>
      </c>
      <c r="C1047" s="1" t="str">
        <f t="shared" si="65"/>
        <v>2019</v>
      </c>
      <c r="D1047" s="1" t="str">
        <f t="shared" si="66"/>
        <v>Sunday</v>
      </c>
      <c r="E1047">
        <v>16757</v>
      </c>
      <c r="F1047" t="s">
        <v>191</v>
      </c>
      <c r="G1047" t="s">
        <v>173</v>
      </c>
      <c r="H1047" t="s">
        <v>2</v>
      </c>
      <c r="I1047" t="s">
        <v>3</v>
      </c>
      <c r="J1047" t="s">
        <v>4</v>
      </c>
      <c r="K1047" t="s">
        <v>13</v>
      </c>
      <c r="L1047">
        <v>1360</v>
      </c>
      <c r="M1047" t="s">
        <v>14</v>
      </c>
      <c r="N1047">
        <v>370</v>
      </c>
      <c r="O1047">
        <v>1</v>
      </c>
      <c r="P1047">
        <f t="shared" si="64"/>
        <v>370</v>
      </c>
      <c r="Q1047">
        <v>249.0899963</v>
      </c>
      <c r="R1047">
        <f t="shared" si="67"/>
        <v>120.9100037</v>
      </c>
    </row>
    <row r="1048" spans="1:18" x14ac:dyDescent="0.2">
      <c r="A1048">
        <v>73130</v>
      </c>
      <c r="B1048" s="1">
        <v>43680</v>
      </c>
      <c r="C1048" s="1" t="str">
        <f t="shared" si="65"/>
        <v>2019</v>
      </c>
      <c r="D1048" s="1" t="str">
        <f t="shared" si="66"/>
        <v>Saturday</v>
      </c>
      <c r="E1048">
        <v>16683</v>
      </c>
      <c r="F1048" t="s">
        <v>770</v>
      </c>
      <c r="G1048" t="s">
        <v>693</v>
      </c>
      <c r="H1048" t="s">
        <v>2</v>
      </c>
      <c r="I1048" t="s">
        <v>3</v>
      </c>
      <c r="J1048" t="s">
        <v>4</v>
      </c>
      <c r="K1048" t="s">
        <v>13</v>
      </c>
      <c r="L1048">
        <v>1360</v>
      </c>
      <c r="M1048" t="s">
        <v>14</v>
      </c>
      <c r="N1048">
        <v>370</v>
      </c>
      <c r="O1048">
        <v>1</v>
      </c>
      <c r="P1048">
        <f t="shared" si="64"/>
        <v>370</v>
      </c>
      <c r="Q1048">
        <v>249.0899963</v>
      </c>
      <c r="R1048">
        <f t="shared" si="67"/>
        <v>120.9100037</v>
      </c>
    </row>
    <row r="1049" spans="1:18" x14ac:dyDescent="0.2">
      <c r="A1049">
        <v>67147</v>
      </c>
      <c r="B1049" s="1">
        <v>43679</v>
      </c>
      <c r="C1049" s="1" t="str">
        <f t="shared" si="65"/>
        <v>2019</v>
      </c>
      <c r="D1049" s="1" t="str">
        <f t="shared" si="66"/>
        <v>Friday</v>
      </c>
      <c r="E1049">
        <v>412</v>
      </c>
      <c r="F1049" t="s">
        <v>186</v>
      </c>
      <c r="G1049" t="s">
        <v>30</v>
      </c>
      <c r="H1049" t="s">
        <v>27</v>
      </c>
      <c r="I1049" t="s">
        <v>3</v>
      </c>
      <c r="J1049" t="s">
        <v>4</v>
      </c>
      <c r="K1049" t="s">
        <v>230</v>
      </c>
      <c r="L1049">
        <v>305</v>
      </c>
      <c r="M1049" t="s">
        <v>1077</v>
      </c>
      <c r="N1049">
        <v>199</v>
      </c>
      <c r="O1049">
        <v>1</v>
      </c>
      <c r="P1049">
        <f t="shared" si="64"/>
        <v>199</v>
      </c>
      <c r="Q1049">
        <v>107.34000014999999</v>
      </c>
      <c r="R1049">
        <f t="shared" si="67"/>
        <v>91.659999850000005</v>
      </c>
    </row>
    <row r="1050" spans="1:18" x14ac:dyDescent="0.2">
      <c r="A1050">
        <v>73131</v>
      </c>
      <c r="B1050" s="1">
        <v>43679</v>
      </c>
      <c r="C1050" s="1" t="str">
        <f t="shared" si="65"/>
        <v>2019</v>
      </c>
      <c r="D1050" s="1" t="str">
        <f t="shared" si="66"/>
        <v>Friday</v>
      </c>
      <c r="E1050">
        <v>16684</v>
      </c>
      <c r="F1050" t="s">
        <v>771</v>
      </c>
      <c r="G1050" t="s">
        <v>772</v>
      </c>
      <c r="H1050" t="s">
        <v>2</v>
      </c>
      <c r="I1050" t="s">
        <v>3</v>
      </c>
      <c r="J1050" t="s">
        <v>4</v>
      </c>
      <c r="K1050" t="s">
        <v>13</v>
      </c>
      <c r="L1050">
        <v>1360</v>
      </c>
      <c r="M1050" t="s">
        <v>14</v>
      </c>
      <c r="N1050">
        <v>370</v>
      </c>
      <c r="O1050">
        <v>1</v>
      </c>
      <c r="P1050">
        <f t="shared" si="64"/>
        <v>370</v>
      </c>
      <c r="Q1050">
        <v>249.0899963</v>
      </c>
      <c r="R1050">
        <f t="shared" si="67"/>
        <v>120.9100037</v>
      </c>
    </row>
    <row r="1051" spans="1:18" x14ac:dyDescent="0.2">
      <c r="A1051">
        <v>73132</v>
      </c>
      <c r="B1051" s="1">
        <v>43678</v>
      </c>
      <c r="C1051" s="1" t="str">
        <f t="shared" si="65"/>
        <v>2019</v>
      </c>
      <c r="D1051" s="1" t="str">
        <f t="shared" si="66"/>
        <v>Thursday</v>
      </c>
      <c r="E1051">
        <v>16685</v>
      </c>
      <c r="F1051" t="s">
        <v>736</v>
      </c>
      <c r="G1051" t="s">
        <v>146</v>
      </c>
      <c r="H1051" t="s">
        <v>27</v>
      </c>
      <c r="I1051" t="s">
        <v>28</v>
      </c>
      <c r="J1051" t="s">
        <v>44</v>
      </c>
      <c r="K1051" t="s">
        <v>13</v>
      </c>
      <c r="L1051">
        <v>1360</v>
      </c>
      <c r="M1051" t="s">
        <v>14</v>
      </c>
      <c r="N1051">
        <v>370</v>
      </c>
      <c r="O1051">
        <v>1</v>
      </c>
      <c r="P1051">
        <f t="shared" si="64"/>
        <v>370</v>
      </c>
      <c r="Q1051">
        <v>249.0899963</v>
      </c>
      <c r="R1051">
        <f t="shared" si="67"/>
        <v>120.9100037</v>
      </c>
    </row>
    <row r="1052" spans="1:18" x14ac:dyDescent="0.2">
      <c r="A1052">
        <v>64775</v>
      </c>
      <c r="B1052" s="1">
        <v>43678</v>
      </c>
      <c r="C1052" s="1" t="str">
        <f t="shared" si="65"/>
        <v>2019</v>
      </c>
      <c r="D1052" s="1" t="str">
        <f t="shared" si="66"/>
        <v>Thursday</v>
      </c>
      <c r="E1052">
        <v>5576</v>
      </c>
      <c r="F1052" t="s">
        <v>119</v>
      </c>
      <c r="G1052" t="s">
        <v>121</v>
      </c>
      <c r="H1052" t="s">
        <v>27</v>
      </c>
      <c r="I1052" t="s">
        <v>3</v>
      </c>
      <c r="J1052" t="s">
        <v>4</v>
      </c>
      <c r="K1052" t="s">
        <v>85</v>
      </c>
      <c r="L1052">
        <v>502</v>
      </c>
      <c r="M1052" t="s">
        <v>65</v>
      </c>
      <c r="N1052">
        <v>65</v>
      </c>
      <c r="O1052">
        <v>1</v>
      </c>
      <c r="P1052">
        <f t="shared" si="64"/>
        <v>65</v>
      </c>
      <c r="Q1052">
        <v>33.599998470000003</v>
      </c>
      <c r="R1052">
        <f t="shared" si="67"/>
        <v>31.400001529999997</v>
      </c>
    </row>
    <row r="1053" spans="1:18" x14ac:dyDescent="0.2">
      <c r="A1053">
        <v>64559</v>
      </c>
      <c r="B1053" s="1">
        <v>43677</v>
      </c>
      <c r="C1053" s="1" t="str">
        <f t="shared" si="65"/>
        <v>2019</v>
      </c>
      <c r="D1053" s="1" t="str">
        <f t="shared" si="66"/>
        <v>Wednesday</v>
      </c>
      <c r="E1053">
        <v>10366</v>
      </c>
      <c r="F1053" t="s">
        <v>773</v>
      </c>
      <c r="G1053" t="s">
        <v>41</v>
      </c>
      <c r="H1053" t="s">
        <v>27</v>
      </c>
      <c r="I1053" t="s">
        <v>3</v>
      </c>
      <c r="J1053" t="s">
        <v>4</v>
      </c>
      <c r="K1053" t="s">
        <v>9</v>
      </c>
      <c r="L1053">
        <v>403</v>
      </c>
      <c r="M1053" t="s">
        <v>10</v>
      </c>
      <c r="N1053">
        <v>133.37</v>
      </c>
      <c r="O1053">
        <v>1</v>
      </c>
      <c r="P1053">
        <f t="shared" si="64"/>
        <v>133.37</v>
      </c>
      <c r="Q1053">
        <v>84.590000149999995</v>
      </c>
      <c r="R1053">
        <f t="shared" si="67"/>
        <v>48.77999985000001</v>
      </c>
    </row>
    <row r="1054" spans="1:18" x14ac:dyDescent="0.2">
      <c r="A1054">
        <v>73133</v>
      </c>
      <c r="B1054" s="1">
        <v>43677</v>
      </c>
      <c r="C1054" s="1" t="str">
        <f t="shared" si="65"/>
        <v>2019</v>
      </c>
      <c r="D1054" s="1" t="str">
        <f t="shared" si="66"/>
        <v>Wednesday</v>
      </c>
      <c r="E1054">
        <v>16686</v>
      </c>
      <c r="F1054" t="s">
        <v>774</v>
      </c>
      <c r="G1054" t="s">
        <v>217</v>
      </c>
      <c r="H1054" t="s">
        <v>2</v>
      </c>
      <c r="I1054" t="s">
        <v>3</v>
      </c>
      <c r="J1054" t="s">
        <v>4</v>
      </c>
      <c r="K1054" t="s">
        <v>13</v>
      </c>
      <c r="L1054">
        <v>1360</v>
      </c>
      <c r="M1054" t="s">
        <v>14</v>
      </c>
      <c r="N1054">
        <v>370</v>
      </c>
      <c r="O1054">
        <v>1</v>
      </c>
      <c r="P1054">
        <f t="shared" si="64"/>
        <v>370</v>
      </c>
      <c r="Q1054">
        <v>249.0899963</v>
      </c>
      <c r="R1054">
        <f t="shared" si="67"/>
        <v>120.9100037</v>
      </c>
    </row>
    <row r="1055" spans="1:18" x14ac:dyDescent="0.2">
      <c r="A1055">
        <v>73134</v>
      </c>
      <c r="B1055" s="1">
        <v>43676</v>
      </c>
      <c r="C1055" s="1" t="str">
        <f t="shared" si="65"/>
        <v>2019</v>
      </c>
      <c r="D1055" s="1" t="str">
        <f t="shared" si="66"/>
        <v>Tuesday</v>
      </c>
      <c r="E1055">
        <v>16687</v>
      </c>
      <c r="F1055" t="s">
        <v>443</v>
      </c>
      <c r="G1055" t="s">
        <v>63</v>
      </c>
      <c r="H1055" t="s">
        <v>27</v>
      </c>
      <c r="I1055" t="s">
        <v>3</v>
      </c>
      <c r="J1055" t="s">
        <v>44</v>
      </c>
      <c r="K1055" t="s">
        <v>13</v>
      </c>
      <c r="L1055">
        <v>1360</v>
      </c>
      <c r="M1055" t="s">
        <v>14</v>
      </c>
      <c r="N1055">
        <v>370</v>
      </c>
      <c r="O1055">
        <v>1</v>
      </c>
      <c r="P1055">
        <f t="shared" si="64"/>
        <v>370</v>
      </c>
      <c r="Q1055">
        <v>249.0899963</v>
      </c>
      <c r="R1055">
        <f t="shared" si="67"/>
        <v>120.9100037</v>
      </c>
    </row>
    <row r="1056" spans="1:18" x14ac:dyDescent="0.2">
      <c r="A1056">
        <v>73135</v>
      </c>
      <c r="B1056" s="1">
        <v>43675</v>
      </c>
      <c r="C1056" s="1" t="str">
        <f t="shared" si="65"/>
        <v>2019</v>
      </c>
      <c r="D1056" s="1" t="str">
        <f t="shared" si="66"/>
        <v>Monday</v>
      </c>
      <c r="E1056">
        <v>16688</v>
      </c>
      <c r="F1056" t="s">
        <v>775</v>
      </c>
      <c r="G1056" t="s">
        <v>374</v>
      </c>
      <c r="H1056" t="s">
        <v>2</v>
      </c>
      <c r="I1056" t="s">
        <v>3</v>
      </c>
      <c r="J1056" t="s">
        <v>44</v>
      </c>
      <c r="K1056" t="s">
        <v>13</v>
      </c>
      <c r="L1056">
        <v>1360</v>
      </c>
      <c r="M1056" t="s">
        <v>14</v>
      </c>
      <c r="N1056">
        <v>370</v>
      </c>
      <c r="O1056">
        <v>1</v>
      </c>
      <c r="P1056">
        <f t="shared" si="64"/>
        <v>370</v>
      </c>
      <c r="Q1056">
        <v>249.0899963</v>
      </c>
      <c r="R1056">
        <f t="shared" si="67"/>
        <v>120.9100037</v>
      </c>
    </row>
    <row r="1057" spans="1:18" x14ac:dyDescent="0.2">
      <c r="A1057">
        <v>73136</v>
      </c>
      <c r="B1057" s="1">
        <v>43674</v>
      </c>
      <c r="C1057" s="1" t="str">
        <f t="shared" si="65"/>
        <v>2019</v>
      </c>
      <c r="D1057" s="1" t="str">
        <f t="shared" si="66"/>
        <v>Sunday</v>
      </c>
      <c r="E1057">
        <v>16689</v>
      </c>
      <c r="F1057" t="s">
        <v>352</v>
      </c>
      <c r="G1057" t="s">
        <v>146</v>
      </c>
      <c r="H1057" t="s">
        <v>27</v>
      </c>
      <c r="I1057" t="s">
        <v>28</v>
      </c>
      <c r="J1057" t="s">
        <v>4</v>
      </c>
      <c r="K1057" t="s">
        <v>13</v>
      </c>
      <c r="L1057">
        <v>1360</v>
      </c>
      <c r="M1057" t="s">
        <v>14</v>
      </c>
      <c r="N1057">
        <v>370</v>
      </c>
      <c r="O1057">
        <v>1</v>
      </c>
      <c r="P1057">
        <f t="shared" si="64"/>
        <v>370</v>
      </c>
      <c r="Q1057">
        <v>249.0899963</v>
      </c>
      <c r="R1057">
        <f t="shared" si="67"/>
        <v>120.9100037</v>
      </c>
    </row>
    <row r="1058" spans="1:18" x14ac:dyDescent="0.2">
      <c r="A1058">
        <v>73137</v>
      </c>
      <c r="B1058" s="1">
        <v>43673</v>
      </c>
      <c r="C1058" s="1" t="str">
        <f t="shared" si="65"/>
        <v>2019</v>
      </c>
      <c r="D1058" s="1" t="str">
        <f t="shared" si="66"/>
        <v>Saturday</v>
      </c>
      <c r="E1058">
        <v>16690</v>
      </c>
      <c r="F1058" t="s">
        <v>650</v>
      </c>
      <c r="G1058" t="s">
        <v>161</v>
      </c>
      <c r="H1058" t="s">
        <v>2</v>
      </c>
      <c r="I1058" t="s">
        <v>3</v>
      </c>
      <c r="J1058" t="s">
        <v>44</v>
      </c>
      <c r="K1058" t="s">
        <v>13</v>
      </c>
      <c r="L1058">
        <v>1360</v>
      </c>
      <c r="M1058" t="s">
        <v>14</v>
      </c>
      <c r="N1058">
        <v>370</v>
      </c>
      <c r="O1058">
        <v>1</v>
      </c>
      <c r="P1058">
        <f t="shared" si="64"/>
        <v>370</v>
      </c>
      <c r="Q1058">
        <v>249.0899963</v>
      </c>
      <c r="R1058">
        <f t="shared" si="67"/>
        <v>120.9100037</v>
      </c>
    </row>
    <row r="1059" spans="1:18" x14ac:dyDescent="0.2">
      <c r="A1059">
        <v>73138</v>
      </c>
      <c r="B1059" s="1">
        <v>43672</v>
      </c>
      <c r="C1059" s="1" t="str">
        <f t="shared" si="65"/>
        <v>2019</v>
      </c>
      <c r="D1059" s="1" t="str">
        <f t="shared" si="66"/>
        <v>Friday</v>
      </c>
      <c r="E1059">
        <v>16691</v>
      </c>
      <c r="F1059" t="s">
        <v>776</v>
      </c>
      <c r="G1059" t="s">
        <v>146</v>
      </c>
      <c r="H1059" t="s">
        <v>27</v>
      </c>
      <c r="I1059" t="s">
        <v>28</v>
      </c>
      <c r="J1059" t="s">
        <v>4</v>
      </c>
      <c r="K1059" t="s">
        <v>13</v>
      </c>
      <c r="L1059">
        <v>1360</v>
      </c>
      <c r="M1059" t="s">
        <v>14</v>
      </c>
      <c r="N1059">
        <v>370</v>
      </c>
      <c r="O1059">
        <v>1</v>
      </c>
      <c r="P1059">
        <f t="shared" si="64"/>
        <v>370</v>
      </c>
      <c r="Q1059">
        <v>249.0899963</v>
      </c>
      <c r="R1059">
        <f t="shared" si="67"/>
        <v>120.9100037</v>
      </c>
    </row>
    <row r="1060" spans="1:18" x14ac:dyDescent="0.2">
      <c r="A1060">
        <v>73139</v>
      </c>
      <c r="B1060" s="1">
        <v>43671</v>
      </c>
      <c r="C1060" s="1" t="str">
        <f t="shared" si="65"/>
        <v>2019</v>
      </c>
      <c r="D1060" s="1" t="str">
        <f t="shared" si="66"/>
        <v>Thursday</v>
      </c>
      <c r="E1060">
        <v>16692</v>
      </c>
      <c r="F1060" t="s">
        <v>777</v>
      </c>
      <c r="G1060" t="s">
        <v>183</v>
      </c>
      <c r="H1060" t="s">
        <v>2</v>
      </c>
      <c r="I1060" t="s">
        <v>3</v>
      </c>
      <c r="J1060" t="s">
        <v>4</v>
      </c>
      <c r="K1060" t="s">
        <v>13</v>
      </c>
      <c r="L1060">
        <v>1360</v>
      </c>
      <c r="M1060" t="s">
        <v>14</v>
      </c>
      <c r="N1060">
        <v>370</v>
      </c>
      <c r="O1060">
        <v>1</v>
      </c>
      <c r="P1060">
        <f t="shared" si="64"/>
        <v>370</v>
      </c>
      <c r="Q1060">
        <v>249.0899963</v>
      </c>
      <c r="R1060">
        <f t="shared" si="67"/>
        <v>120.9100037</v>
      </c>
    </row>
    <row r="1061" spans="1:18" x14ac:dyDescent="0.2">
      <c r="A1061">
        <v>63936</v>
      </c>
      <c r="B1061" s="1">
        <v>43668</v>
      </c>
      <c r="C1061" s="1" t="str">
        <f t="shared" si="65"/>
        <v>2019</v>
      </c>
      <c r="D1061" s="1" t="str">
        <f t="shared" si="66"/>
        <v>Monday</v>
      </c>
      <c r="E1061">
        <v>11329</v>
      </c>
      <c r="F1061" t="s">
        <v>7</v>
      </c>
      <c r="G1061" t="s">
        <v>63</v>
      </c>
      <c r="H1061" t="s">
        <v>27</v>
      </c>
      <c r="I1061" t="s">
        <v>3</v>
      </c>
      <c r="J1061" t="s">
        <v>4</v>
      </c>
      <c r="K1061" t="s">
        <v>85</v>
      </c>
      <c r="L1061">
        <v>502</v>
      </c>
      <c r="M1061" t="s">
        <v>65</v>
      </c>
      <c r="N1061">
        <v>65</v>
      </c>
      <c r="O1061">
        <v>3</v>
      </c>
      <c r="P1061">
        <f t="shared" si="64"/>
        <v>195</v>
      </c>
      <c r="Q1061">
        <v>100.79999541000001</v>
      </c>
      <c r="R1061">
        <f t="shared" si="67"/>
        <v>94.200004589999992</v>
      </c>
    </row>
    <row r="1062" spans="1:18" x14ac:dyDescent="0.2">
      <c r="A1062">
        <v>74454</v>
      </c>
      <c r="B1062" s="1">
        <v>43668</v>
      </c>
      <c r="C1062" s="1" t="str">
        <f t="shared" si="65"/>
        <v>2019</v>
      </c>
      <c r="D1062" s="1" t="str">
        <f t="shared" si="66"/>
        <v>Monday</v>
      </c>
      <c r="E1062">
        <v>18007</v>
      </c>
      <c r="F1062" t="s">
        <v>469</v>
      </c>
      <c r="G1062" t="s">
        <v>574</v>
      </c>
      <c r="H1062" t="s">
        <v>2</v>
      </c>
      <c r="I1062" t="s">
        <v>3</v>
      </c>
      <c r="J1062" t="s">
        <v>4</v>
      </c>
      <c r="K1062" t="s">
        <v>156</v>
      </c>
      <c r="L1062">
        <v>1350</v>
      </c>
      <c r="M1062" t="s">
        <v>65</v>
      </c>
      <c r="N1062">
        <v>22.74</v>
      </c>
      <c r="O1062">
        <v>1</v>
      </c>
      <c r="P1062">
        <f t="shared" si="64"/>
        <v>22.74</v>
      </c>
      <c r="Q1062">
        <v>14.6999969</v>
      </c>
      <c r="R1062">
        <f t="shared" si="67"/>
        <v>8.0400030999999981</v>
      </c>
    </row>
    <row r="1063" spans="1:18" x14ac:dyDescent="0.2">
      <c r="A1063">
        <v>73218</v>
      </c>
      <c r="B1063" s="1">
        <v>43660</v>
      </c>
      <c r="C1063" s="1" t="str">
        <f t="shared" si="65"/>
        <v>2019</v>
      </c>
      <c r="D1063" s="1" t="str">
        <f t="shared" si="66"/>
        <v>Sunday</v>
      </c>
      <c r="E1063">
        <v>16771</v>
      </c>
      <c r="F1063" t="s">
        <v>778</v>
      </c>
      <c r="G1063" t="s">
        <v>79</v>
      </c>
      <c r="H1063" t="s">
        <v>27</v>
      </c>
      <c r="I1063" t="s">
        <v>3</v>
      </c>
      <c r="J1063" t="s">
        <v>44</v>
      </c>
      <c r="K1063" t="s">
        <v>13</v>
      </c>
      <c r="L1063">
        <v>1360</v>
      </c>
      <c r="M1063" t="s">
        <v>14</v>
      </c>
      <c r="N1063">
        <v>370</v>
      </c>
      <c r="O1063">
        <v>1</v>
      </c>
      <c r="P1063">
        <f t="shared" si="64"/>
        <v>370</v>
      </c>
      <c r="Q1063">
        <v>249.0899963</v>
      </c>
      <c r="R1063">
        <f t="shared" si="67"/>
        <v>120.9100037</v>
      </c>
    </row>
    <row r="1064" spans="1:18" x14ac:dyDescent="0.2">
      <c r="A1064">
        <v>62789</v>
      </c>
      <c r="B1064" s="1">
        <v>43659</v>
      </c>
      <c r="C1064" s="1" t="str">
        <f t="shared" si="65"/>
        <v>2019</v>
      </c>
      <c r="D1064" s="1" t="str">
        <f t="shared" si="66"/>
        <v>Saturday</v>
      </c>
      <c r="E1064">
        <v>1628</v>
      </c>
      <c r="F1064" t="s">
        <v>7</v>
      </c>
      <c r="G1064" t="s">
        <v>239</v>
      </c>
      <c r="H1064" t="s">
        <v>2</v>
      </c>
      <c r="I1064" t="s">
        <v>3</v>
      </c>
      <c r="J1064" t="s">
        <v>44</v>
      </c>
      <c r="K1064" t="s">
        <v>57</v>
      </c>
      <c r="L1064">
        <v>191</v>
      </c>
      <c r="M1064" t="s">
        <v>65</v>
      </c>
      <c r="N1064">
        <v>85</v>
      </c>
      <c r="O1064">
        <v>4</v>
      </c>
      <c r="P1064">
        <f t="shared" si="64"/>
        <v>340</v>
      </c>
      <c r="Q1064">
        <v>219.11999520000001</v>
      </c>
      <c r="R1064">
        <f t="shared" si="67"/>
        <v>120.88000479999999</v>
      </c>
    </row>
    <row r="1065" spans="1:18" x14ac:dyDescent="0.2">
      <c r="A1065">
        <v>60807</v>
      </c>
      <c r="B1065" s="1">
        <v>43652</v>
      </c>
      <c r="C1065" s="1" t="str">
        <f t="shared" si="65"/>
        <v>2019</v>
      </c>
      <c r="D1065" s="1" t="str">
        <f t="shared" si="66"/>
        <v>Saturday</v>
      </c>
      <c r="E1065">
        <v>9854</v>
      </c>
      <c r="F1065" t="s">
        <v>7</v>
      </c>
      <c r="G1065" t="s">
        <v>84</v>
      </c>
      <c r="H1065" t="s">
        <v>27</v>
      </c>
      <c r="I1065" t="s">
        <v>3</v>
      </c>
      <c r="J1065" t="s">
        <v>4</v>
      </c>
      <c r="K1065" t="s">
        <v>42</v>
      </c>
      <c r="L1065">
        <v>365</v>
      </c>
      <c r="M1065" t="s">
        <v>10</v>
      </c>
      <c r="N1065">
        <v>94.75</v>
      </c>
      <c r="O1065">
        <v>3</v>
      </c>
      <c r="P1065">
        <f t="shared" si="64"/>
        <v>284.25</v>
      </c>
      <c r="Q1065">
        <v>91.709999100000005</v>
      </c>
      <c r="R1065">
        <f t="shared" si="67"/>
        <v>192.5400009</v>
      </c>
    </row>
    <row r="1066" spans="1:18" x14ac:dyDescent="0.2">
      <c r="A1066">
        <v>65312</v>
      </c>
      <c r="B1066" s="1">
        <v>43652</v>
      </c>
      <c r="C1066" s="1" t="str">
        <f t="shared" si="65"/>
        <v>2019</v>
      </c>
      <c r="D1066" s="1" t="str">
        <f t="shared" si="66"/>
        <v>Saturday</v>
      </c>
      <c r="E1066">
        <v>6506</v>
      </c>
      <c r="F1066" t="s">
        <v>205</v>
      </c>
      <c r="G1066" t="s">
        <v>50</v>
      </c>
      <c r="H1066" t="s">
        <v>2</v>
      </c>
      <c r="I1066" t="s">
        <v>3</v>
      </c>
      <c r="J1066" t="s">
        <v>44</v>
      </c>
      <c r="K1066" t="s">
        <v>57</v>
      </c>
      <c r="L1066">
        <v>191</v>
      </c>
      <c r="M1066" t="s">
        <v>65</v>
      </c>
      <c r="N1066">
        <v>85</v>
      </c>
      <c r="O1066">
        <v>4</v>
      </c>
      <c r="P1066">
        <f t="shared" si="64"/>
        <v>340</v>
      </c>
      <c r="Q1066">
        <v>219.11999520000001</v>
      </c>
      <c r="R1066">
        <f t="shared" si="67"/>
        <v>120.88000479999999</v>
      </c>
    </row>
    <row r="1067" spans="1:18" x14ac:dyDescent="0.2">
      <c r="A1067">
        <v>66764</v>
      </c>
      <c r="B1067" s="1">
        <v>43652</v>
      </c>
      <c r="C1067" s="1" t="str">
        <f t="shared" si="65"/>
        <v>2019</v>
      </c>
      <c r="D1067" s="1" t="str">
        <f t="shared" si="66"/>
        <v>Saturday</v>
      </c>
      <c r="E1067">
        <v>10577</v>
      </c>
      <c r="F1067" t="s">
        <v>779</v>
      </c>
      <c r="G1067" t="s">
        <v>59</v>
      </c>
      <c r="H1067" t="s">
        <v>2</v>
      </c>
      <c r="I1067" t="s">
        <v>3</v>
      </c>
      <c r="J1067" t="s">
        <v>44</v>
      </c>
      <c r="K1067" t="s">
        <v>85</v>
      </c>
      <c r="L1067">
        <v>502</v>
      </c>
      <c r="M1067" t="s">
        <v>65</v>
      </c>
      <c r="N1067">
        <v>65</v>
      </c>
      <c r="O1067">
        <v>4</v>
      </c>
      <c r="P1067">
        <f t="shared" si="64"/>
        <v>260</v>
      </c>
      <c r="Q1067">
        <v>134.39999388000001</v>
      </c>
      <c r="R1067">
        <f t="shared" si="67"/>
        <v>125.60000611999999</v>
      </c>
    </row>
    <row r="1068" spans="1:18" x14ac:dyDescent="0.2">
      <c r="A1068">
        <v>50466</v>
      </c>
      <c r="B1068" s="1">
        <v>43652</v>
      </c>
      <c r="C1068" s="1" t="str">
        <f t="shared" si="65"/>
        <v>2019</v>
      </c>
      <c r="D1068" s="1" t="str">
        <f t="shared" si="66"/>
        <v>Saturday</v>
      </c>
      <c r="E1068">
        <v>822</v>
      </c>
      <c r="F1068" t="s">
        <v>7</v>
      </c>
      <c r="G1068" t="s">
        <v>43</v>
      </c>
      <c r="H1068" t="s">
        <v>2</v>
      </c>
      <c r="I1068" t="s">
        <v>3</v>
      </c>
      <c r="J1068" t="s">
        <v>4</v>
      </c>
      <c r="K1068" t="s">
        <v>9</v>
      </c>
      <c r="L1068">
        <v>403</v>
      </c>
      <c r="M1068" t="s">
        <v>10</v>
      </c>
      <c r="N1068">
        <v>133.37</v>
      </c>
      <c r="O1068">
        <v>1</v>
      </c>
      <c r="P1068">
        <f t="shared" si="64"/>
        <v>133.37</v>
      </c>
      <c r="Q1068">
        <v>84.590000149999995</v>
      </c>
      <c r="R1068">
        <f t="shared" si="67"/>
        <v>48.77999985000001</v>
      </c>
    </row>
    <row r="1069" spans="1:18" x14ac:dyDescent="0.2">
      <c r="A1069">
        <v>50364</v>
      </c>
      <c r="B1069" s="1">
        <v>43651</v>
      </c>
      <c r="C1069" s="1" t="str">
        <f t="shared" si="65"/>
        <v>2019</v>
      </c>
      <c r="D1069" s="1" t="str">
        <f t="shared" si="66"/>
        <v>Friday</v>
      </c>
      <c r="E1069">
        <v>9082</v>
      </c>
      <c r="F1069" t="s">
        <v>74</v>
      </c>
      <c r="G1069" t="s">
        <v>39</v>
      </c>
      <c r="H1069" t="s">
        <v>27</v>
      </c>
      <c r="I1069" t="s">
        <v>3</v>
      </c>
      <c r="J1069" t="s">
        <v>4</v>
      </c>
      <c r="K1069" t="s">
        <v>31</v>
      </c>
      <c r="L1069">
        <v>957</v>
      </c>
      <c r="M1069" t="s">
        <v>32</v>
      </c>
      <c r="N1069">
        <v>80</v>
      </c>
      <c r="O1069">
        <v>1</v>
      </c>
      <c r="P1069">
        <f t="shared" si="64"/>
        <v>80</v>
      </c>
      <c r="Q1069">
        <v>47.430000309999997</v>
      </c>
      <c r="R1069">
        <f t="shared" si="67"/>
        <v>32.569999690000003</v>
      </c>
    </row>
    <row r="1070" spans="1:18" x14ac:dyDescent="0.2">
      <c r="A1070">
        <v>67046</v>
      </c>
      <c r="B1070" s="1">
        <v>43651</v>
      </c>
      <c r="C1070" s="1" t="str">
        <f t="shared" si="65"/>
        <v>2019</v>
      </c>
      <c r="D1070" s="1" t="str">
        <f t="shared" si="66"/>
        <v>Friday</v>
      </c>
      <c r="E1070">
        <v>4460</v>
      </c>
      <c r="F1070" t="s">
        <v>7</v>
      </c>
      <c r="G1070" t="s">
        <v>34</v>
      </c>
      <c r="H1070" t="s">
        <v>2</v>
      </c>
      <c r="I1070" t="s">
        <v>3</v>
      </c>
      <c r="J1070" t="s">
        <v>44</v>
      </c>
      <c r="K1070" t="s">
        <v>57</v>
      </c>
      <c r="L1070">
        <v>191</v>
      </c>
      <c r="M1070" t="s">
        <v>65</v>
      </c>
      <c r="N1070">
        <v>85</v>
      </c>
      <c r="O1070">
        <v>4</v>
      </c>
      <c r="P1070">
        <f t="shared" si="64"/>
        <v>340</v>
      </c>
      <c r="Q1070">
        <v>219.11999520000001</v>
      </c>
      <c r="R1070">
        <f t="shared" si="67"/>
        <v>120.88000479999999</v>
      </c>
    </row>
    <row r="1071" spans="1:18" x14ac:dyDescent="0.2">
      <c r="A1071">
        <v>66764</v>
      </c>
      <c r="B1071" s="1">
        <v>43651</v>
      </c>
      <c r="C1071" s="1" t="str">
        <f t="shared" si="65"/>
        <v>2019</v>
      </c>
      <c r="D1071" s="1" t="str">
        <f t="shared" si="66"/>
        <v>Friday</v>
      </c>
      <c r="E1071">
        <v>10577</v>
      </c>
      <c r="F1071" t="s">
        <v>779</v>
      </c>
      <c r="G1071" t="s">
        <v>59</v>
      </c>
      <c r="H1071" t="s">
        <v>2</v>
      </c>
      <c r="I1071" t="s">
        <v>3</v>
      </c>
      <c r="J1071" t="s">
        <v>44</v>
      </c>
      <c r="K1071" t="s">
        <v>85</v>
      </c>
      <c r="L1071">
        <v>502</v>
      </c>
      <c r="M1071" t="s">
        <v>65</v>
      </c>
      <c r="N1071">
        <v>65</v>
      </c>
      <c r="O1071">
        <v>4</v>
      </c>
      <c r="P1071">
        <f t="shared" si="64"/>
        <v>260</v>
      </c>
      <c r="Q1071">
        <v>134.39999388000001</v>
      </c>
      <c r="R1071">
        <f t="shared" si="67"/>
        <v>125.60000611999999</v>
      </c>
    </row>
    <row r="1072" spans="1:18" x14ac:dyDescent="0.2">
      <c r="A1072">
        <v>50377</v>
      </c>
      <c r="B1072" s="1">
        <v>43651</v>
      </c>
      <c r="C1072" s="1" t="str">
        <f t="shared" si="65"/>
        <v>2019</v>
      </c>
      <c r="D1072" s="1" t="str">
        <f t="shared" si="66"/>
        <v>Friday</v>
      </c>
      <c r="E1072">
        <v>6376</v>
      </c>
      <c r="F1072" t="s">
        <v>534</v>
      </c>
      <c r="G1072" t="s">
        <v>282</v>
      </c>
      <c r="H1072" t="s">
        <v>2</v>
      </c>
      <c r="I1072" t="s">
        <v>3</v>
      </c>
      <c r="J1072" t="s">
        <v>4</v>
      </c>
      <c r="K1072" t="s">
        <v>9</v>
      </c>
      <c r="L1072">
        <v>403</v>
      </c>
      <c r="M1072" t="s">
        <v>10</v>
      </c>
      <c r="N1072">
        <v>133.37</v>
      </c>
      <c r="O1072">
        <v>1</v>
      </c>
      <c r="P1072">
        <f t="shared" si="64"/>
        <v>133.37</v>
      </c>
      <c r="Q1072">
        <v>84.590000149999995</v>
      </c>
      <c r="R1072">
        <f t="shared" si="67"/>
        <v>48.77999985000001</v>
      </c>
    </row>
    <row r="1073" spans="1:18" x14ac:dyDescent="0.2">
      <c r="A1073">
        <v>73220</v>
      </c>
      <c r="B1073" s="1">
        <v>43650</v>
      </c>
      <c r="C1073" s="1" t="str">
        <f t="shared" si="65"/>
        <v>2019</v>
      </c>
      <c r="D1073" s="1" t="str">
        <f t="shared" si="66"/>
        <v>Thursday</v>
      </c>
      <c r="E1073">
        <v>16773</v>
      </c>
      <c r="F1073" t="s">
        <v>774</v>
      </c>
      <c r="G1073" t="s">
        <v>26</v>
      </c>
      <c r="H1073" t="s">
        <v>27</v>
      </c>
      <c r="I1073" t="s">
        <v>28</v>
      </c>
      <c r="J1073" t="s">
        <v>44</v>
      </c>
      <c r="K1073" t="s">
        <v>13</v>
      </c>
      <c r="L1073">
        <v>1360</v>
      </c>
      <c r="M1073" t="s">
        <v>14</v>
      </c>
      <c r="N1073">
        <v>370</v>
      </c>
      <c r="O1073">
        <v>1</v>
      </c>
      <c r="P1073">
        <f t="shared" si="64"/>
        <v>370</v>
      </c>
      <c r="Q1073">
        <v>249.0899963</v>
      </c>
      <c r="R1073">
        <f t="shared" si="67"/>
        <v>120.9100037</v>
      </c>
    </row>
    <row r="1074" spans="1:18" x14ac:dyDescent="0.2">
      <c r="A1074">
        <v>66958</v>
      </c>
      <c r="B1074" s="1">
        <v>43650</v>
      </c>
      <c r="C1074" s="1" t="str">
        <f t="shared" si="65"/>
        <v>2019</v>
      </c>
      <c r="D1074" s="1" t="str">
        <f t="shared" si="66"/>
        <v>Thursday</v>
      </c>
      <c r="E1074">
        <v>467</v>
      </c>
      <c r="F1074" t="s">
        <v>7</v>
      </c>
      <c r="G1074" t="s">
        <v>203</v>
      </c>
      <c r="H1074" t="s">
        <v>2</v>
      </c>
      <c r="I1074" t="s">
        <v>3</v>
      </c>
      <c r="J1074" t="s">
        <v>44</v>
      </c>
      <c r="K1074" t="s">
        <v>109</v>
      </c>
      <c r="L1074">
        <v>627</v>
      </c>
      <c r="M1074" t="s">
        <v>6</v>
      </c>
      <c r="N1074">
        <v>165</v>
      </c>
      <c r="O1074">
        <v>4</v>
      </c>
      <c r="P1074">
        <f t="shared" si="64"/>
        <v>660</v>
      </c>
      <c r="Q1074">
        <v>490.9200136</v>
      </c>
      <c r="R1074">
        <f t="shared" si="67"/>
        <v>169.0799864</v>
      </c>
    </row>
    <row r="1075" spans="1:18" x14ac:dyDescent="0.2">
      <c r="A1075">
        <v>62571</v>
      </c>
      <c r="B1075" s="1">
        <v>43648</v>
      </c>
      <c r="C1075" s="1" t="str">
        <f t="shared" si="65"/>
        <v>2019</v>
      </c>
      <c r="D1075" s="1" t="str">
        <f t="shared" si="66"/>
        <v>Tuesday</v>
      </c>
      <c r="E1075">
        <v>9353</v>
      </c>
      <c r="F1075" t="s">
        <v>206</v>
      </c>
      <c r="G1075" t="s">
        <v>84</v>
      </c>
      <c r="H1075" t="s">
        <v>27</v>
      </c>
      <c r="I1075" t="s">
        <v>3</v>
      </c>
      <c r="J1075" t="s">
        <v>4</v>
      </c>
      <c r="K1075" t="s">
        <v>42</v>
      </c>
      <c r="L1075">
        <v>365</v>
      </c>
      <c r="M1075" t="s">
        <v>10</v>
      </c>
      <c r="N1075">
        <v>94.75</v>
      </c>
      <c r="O1075">
        <v>3</v>
      </c>
      <c r="P1075">
        <f t="shared" si="64"/>
        <v>284.25</v>
      </c>
      <c r="Q1075">
        <v>91.709999100000005</v>
      </c>
      <c r="R1075">
        <f t="shared" si="67"/>
        <v>192.5400009</v>
      </c>
    </row>
    <row r="1076" spans="1:18" x14ac:dyDescent="0.2">
      <c r="A1076">
        <v>58298</v>
      </c>
      <c r="B1076" s="1">
        <v>43647</v>
      </c>
      <c r="C1076" s="1" t="str">
        <f t="shared" si="65"/>
        <v>2019</v>
      </c>
      <c r="D1076" s="1" t="str">
        <f t="shared" si="66"/>
        <v>Monday</v>
      </c>
      <c r="E1076">
        <v>4280</v>
      </c>
      <c r="F1076" t="s">
        <v>498</v>
      </c>
      <c r="G1076" t="s">
        <v>146</v>
      </c>
      <c r="H1076" t="s">
        <v>27</v>
      </c>
      <c r="I1076" t="s">
        <v>28</v>
      </c>
      <c r="J1076" t="s">
        <v>44</v>
      </c>
      <c r="K1076" t="s">
        <v>42</v>
      </c>
      <c r="L1076">
        <v>365</v>
      </c>
      <c r="M1076" t="s">
        <v>10</v>
      </c>
      <c r="N1076">
        <v>94.75</v>
      </c>
      <c r="O1076">
        <v>5</v>
      </c>
      <c r="P1076">
        <f t="shared" si="64"/>
        <v>473.75</v>
      </c>
      <c r="Q1076">
        <v>152.8499985</v>
      </c>
      <c r="R1076">
        <f t="shared" si="67"/>
        <v>320.90000150000003</v>
      </c>
    </row>
    <row r="1077" spans="1:18" x14ac:dyDescent="0.2">
      <c r="A1077">
        <v>56244</v>
      </c>
      <c r="B1077" s="1">
        <v>43647</v>
      </c>
      <c r="C1077" s="1" t="str">
        <f t="shared" si="65"/>
        <v>2019</v>
      </c>
      <c r="D1077" s="1" t="str">
        <f t="shared" si="66"/>
        <v>Monday</v>
      </c>
      <c r="E1077">
        <v>437</v>
      </c>
      <c r="F1077" t="s">
        <v>780</v>
      </c>
      <c r="G1077" t="s">
        <v>30</v>
      </c>
      <c r="H1077" t="s">
        <v>27</v>
      </c>
      <c r="I1077" t="s">
        <v>28</v>
      </c>
      <c r="J1077" t="s">
        <v>44</v>
      </c>
      <c r="K1077" t="s">
        <v>42</v>
      </c>
      <c r="L1077">
        <v>365</v>
      </c>
      <c r="M1077" t="s">
        <v>10</v>
      </c>
      <c r="N1077">
        <v>94.75</v>
      </c>
      <c r="O1077">
        <v>5</v>
      </c>
      <c r="P1077">
        <f t="shared" si="64"/>
        <v>473.75</v>
      </c>
      <c r="Q1077">
        <v>152.8499985</v>
      </c>
      <c r="R1077">
        <f t="shared" si="67"/>
        <v>320.90000150000003</v>
      </c>
    </row>
    <row r="1078" spans="1:18" x14ac:dyDescent="0.2">
      <c r="A1078">
        <v>65015</v>
      </c>
      <c r="B1078" s="1">
        <v>43645</v>
      </c>
      <c r="C1078" s="1" t="str">
        <f t="shared" si="65"/>
        <v>2019</v>
      </c>
      <c r="D1078" s="1" t="str">
        <f t="shared" si="66"/>
        <v>Saturday</v>
      </c>
      <c r="E1078">
        <v>12286</v>
      </c>
      <c r="F1078" t="s">
        <v>7</v>
      </c>
      <c r="G1078" t="s">
        <v>574</v>
      </c>
      <c r="H1078" t="s">
        <v>2</v>
      </c>
      <c r="I1078" t="s">
        <v>3</v>
      </c>
      <c r="J1078" t="s">
        <v>44</v>
      </c>
      <c r="K1078" t="s">
        <v>781</v>
      </c>
      <c r="L1078">
        <v>258</v>
      </c>
      <c r="M1078" t="s">
        <v>1077</v>
      </c>
      <c r="N1078">
        <v>44.99</v>
      </c>
      <c r="O1078">
        <v>4</v>
      </c>
      <c r="P1078">
        <f t="shared" si="64"/>
        <v>179.96</v>
      </c>
      <c r="Q1078">
        <v>118.19999695999999</v>
      </c>
      <c r="R1078">
        <f t="shared" si="67"/>
        <v>61.760003040000015</v>
      </c>
    </row>
    <row r="1079" spans="1:18" x14ac:dyDescent="0.2">
      <c r="A1079">
        <v>19126</v>
      </c>
      <c r="B1079" s="1">
        <v>43644</v>
      </c>
      <c r="C1079" s="1" t="str">
        <f t="shared" si="65"/>
        <v>2019</v>
      </c>
      <c r="D1079" s="1" t="str">
        <f t="shared" si="66"/>
        <v>Friday</v>
      </c>
      <c r="E1079">
        <v>10070</v>
      </c>
      <c r="F1079" t="s">
        <v>234</v>
      </c>
      <c r="G1079" t="s">
        <v>30</v>
      </c>
      <c r="H1079" t="s">
        <v>27</v>
      </c>
      <c r="I1079" t="s">
        <v>28</v>
      </c>
      <c r="J1079" t="s">
        <v>4</v>
      </c>
      <c r="K1079" t="s">
        <v>9</v>
      </c>
      <c r="L1079">
        <v>403</v>
      </c>
      <c r="M1079" t="s">
        <v>10</v>
      </c>
      <c r="N1079">
        <v>133.37</v>
      </c>
      <c r="O1079">
        <v>1</v>
      </c>
      <c r="P1079">
        <f t="shared" si="64"/>
        <v>133.37</v>
      </c>
      <c r="Q1079">
        <v>84.590000149999995</v>
      </c>
      <c r="R1079">
        <f t="shared" si="67"/>
        <v>48.77999985000001</v>
      </c>
    </row>
    <row r="1080" spans="1:18" x14ac:dyDescent="0.2">
      <c r="A1080">
        <v>66458</v>
      </c>
      <c r="B1080" s="1">
        <v>43644</v>
      </c>
      <c r="C1080" s="1" t="str">
        <f t="shared" si="65"/>
        <v>2019</v>
      </c>
      <c r="D1080" s="1" t="str">
        <f t="shared" si="66"/>
        <v>Friday</v>
      </c>
      <c r="E1080">
        <v>6049</v>
      </c>
      <c r="F1080" t="s">
        <v>7</v>
      </c>
      <c r="G1080" t="s">
        <v>782</v>
      </c>
      <c r="H1080" t="s">
        <v>2</v>
      </c>
      <c r="I1080" t="s">
        <v>3</v>
      </c>
      <c r="J1080" t="s">
        <v>44</v>
      </c>
      <c r="K1080" t="s">
        <v>57</v>
      </c>
      <c r="L1080">
        <v>191</v>
      </c>
      <c r="M1080" t="s">
        <v>65</v>
      </c>
      <c r="N1080">
        <v>85</v>
      </c>
      <c r="O1080">
        <v>4</v>
      </c>
      <c r="P1080">
        <f t="shared" si="64"/>
        <v>340</v>
      </c>
      <c r="Q1080">
        <v>219.11999520000001</v>
      </c>
      <c r="R1080">
        <f t="shared" si="67"/>
        <v>120.88000479999999</v>
      </c>
    </row>
    <row r="1081" spans="1:18" x14ac:dyDescent="0.2">
      <c r="A1081">
        <v>19885</v>
      </c>
      <c r="B1081" s="1">
        <v>43643</v>
      </c>
      <c r="C1081" s="1" t="str">
        <f t="shared" si="65"/>
        <v>2019</v>
      </c>
      <c r="D1081" s="1" t="str">
        <f t="shared" si="66"/>
        <v>Thursday</v>
      </c>
      <c r="E1081">
        <v>10327</v>
      </c>
      <c r="F1081" t="s">
        <v>562</v>
      </c>
      <c r="G1081" t="s">
        <v>30</v>
      </c>
      <c r="H1081" t="s">
        <v>27</v>
      </c>
      <c r="I1081" t="s">
        <v>28</v>
      </c>
      <c r="J1081" t="s">
        <v>4</v>
      </c>
      <c r="K1081" t="s">
        <v>9</v>
      </c>
      <c r="L1081">
        <v>403</v>
      </c>
      <c r="M1081" t="s">
        <v>10</v>
      </c>
      <c r="N1081">
        <v>133.37</v>
      </c>
      <c r="O1081">
        <v>1</v>
      </c>
      <c r="P1081">
        <f t="shared" si="64"/>
        <v>133.37</v>
      </c>
      <c r="Q1081">
        <v>84.590000149999995</v>
      </c>
      <c r="R1081">
        <f t="shared" si="67"/>
        <v>48.77999985000001</v>
      </c>
    </row>
    <row r="1082" spans="1:18" x14ac:dyDescent="0.2">
      <c r="A1082">
        <v>71215</v>
      </c>
      <c r="B1082" s="1">
        <v>43642</v>
      </c>
      <c r="C1082" s="1" t="str">
        <f t="shared" si="65"/>
        <v>2019</v>
      </c>
      <c r="D1082" s="1" t="str">
        <f t="shared" si="66"/>
        <v>Wednesday</v>
      </c>
      <c r="E1082">
        <v>14768</v>
      </c>
      <c r="F1082" t="s">
        <v>783</v>
      </c>
      <c r="G1082" t="s">
        <v>146</v>
      </c>
      <c r="H1082" t="s">
        <v>27</v>
      </c>
      <c r="I1082" t="s">
        <v>28</v>
      </c>
      <c r="J1082" t="s">
        <v>4</v>
      </c>
      <c r="K1082" t="s">
        <v>64</v>
      </c>
      <c r="L1082">
        <v>1353</v>
      </c>
      <c r="M1082" t="s">
        <v>65</v>
      </c>
      <c r="N1082">
        <v>9.59</v>
      </c>
      <c r="O1082">
        <v>1</v>
      </c>
      <c r="P1082">
        <f t="shared" si="64"/>
        <v>9.59</v>
      </c>
      <c r="Q1082">
        <v>3.6100006100000002</v>
      </c>
      <c r="R1082">
        <f t="shared" si="67"/>
        <v>5.9799993899999997</v>
      </c>
    </row>
    <row r="1083" spans="1:18" x14ac:dyDescent="0.2">
      <c r="A1083">
        <v>19544</v>
      </c>
      <c r="B1083" s="1">
        <v>43641</v>
      </c>
      <c r="C1083" s="1" t="str">
        <f t="shared" si="65"/>
        <v>2019</v>
      </c>
      <c r="D1083" s="1" t="str">
        <f t="shared" si="66"/>
        <v>Tuesday</v>
      </c>
      <c r="E1083">
        <v>5292</v>
      </c>
      <c r="F1083" t="s">
        <v>245</v>
      </c>
      <c r="G1083" t="s">
        <v>30</v>
      </c>
      <c r="H1083" t="s">
        <v>27</v>
      </c>
      <c r="I1083" t="s">
        <v>28</v>
      </c>
      <c r="J1083" t="s">
        <v>4</v>
      </c>
      <c r="K1083" t="s">
        <v>42</v>
      </c>
      <c r="L1083">
        <v>365</v>
      </c>
      <c r="M1083" t="s">
        <v>10</v>
      </c>
      <c r="N1083">
        <v>94.75</v>
      </c>
      <c r="O1083">
        <v>1</v>
      </c>
      <c r="P1083">
        <f t="shared" si="64"/>
        <v>94.75</v>
      </c>
      <c r="Q1083">
        <v>30.5699997</v>
      </c>
      <c r="R1083">
        <f t="shared" si="67"/>
        <v>64.180000300000003</v>
      </c>
    </row>
    <row r="1084" spans="1:18" x14ac:dyDescent="0.2">
      <c r="A1084">
        <v>62003</v>
      </c>
      <c r="B1084" s="1">
        <v>43640</v>
      </c>
      <c r="C1084" s="1" t="str">
        <f t="shared" si="65"/>
        <v>2019</v>
      </c>
      <c r="D1084" s="1" t="str">
        <f t="shared" si="66"/>
        <v>Monday</v>
      </c>
      <c r="E1084">
        <v>4033</v>
      </c>
      <c r="F1084" t="s">
        <v>584</v>
      </c>
      <c r="G1084" t="s">
        <v>30</v>
      </c>
      <c r="H1084" t="s">
        <v>27</v>
      </c>
      <c r="I1084" t="s">
        <v>28</v>
      </c>
      <c r="J1084" t="s">
        <v>4</v>
      </c>
      <c r="K1084" t="s">
        <v>42</v>
      </c>
      <c r="L1084">
        <v>365</v>
      </c>
      <c r="M1084" t="s">
        <v>10</v>
      </c>
      <c r="N1084">
        <v>94.75</v>
      </c>
      <c r="O1084">
        <v>1</v>
      </c>
      <c r="P1084">
        <f t="shared" si="64"/>
        <v>94.75</v>
      </c>
      <c r="Q1084">
        <v>30.5699997</v>
      </c>
      <c r="R1084">
        <f t="shared" si="67"/>
        <v>64.180000300000003</v>
      </c>
    </row>
    <row r="1085" spans="1:18" x14ac:dyDescent="0.2">
      <c r="A1085">
        <v>12264</v>
      </c>
      <c r="B1085" s="1">
        <v>43640</v>
      </c>
      <c r="C1085" s="1" t="str">
        <f t="shared" si="65"/>
        <v>2019</v>
      </c>
      <c r="D1085" s="1" t="str">
        <f t="shared" si="66"/>
        <v>Monday</v>
      </c>
      <c r="E1085">
        <v>4943</v>
      </c>
      <c r="F1085" t="s">
        <v>784</v>
      </c>
      <c r="G1085" t="s">
        <v>30</v>
      </c>
      <c r="H1085" t="s">
        <v>27</v>
      </c>
      <c r="I1085" t="s">
        <v>28</v>
      </c>
      <c r="J1085" t="s">
        <v>4</v>
      </c>
      <c r="K1085" t="s">
        <v>57</v>
      </c>
      <c r="L1085">
        <v>191</v>
      </c>
      <c r="M1085" t="s">
        <v>65</v>
      </c>
      <c r="N1085">
        <v>85</v>
      </c>
      <c r="O1085">
        <v>1</v>
      </c>
      <c r="P1085">
        <f t="shared" si="64"/>
        <v>85</v>
      </c>
      <c r="Q1085">
        <v>54.779998800000001</v>
      </c>
      <c r="R1085">
        <f t="shared" si="67"/>
        <v>30.220001199999999</v>
      </c>
    </row>
    <row r="1086" spans="1:18" x14ac:dyDescent="0.2">
      <c r="A1086">
        <v>70795</v>
      </c>
      <c r="B1086" s="1">
        <v>43639</v>
      </c>
      <c r="C1086" s="1" t="str">
        <f t="shared" si="65"/>
        <v>2019</v>
      </c>
      <c r="D1086" s="1" t="str">
        <f t="shared" si="66"/>
        <v>Sunday</v>
      </c>
      <c r="E1086">
        <v>14348</v>
      </c>
      <c r="F1086" t="s">
        <v>785</v>
      </c>
      <c r="G1086" t="s">
        <v>155</v>
      </c>
      <c r="H1086" t="s">
        <v>27</v>
      </c>
      <c r="I1086" t="s">
        <v>28</v>
      </c>
      <c r="J1086" t="s">
        <v>4</v>
      </c>
      <c r="K1086" t="s">
        <v>707</v>
      </c>
      <c r="L1086">
        <v>1351</v>
      </c>
      <c r="M1086" t="s">
        <v>14</v>
      </c>
      <c r="N1086">
        <v>1650</v>
      </c>
      <c r="O1086">
        <v>1</v>
      </c>
      <c r="P1086">
        <f t="shared" si="64"/>
        <v>1650</v>
      </c>
      <c r="Q1086">
        <v>595.34997559999999</v>
      </c>
      <c r="R1086">
        <f t="shared" si="67"/>
        <v>1054.6500243999999</v>
      </c>
    </row>
    <row r="1087" spans="1:18" x14ac:dyDescent="0.2">
      <c r="A1087">
        <v>73188</v>
      </c>
      <c r="B1087" s="1">
        <v>43633</v>
      </c>
      <c r="C1087" s="1" t="str">
        <f t="shared" si="65"/>
        <v>2019</v>
      </c>
      <c r="D1087" s="1" t="str">
        <f t="shared" si="66"/>
        <v>Monday</v>
      </c>
      <c r="E1087">
        <v>16741</v>
      </c>
      <c r="F1087" t="s">
        <v>786</v>
      </c>
      <c r="G1087" t="s">
        <v>195</v>
      </c>
      <c r="H1087" t="s">
        <v>2</v>
      </c>
      <c r="I1087" t="s">
        <v>3</v>
      </c>
      <c r="J1087" t="s">
        <v>4</v>
      </c>
      <c r="K1087" t="s">
        <v>13</v>
      </c>
      <c r="L1087">
        <v>1360</v>
      </c>
      <c r="M1087" t="s">
        <v>14</v>
      </c>
      <c r="N1087">
        <v>370</v>
      </c>
      <c r="O1087">
        <v>1</v>
      </c>
      <c r="P1087">
        <f t="shared" si="64"/>
        <v>370</v>
      </c>
      <c r="Q1087">
        <v>249.0899963</v>
      </c>
      <c r="R1087">
        <f t="shared" si="67"/>
        <v>120.9100037</v>
      </c>
    </row>
    <row r="1088" spans="1:18" x14ac:dyDescent="0.2">
      <c r="A1088">
        <v>73189</v>
      </c>
      <c r="B1088" s="1">
        <v>43632</v>
      </c>
      <c r="C1088" s="1" t="str">
        <f t="shared" si="65"/>
        <v>2019</v>
      </c>
      <c r="D1088" s="1" t="str">
        <f t="shared" si="66"/>
        <v>Sunday</v>
      </c>
      <c r="E1088">
        <v>16742</v>
      </c>
      <c r="F1088" t="s">
        <v>787</v>
      </c>
      <c r="G1088" t="s">
        <v>197</v>
      </c>
      <c r="H1088" t="s">
        <v>2</v>
      </c>
      <c r="I1088" t="s">
        <v>3</v>
      </c>
      <c r="J1088" t="s">
        <v>44</v>
      </c>
      <c r="K1088" t="s">
        <v>13</v>
      </c>
      <c r="L1088">
        <v>1360</v>
      </c>
      <c r="M1088" t="s">
        <v>14</v>
      </c>
      <c r="N1088">
        <v>370</v>
      </c>
      <c r="O1088">
        <v>1</v>
      </c>
      <c r="P1088">
        <f t="shared" si="64"/>
        <v>370</v>
      </c>
      <c r="Q1088">
        <v>249.0899963</v>
      </c>
      <c r="R1088">
        <f t="shared" si="67"/>
        <v>120.9100037</v>
      </c>
    </row>
    <row r="1089" spans="1:18" x14ac:dyDescent="0.2">
      <c r="A1089">
        <v>73190</v>
      </c>
      <c r="B1089" s="1">
        <v>43631</v>
      </c>
      <c r="C1089" s="1" t="str">
        <f t="shared" si="65"/>
        <v>2019</v>
      </c>
      <c r="D1089" s="1" t="str">
        <f t="shared" si="66"/>
        <v>Saturday</v>
      </c>
      <c r="E1089">
        <v>16743</v>
      </c>
      <c r="F1089" t="s">
        <v>714</v>
      </c>
      <c r="G1089" t="s">
        <v>26</v>
      </c>
      <c r="H1089" t="s">
        <v>27</v>
      </c>
      <c r="I1089" t="s">
        <v>28</v>
      </c>
      <c r="J1089" t="s">
        <v>4</v>
      </c>
      <c r="K1089" t="s">
        <v>13</v>
      </c>
      <c r="L1089">
        <v>1360</v>
      </c>
      <c r="M1089" t="s">
        <v>14</v>
      </c>
      <c r="N1089">
        <v>370</v>
      </c>
      <c r="O1089">
        <v>1</v>
      </c>
      <c r="P1089">
        <f t="shared" si="64"/>
        <v>370</v>
      </c>
      <c r="Q1089">
        <v>249.0899963</v>
      </c>
      <c r="R1089">
        <f t="shared" si="67"/>
        <v>120.9100037</v>
      </c>
    </row>
    <row r="1090" spans="1:18" x14ac:dyDescent="0.2">
      <c r="A1090">
        <v>73191</v>
      </c>
      <c r="B1090" s="1">
        <v>43630</v>
      </c>
      <c r="C1090" s="1" t="str">
        <f t="shared" si="65"/>
        <v>2019</v>
      </c>
      <c r="D1090" s="1" t="str">
        <f t="shared" si="66"/>
        <v>Friday</v>
      </c>
      <c r="E1090">
        <v>16744</v>
      </c>
      <c r="F1090" t="s">
        <v>788</v>
      </c>
      <c r="G1090" t="s">
        <v>200</v>
      </c>
      <c r="H1090" t="s">
        <v>2</v>
      </c>
      <c r="I1090" t="s">
        <v>3</v>
      </c>
      <c r="J1090" t="s">
        <v>4</v>
      </c>
      <c r="K1090" t="s">
        <v>13</v>
      </c>
      <c r="L1090">
        <v>1360</v>
      </c>
      <c r="M1090" t="s">
        <v>14</v>
      </c>
      <c r="N1090">
        <v>370</v>
      </c>
      <c r="O1090">
        <v>1</v>
      </c>
      <c r="P1090">
        <f t="shared" ref="P1090:P1153" si="68">N1090*O1090</f>
        <v>370</v>
      </c>
      <c r="Q1090">
        <v>249.0899963</v>
      </c>
      <c r="R1090">
        <f t="shared" si="67"/>
        <v>120.9100037</v>
      </c>
    </row>
    <row r="1091" spans="1:18" x14ac:dyDescent="0.2">
      <c r="A1091">
        <v>73192</v>
      </c>
      <c r="B1091" s="1">
        <v>43629</v>
      </c>
      <c r="C1091" s="1" t="str">
        <f t="shared" ref="C1091:C1154" si="69">TEXT(B:B,"YYYY")</f>
        <v>2019</v>
      </c>
      <c r="D1091" s="1" t="str">
        <f t="shared" ref="D1091:D1154" si="70">TEXT(B1091,"DDDD")</f>
        <v>Thursday</v>
      </c>
      <c r="E1091">
        <v>16745</v>
      </c>
      <c r="F1091" t="s">
        <v>789</v>
      </c>
      <c r="G1091" t="s">
        <v>79</v>
      </c>
      <c r="H1091" t="s">
        <v>27</v>
      </c>
      <c r="I1091" t="s">
        <v>3</v>
      </c>
      <c r="J1091" t="s">
        <v>4</v>
      </c>
      <c r="K1091" t="s">
        <v>13</v>
      </c>
      <c r="L1091">
        <v>1360</v>
      </c>
      <c r="M1091" t="s">
        <v>14</v>
      </c>
      <c r="N1091">
        <v>370</v>
      </c>
      <c r="O1091">
        <v>1</v>
      </c>
      <c r="P1091">
        <f t="shared" si="68"/>
        <v>370</v>
      </c>
      <c r="Q1091">
        <v>249.0899963</v>
      </c>
      <c r="R1091">
        <f t="shared" ref="R1091:R1154" si="71">P1091-Q1091</f>
        <v>120.9100037</v>
      </c>
    </row>
    <row r="1092" spans="1:18" x14ac:dyDescent="0.2">
      <c r="A1092">
        <v>73193</v>
      </c>
      <c r="B1092" s="1">
        <v>43628</v>
      </c>
      <c r="C1092" s="1" t="str">
        <f t="shared" si="69"/>
        <v>2019</v>
      </c>
      <c r="D1092" s="1" t="str">
        <f t="shared" si="70"/>
        <v>Wednesday</v>
      </c>
      <c r="E1092">
        <v>16746</v>
      </c>
      <c r="F1092" t="s">
        <v>790</v>
      </c>
      <c r="G1092" t="s">
        <v>203</v>
      </c>
      <c r="H1092" t="s">
        <v>2</v>
      </c>
      <c r="I1092" t="s">
        <v>3</v>
      </c>
      <c r="J1092" t="s">
        <v>4</v>
      </c>
      <c r="K1092" t="s">
        <v>13</v>
      </c>
      <c r="L1092">
        <v>1360</v>
      </c>
      <c r="M1092" t="s">
        <v>14</v>
      </c>
      <c r="N1092">
        <v>370</v>
      </c>
      <c r="O1092">
        <v>1</v>
      </c>
      <c r="P1092">
        <f t="shared" si="68"/>
        <v>370</v>
      </c>
      <c r="Q1092">
        <v>249.0899963</v>
      </c>
      <c r="R1092">
        <f t="shared" si="71"/>
        <v>120.9100037</v>
      </c>
    </row>
    <row r="1093" spans="1:18" x14ac:dyDescent="0.2">
      <c r="A1093">
        <v>73194</v>
      </c>
      <c r="B1093" s="1">
        <v>43627</v>
      </c>
      <c r="C1093" s="1" t="str">
        <f t="shared" si="69"/>
        <v>2019</v>
      </c>
      <c r="D1093" s="1" t="str">
        <f t="shared" si="70"/>
        <v>Tuesday</v>
      </c>
      <c r="E1093">
        <v>16747</v>
      </c>
      <c r="F1093" t="s">
        <v>791</v>
      </c>
      <c r="G1093" t="s">
        <v>79</v>
      </c>
      <c r="H1093" t="s">
        <v>27</v>
      </c>
      <c r="I1093" t="s">
        <v>3</v>
      </c>
      <c r="J1093" t="s">
        <v>4</v>
      </c>
      <c r="K1093" t="s">
        <v>13</v>
      </c>
      <c r="L1093">
        <v>1360</v>
      </c>
      <c r="M1093" t="s">
        <v>14</v>
      </c>
      <c r="N1093">
        <v>370</v>
      </c>
      <c r="O1093">
        <v>1</v>
      </c>
      <c r="P1093">
        <f t="shared" si="68"/>
        <v>370</v>
      </c>
      <c r="Q1093">
        <v>249.0899963</v>
      </c>
      <c r="R1093">
        <f t="shared" si="71"/>
        <v>120.9100037</v>
      </c>
    </row>
    <row r="1094" spans="1:18" x14ac:dyDescent="0.2">
      <c r="A1094">
        <v>73195</v>
      </c>
      <c r="B1094" s="1">
        <v>43626</v>
      </c>
      <c r="C1094" s="1" t="str">
        <f t="shared" si="69"/>
        <v>2019</v>
      </c>
      <c r="D1094" s="1" t="str">
        <f t="shared" si="70"/>
        <v>Monday</v>
      </c>
      <c r="E1094">
        <v>16748</v>
      </c>
      <c r="F1094" t="s">
        <v>792</v>
      </c>
      <c r="G1094" t="s">
        <v>34</v>
      </c>
      <c r="H1094" t="s">
        <v>2</v>
      </c>
      <c r="I1094" t="s">
        <v>3</v>
      </c>
      <c r="J1094" t="s">
        <v>4</v>
      </c>
      <c r="K1094" t="s">
        <v>13</v>
      </c>
      <c r="L1094">
        <v>1360</v>
      </c>
      <c r="M1094" t="s">
        <v>14</v>
      </c>
      <c r="N1094">
        <v>370</v>
      </c>
      <c r="O1094">
        <v>1</v>
      </c>
      <c r="P1094">
        <f t="shared" si="68"/>
        <v>370</v>
      </c>
      <c r="Q1094">
        <v>249.0899963</v>
      </c>
      <c r="R1094">
        <f t="shared" si="71"/>
        <v>120.9100037</v>
      </c>
    </row>
    <row r="1095" spans="1:18" x14ac:dyDescent="0.2">
      <c r="A1095">
        <v>73196</v>
      </c>
      <c r="B1095" s="1">
        <v>43625</v>
      </c>
      <c r="C1095" s="1" t="str">
        <f t="shared" si="69"/>
        <v>2019</v>
      </c>
      <c r="D1095" s="1" t="str">
        <f t="shared" si="70"/>
        <v>Sunday</v>
      </c>
      <c r="E1095">
        <v>16749</v>
      </c>
      <c r="F1095" t="s">
        <v>754</v>
      </c>
      <c r="G1095" t="s">
        <v>79</v>
      </c>
      <c r="H1095" t="s">
        <v>27</v>
      </c>
      <c r="I1095" t="s">
        <v>3</v>
      </c>
      <c r="J1095" t="s">
        <v>4</v>
      </c>
      <c r="K1095" t="s">
        <v>13</v>
      </c>
      <c r="L1095">
        <v>1360</v>
      </c>
      <c r="M1095" t="s">
        <v>14</v>
      </c>
      <c r="N1095">
        <v>370</v>
      </c>
      <c r="O1095">
        <v>1</v>
      </c>
      <c r="P1095">
        <f t="shared" si="68"/>
        <v>370</v>
      </c>
      <c r="Q1095">
        <v>249.0899963</v>
      </c>
      <c r="R1095">
        <f t="shared" si="71"/>
        <v>120.9100037</v>
      </c>
    </row>
    <row r="1096" spans="1:18" x14ac:dyDescent="0.2">
      <c r="A1096">
        <v>73197</v>
      </c>
      <c r="B1096" s="1">
        <v>43624</v>
      </c>
      <c r="C1096" s="1" t="str">
        <f t="shared" si="69"/>
        <v>2019</v>
      </c>
      <c r="D1096" s="1" t="str">
        <f t="shared" si="70"/>
        <v>Saturday</v>
      </c>
      <c r="E1096">
        <v>16750</v>
      </c>
      <c r="F1096" t="s">
        <v>602</v>
      </c>
      <c r="G1096" t="s">
        <v>208</v>
      </c>
      <c r="H1096" t="s">
        <v>2</v>
      </c>
      <c r="I1096" t="s">
        <v>3</v>
      </c>
      <c r="J1096" t="s">
        <v>4</v>
      </c>
      <c r="K1096" t="s">
        <v>13</v>
      </c>
      <c r="L1096">
        <v>1360</v>
      </c>
      <c r="M1096" t="s">
        <v>14</v>
      </c>
      <c r="N1096">
        <v>370</v>
      </c>
      <c r="O1096">
        <v>1</v>
      </c>
      <c r="P1096">
        <f t="shared" si="68"/>
        <v>370</v>
      </c>
      <c r="Q1096">
        <v>249.0899963</v>
      </c>
      <c r="R1096">
        <f t="shared" si="71"/>
        <v>120.9100037</v>
      </c>
    </row>
    <row r="1097" spans="1:18" x14ac:dyDescent="0.2">
      <c r="A1097">
        <v>73198</v>
      </c>
      <c r="B1097" s="1">
        <v>43623</v>
      </c>
      <c r="C1097" s="1" t="str">
        <f t="shared" si="69"/>
        <v>2019</v>
      </c>
      <c r="D1097" s="1" t="str">
        <f t="shared" si="70"/>
        <v>Friday</v>
      </c>
      <c r="E1097">
        <v>16751</v>
      </c>
      <c r="F1097" t="s">
        <v>793</v>
      </c>
      <c r="G1097" t="s">
        <v>79</v>
      </c>
      <c r="H1097" t="s">
        <v>27</v>
      </c>
      <c r="I1097" t="s">
        <v>3</v>
      </c>
      <c r="J1097" t="s">
        <v>44</v>
      </c>
      <c r="K1097" t="s">
        <v>13</v>
      </c>
      <c r="L1097">
        <v>1360</v>
      </c>
      <c r="M1097" t="s">
        <v>14</v>
      </c>
      <c r="N1097">
        <v>370</v>
      </c>
      <c r="O1097">
        <v>1</v>
      </c>
      <c r="P1097">
        <f t="shared" si="68"/>
        <v>370</v>
      </c>
      <c r="Q1097">
        <v>249.0899963</v>
      </c>
      <c r="R1097">
        <f t="shared" si="71"/>
        <v>120.9100037</v>
      </c>
    </row>
    <row r="1098" spans="1:18" x14ac:dyDescent="0.2">
      <c r="A1098">
        <v>73199</v>
      </c>
      <c r="B1098" s="1">
        <v>43622</v>
      </c>
      <c r="C1098" s="1" t="str">
        <f t="shared" si="69"/>
        <v>2019</v>
      </c>
      <c r="D1098" s="1" t="str">
        <f t="shared" si="70"/>
        <v>Thursday</v>
      </c>
      <c r="E1098">
        <v>16752</v>
      </c>
      <c r="F1098" t="s">
        <v>229</v>
      </c>
      <c r="G1098" t="s">
        <v>643</v>
      </c>
      <c r="H1098" t="s">
        <v>2</v>
      </c>
      <c r="I1098" t="s">
        <v>3</v>
      </c>
      <c r="J1098" t="s">
        <v>44</v>
      </c>
      <c r="K1098" t="s">
        <v>13</v>
      </c>
      <c r="L1098">
        <v>1360</v>
      </c>
      <c r="M1098" t="s">
        <v>14</v>
      </c>
      <c r="N1098">
        <v>370</v>
      </c>
      <c r="O1098">
        <v>1</v>
      </c>
      <c r="P1098">
        <f t="shared" si="68"/>
        <v>370</v>
      </c>
      <c r="Q1098">
        <v>249.0899963</v>
      </c>
      <c r="R1098">
        <f t="shared" si="71"/>
        <v>120.9100037</v>
      </c>
    </row>
    <row r="1099" spans="1:18" x14ac:dyDescent="0.2">
      <c r="A1099">
        <v>73200</v>
      </c>
      <c r="B1099" s="1">
        <v>43621</v>
      </c>
      <c r="C1099" s="1" t="str">
        <f t="shared" si="69"/>
        <v>2019</v>
      </c>
      <c r="D1099" s="1" t="str">
        <f t="shared" si="70"/>
        <v>Wednesday</v>
      </c>
      <c r="E1099">
        <v>16753</v>
      </c>
      <c r="F1099" t="s">
        <v>606</v>
      </c>
      <c r="G1099" t="s">
        <v>79</v>
      </c>
      <c r="H1099" t="s">
        <v>27</v>
      </c>
      <c r="I1099" t="s">
        <v>3</v>
      </c>
      <c r="J1099" t="s">
        <v>4</v>
      </c>
      <c r="K1099" t="s">
        <v>13</v>
      </c>
      <c r="L1099">
        <v>1360</v>
      </c>
      <c r="M1099" t="s">
        <v>14</v>
      </c>
      <c r="N1099">
        <v>370</v>
      </c>
      <c r="O1099">
        <v>1</v>
      </c>
      <c r="P1099">
        <f t="shared" si="68"/>
        <v>370</v>
      </c>
      <c r="Q1099">
        <v>249.0899963</v>
      </c>
      <c r="R1099">
        <f t="shared" si="71"/>
        <v>120.9100037</v>
      </c>
    </row>
    <row r="1100" spans="1:18" x14ac:dyDescent="0.2">
      <c r="A1100">
        <v>60673</v>
      </c>
      <c r="B1100" s="1">
        <v>43620</v>
      </c>
      <c r="C1100" s="1" t="str">
        <f t="shared" si="69"/>
        <v>2019</v>
      </c>
      <c r="D1100" s="1" t="str">
        <f t="shared" si="70"/>
        <v>Tuesday</v>
      </c>
      <c r="E1100">
        <v>2053</v>
      </c>
      <c r="F1100" t="s">
        <v>7</v>
      </c>
      <c r="G1100" t="s">
        <v>30</v>
      </c>
      <c r="H1100" t="s">
        <v>27</v>
      </c>
      <c r="I1100" t="s">
        <v>28</v>
      </c>
      <c r="J1100" t="s">
        <v>44</v>
      </c>
      <c r="K1100" t="s">
        <v>109</v>
      </c>
      <c r="L1100">
        <v>627</v>
      </c>
      <c r="M1100" t="s">
        <v>6</v>
      </c>
      <c r="N1100">
        <v>165</v>
      </c>
      <c r="O1100">
        <v>5</v>
      </c>
      <c r="P1100">
        <f t="shared" si="68"/>
        <v>825</v>
      </c>
      <c r="Q1100">
        <v>613.65001700000005</v>
      </c>
      <c r="R1100">
        <f t="shared" si="71"/>
        <v>211.34998299999995</v>
      </c>
    </row>
    <row r="1101" spans="1:18" x14ac:dyDescent="0.2">
      <c r="A1101">
        <v>73201</v>
      </c>
      <c r="B1101" s="1">
        <v>43620</v>
      </c>
      <c r="C1101" s="1" t="str">
        <f t="shared" si="69"/>
        <v>2019</v>
      </c>
      <c r="D1101" s="1" t="str">
        <f t="shared" si="70"/>
        <v>Tuesday</v>
      </c>
      <c r="E1101">
        <v>16754</v>
      </c>
      <c r="F1101" t="s">
        <v>794</v>
      </c>
      <c r="G1101" t="s">
        <v>795</v>
      </c>
      <c r="H1101" t="s">
        <v>2</v>
      </c>
      <c r="I1101" t="s">
        <v>3</v>
      </c>
      <c r="J1101" t="s">
        <v>4</v>
      </c>
      <c r="K1101" t="s">
        <v>13</v>
      </c>
      <c r="L1101">
        <v>1360</v>
      </c>
      <c r="M1101" t="s">
        <v>14</v>
      </c>
      <c r="N1101">
        <v>370</v>
      </c>
      <c r="O1101">
        <v>1</v>
      </c>
      <c r="P1101">
        <f t="shared" si="68"/>
        <v>370</v>
      </c>
      <c r="Q1101">
        <v>249.0899963</v>
      </c>
      <c r="R1101">
        <f t="shared" si="71"/>
        <v>120.9100037</v>
      </c>
    </row>
    <row r="1102" spans="1:18" x14ac:dyDescent="0.2">
      <c r="A1102">
        <v>60386</v>
      </c>
      <c r="B1102" s="1">
        <v>43616</v>
      </c>
      <c r="C1102" s="1" t="str">
        <f t="shared" si="69"/>
        <v>2019</v>
      </c>
      <c r="D1102" s="1" t="str">
        <f t="shared" si="70"/>
        <v>Friday</v>
      </c>
      <c r="E1102">
        <v>9554</v>
      </c>
      <c r="F1102" t="s">
        <v>637</v>
      </c>
      <c r="G1102" t="s">
        <v>30</v>
      </c>
      <c r="H1102" t="s">
        <v>27</v>
      </c>
      <c r="I1102" t="s">
        <v>28</v>
      </c>
      <c r="J1102" t="s">
        <v>29</v>
      </c>
      <c r="K1102" t="s">
        <v>85</v>
      </c>
      <c r="L1102">
        <v>502</v>
      </c>
      <c r="M1102" t="s">
        <v>65</v>
      </c>
      <c r="N1102">
        <v>65</v>
      </c>
      <c r="O1102">
        <v>5</v>
      </c>
      <c r="P1102">
        <f t="shared" si="68"/>
        <v>325</v>
      </c>
      <c r="Q1102">
        <v>167.99999235000001</v>
      </c>
      <c r="R1102">
        <f t="shared" si="71"/>
        <v>157.00000764999999</v>
      </c>
    </row>
    <row r="1103" spans="1:18" x14ac:dyDescent="0.2">
      <c r="A1103">
        <v>60127</v>
      </c>
      <c r="B1103" s="1">
        <v>43612</v>
      </c>
      <c r="C1103" s="1" t="str">
        <f t="shared" si="69"/>
        <v>2019</v>
      </c>
      <c r="D1103" s="1" t="str">
        <f t="shared" si="70"/>
        <v>Monday</v>
      </c>
      <c r="E1103">
        <v>9204</v>
      </c>
      <c r="F1103" t="s">
        <v>796</v>
      </c>
      <c r="G1103" t="s">
        <v>30</v>
      </c>
      <c r="H1103" t="s">
        <v>27</v>
      </c>
      <c r="I1103" t="s">
        <v>28</v>
      </c>
      <c r="J1103" t="s">
        <v>29</v>
      </c>
      <c r="K1103" t="s">
        <v>85</v>
      </c>
      <c r="L1103">
        <v>502</v>
      </c>
      <c r="M1103" t="s">
        <v>65</v>
      </c>
      <c r="N1103">
        <v>65</v>
      </c>
      <c r="O1103">
        <v>5</v>
      </c>
      <c r="P1103">
        <f t="shared" si="68"/>
        <v>325</v>
      </c>
      <c r="Q1103">
        <v>167.99999235000001</v>
      </c>
      <c r="R1103">
        <f t="shared" si="71"/>
        <v>157.00000764999999</v>
      </c>
    </row>
    <row r="1104" spans="1:18" x14ac:dyDescent="0.2">
      <c r="A1104">
        <v>59754</v>
      </c>
      <c r="B1104" s="1">
        <v>43607</v>
      </c>
      <c r="C1104" s="1" t="str">
        <f t="shared" si="69"/>
        <v>2019</v>
      </c>
      <c r="D1104" s="1" t="str">
        <f t="shared" si="70"/>
        <v>Wednesday</v>
      </c>
      <c r="E1104">
        <v>8456</v>
      </c>
      <c r="F1104" t="s">
        <v>7</v>
      </c>
      <c r="G1104" t="s">
        <v>30</v>
      </c>
      <c r="H1104" t="s">
        <v>27</v>
      </c>
      <c r="I1104" t="s">
        <v>28</v>
      </c>
      <c r="J1104" t="s">
        <v>44</v>
      </c>
      <c r="K1104" t="s">
        <v>42</v>
      </c>
      <c r="L1104">
        <v>365</v>
      </c>
      <c r="M1104" t="s">
        <v>10</v>
      </c>
      <c r="N1104">
        <v>94.75</v>
      </c>
      <c r="O1104">
        <v>5</v>
      </c>
      <c r="P1104">
        <f t="shared" si="68"/>
        <v>473.75</v>
      </c>
      <c r="Q1104">
        <v>152.8499985</v>
      </c>
      <c r="R1104">
        <f t="shared" si="71"/>
        <v>320.90000150000003</v>
      </c>
    </row>
    <row r="1105" spans="1:18" x14ac:dyDescent="0.2">
      <c r="A1105">
        <v>62545</v>
      </c>
      <c r="B1105" s="1">
        <v>43607</v>
      </c>
      <c r="C1105" s="1" t="str">
        <f t="shared" si="69"/>
        <v>2019</v>
      </c>
      <c r="D1105" s="1" t="str">
        <f t="shared" si="70"/>
        <v>Wednesday</v>
      </c>
      <c r="E1105">
        <v>450</v>
      </c>
      <c r="F1105" t="s">
        <v>292</v>
      </c>
      <c r="G1105" t="s">
        <v>30</v>
      </c>
      <c r="H1105" t="s">
        <v>27</v>
      </c>
      <c r="I1105" t="s">
        <v>3</v>
      </c>
      <c r="J1105" t="s">
        <v>4</v>
      </c>
      <c r="K1105" t="s">
        <v>414</v>
      </c>
      <c r="L1105">
        <v>24</v>
      </c>
      <c r="M1105" t="s">
        <v>1077</v>
      </c>
      <c r="N1105">
        <v>40.89</v>
      </c>
      <c r="O1105">
        <v>1</v>
      </c>
      <c r="P1105">
        <f t="shared" si="68"/>
        <v>40.89</v>
      </c>
      <c r="Q1105">
        <v>17.049999239999998</v>
      </c>
      <c r="R1105">
        <f t="shared" si="71"/>
        <v>23.840000760000002</v>
      </c>
    </row>
    <row r="1106" spans="1:18" x14ac:dyDescent="0.2">
      <c r="A1106">
        <v>67718</v>
      </c>
      <c r="B1106" s="1">
        <v>43606</v>
      </c>
      <c r="C1106" s="1" t="str">
        <f t="shared" si="69"/>
        <v>2019</v>
      </c>
      <c r="D1106" s="1" t="str">
        <f t="shared" si="70"/>
        <v>Tuesday</v>
      </c>
      <c r="E1106">
        <v>1673</v>
      </c>
      <c r="F1106" t="s">
        <v>7</v>
      </c>
      <c r="G1106" t="s">
        <v>36</v>
      </c>
      <c r="H1106" t="s">
        <v>27</v>
      </c>
      <c r="I1106" t="s">
        <v>3</v>
      </c>
      <c r="J1106" t="s">
        <v>4</v>
      </c>
      <c r="K1106" t="s">
        <v>1081</v>
      </c>
      <c r="L1106">
        <v>58</v>
      </c>
      <c r="M1106" t="s">
        <v>1077</v>
      </c>
      <c r="N1106">
        <v>157.94999999999999</v>
      </c>
      <c r="O1106">
        <v>1</v>
      </c>
      <c r="P1106">
        <f t="shared" si="68"/>
        <v>157.94999999999999</v>
      </c>
      <c r="Q1106">
        <v>86.400001529999997</v>
      </c>
      <c r="R1106">
        <f t="shared" si="71"/>
        <v>71.549998469999991</v>
      </c>
    </row>
    <row r="1107" spans="1:18" x14ac:dyDescent="0.2">
      <c r="A1107">
        <v>70744</v>
      </c>
      <c r="B1107" s="1">
        <v>43605</v>
      </c>
      <c r="C1107" s="1" t="str">
        <f t="shared" si="69"/>
        <v>2019</v>
      </c>
      <c r="D1107" s="1" t="str">
        <f t="shared" si="70"/>
        <v>Monday</v>
      </c>
      <c r="E1107">
        <v>14297</v>
      </c>
      <c r="F1107" t="s">
        <v>797</v>
      </c>
      <c r="G1107" t="s">
        <v>63</v>
      </c>
      <c r="H1107" t="s">
        <v>27</v>
      </c>
      <c r="I1107" t="s">
        <v>3</v>
      </c>
      <c r="J1107" t="s">
        <v>4</v>
      </c>
      <c r="K1107" t="s">
        <v>707</v>
      </c>
      <c r="L1107">
        <v>1351</v>
      </c>
      <c r="M1107" t="s">
        <v>14</v>
      </c>
      <c r="N1107">
        <v>1650</v>
      </c>
      <c r="O1107">
        <v>1</v>
      </c>
      <c r="P1107">
        <f t="shared" si="68"/>
        <v>1650</v>
      </c>
      <c r="Q1107">
        <v>595.34997559999999</v>
      </c>
      <c r="R1107">
        <f t="shared" si="71"/>
        <v>1054.6500243999999</v>
      </c>
    </row>
    <row r="1108" spans="1:18" x14ac:dyDescent="0.2">
      <c r="A1108">
        <v>69655</v>
      </c>
      <c r="B1108" s="1">
        <v>43604</v>
      </c>
      <c r="C1108" s="1" t="str">
        <f t="shared" si="69"/>
        <v>2019</v>
      </c>
      <c r="D1108" s="1" t="str">
        <f t="shared" si="70"/>
        <v>Sunday</v>
      </c>
      <c r="E1108">
        <v>13208</v>
      </c>
      <c r="F1108" t="s">
        <v>798</v>
      </c>
      <c r="G1108" t="s">
        <v>63</v>
      </c>
      <c r="H1108" t="s">
        <v>27</v>
      </c>
      <c r="I1108" t="s">
        <v>3</v>
      </c>
      <c r="J1108" t="s">
        <v>4</v>
      </c>
      <c r="K1108" t="s">
        <v>513</v>
      </c>
      <c r="L1108">
        <v>1349</v>
      </c>
      <c r="M1108" t="s">
        <v>14</v>
      </c>
      <c r="N1108">
        <v>99.98</v>
      </c>
      <c r="O1108">
        <v>1</v>
      </c>
      <c r="P1108">
        <f t="shared" si="68"/>
        <v>99.98</v>
      </c>
      <c r="Q1108">
        <v>76.830001800000005</v>
      </c>
      <c r="R1108">
        <f t="shared" si="71"/>
        <v>23.149998199999999</v>
      </c>
    </row>
    <row r="1109" spans="1:18" x14ac:dyDescent="0.2">
      <c r="A1109">
        <v>69817</v>
      </c>
      <c r="B1109" s="1">
        <v>43603</v>
      </c>
      <c r="C1109" s="1" t="str">
        <f t="shared" si="69"/>
        <v>2019</v>
      </c>
      <c r="D1109" s="1" t="str">
        <f t="shared" si="70"/>
        <v>Saturday</v>
      </c>
      <c r="E1109">
        <v>13370</v>
      </c>
      <c r="F1109" t="s">
        <v>799</v>
      </c>
      <c r="G1109" t="s">
        <v>63</v>
      </c>
      <c r="H1109" t="s">
        <v>27</v>
      </c>
      <c r="I1109" t="s">
        <v>3</v>
      </c>
      <c r="J1109" t="s">
        <v>4</v>
      </c>
      <c r="K1109" t="s">
        <v>513</v>
      </c>
      <c r="L1109">
        <v>1349</v>
      </c>
      <c r="M1109" t="s">
        <v>14</v>
      </c>
      <c r="N1109">
        <v>99.98</v>
      </c>
      <c r="O1109">
        <v>1</v>
      </c>
      <c r="P1109">
        <f t="shared" si="68"/>
        <v>99.98</v>
      </c>
      <c r="Q1109">
        <v>76.830001800000005</v>
      </c>
      <c r="R1109">
        <f t="shared" si="71"/>
        <v>23.149998199999999</v>
      </c>
    </row>
    <row r="1110" spans="1:18" x14ac:dyDescent="0.2">
      <c r="A1110">
        <v>69943</v>
      </c>
      <c r="B1110" s="1">
        <v>43602</v>
      </c>
      <c r="C1110" s="1" t="str">
        <f t="shared" si="69"/>
        <v>2019</v>
      </c>
      <c r="D1110" s="1" t="str">
        <f t="shared" si="70"/>
        <v>Friday</v>
      </c>
      <c r="E1110">
        <v>13496</v>
      </c>
      <c r="F1110" t="s">
        <v>800</v>
      </c>
      <c r="G1110" t="s">
        <v>63</v>
      </c>
      <c r="H1110" t="s">
        <v>27</v>
      </c>
      <c r="I1110" t="s">
        <v>3</v>
      </c>
      <c r="J1110" t="s">
        <v>4</v>
      </c>
      <c r="K1110" t="s">
        <v>513</v>
      </c>
      <c r="L1110">
        <v>1349</v>
      </c>
      <c r="M1110" t="s">
        <v>14</v>
      </c>
      <c r="N1110">
        <v>99.98</v>
      </c>
      <c r="O1110">
        <v>1</v>
      </c>
      <c r="P1110">
        <f t="shared" si="68"/>
        <v>99.98</v>
      </c>
      <c r="Q1110">
        <v>76.830001800000005</v>
      </c>
      <c r="R1110">
        <f t="shared" si="71"/>
        <v>23.149998199999999</v>
      </c>
    </row>
    <row r="1111" spans="1:18" x14ac:dyDescent="0.2">
      <c r="A1111">
        <v>59387</v>
      </c>
      <c r="B1111" s="1">
        <v>43601</v>
      </c>
      <c r="C1111" s="1" t="str">
        <f t="shared" si="69"/>
        <v>2019</v>
      </c>
      <c r="D1111" s="1" t="str">
        <f t="shared" si="70"/>
        <v>Thursday</v>
      </c>
      <c r="E1111">
        <v>10344</v>
      </c>
      <c r="F1111" t="s">
        <v>7</v>
      </c>
      <c r="G1111" t="s">
        <v>26</v>
      </c>
      <c r="H1111" t="s">
        <v>27</v>
      </c>
      <c r="I1111" t="s">
        <v>28</v>
      </c>
      <c r="J1111" t="s">
        <v>44</v>
      </c>
      <c r="K1111" t="s">
        <v>85</v>
      </c>
      <c r="L1111">
        <v>502</v>
      </c>
      <c r="M1111" t="s">
        <v>65</v>
      </c>
      <c r="N1111">
        <v>65</v>
      </c>
      <c r="O1111">
        <v>5</v>
      </c>
      <c r="P1111">
        <f t="shared" si="68"/>
        <v>325</v>
      </c>
      <c r="Q1111">
        <v>167.99999235000001</v>
      </c>
      <c r="R1111">
        <f t="shared" si="71"/>
        <v>157.00000764999999</v>
      </c>
    </row>
    <row r="1112" spans="1:18" x14ac:dyDescent="0.2">
      <c r="A1112">
        <v>69476</v>
      </c>
      <c r="B1112" s="1">
        <v>43596</v>
      </c>
      <c r="C1112" s="1" t="str">
        <f t="shared" si="69"/>
        <v>2019</v>
      </c>
      <c r="D1112" s="1" t="str">
        <f t="shared" si="70"/>
        <v>Saturday</v>
      </c>
      <c r="E1112">
        <v>13029</v>
      </c>
      <c r="F1112" t="s">
        <v>801</v>
      </c>
      <c r="G1112" t="s">
        <v>63</v>
      </c>
      <c r="H1112" t="s">
        <v>27</v>
      </c>
      <c r="I1112" t="s">
        <v>3</v>
      </c>
      <c r="J1112" t="s">
        <v>4</v>
      </c>
      <c r="K1112" t="s">
        <v>513</v>
      </c>
      <c r="L1112">
        <v>1349</v>
      </c>
      <c r="M1112" t="s">
        <v>14</v>
      </c>
      <c r="N1112">
        <v>99.98</v>
      </c>
      <c r="O1112">
        <v>1</v>
      </c>
      <c r="P1112">
        <f t="shared" si="68"/>
        <v>99.98</v>
      </c>
      <c r="Q1112">
        <v>76.830001800000005</v>
      </c>
      <c r="R1112">
        <f t="shared" si="71"/>
        <v>23.149998199999999</v>
      </c>
    </row>
    <row r="1113" spans="1:18" x14ac:dyDescent="0.2">
      <c r="A1113">
        <v>75907</v>
      </c>
      <c r="B1113" s="1">
        <v>43591</v>
      </c>
      <c r="C1113" s="1" t="str">
        <f t="shared" si="69"/>
        <v>2019</v>
      </c>
      <c r="D1113" s="1" t="str">
        <f t="shared" si="70"/>
        <v>Monday</v>
      </c>
      <c r="E1113">
        <v>19460</v>
      </c>
      <c r="F1113" t="s">
        <v>802</v>
      </c>
      <c r="G1113" t="s">
        <v>327</v>
      </c>
      <c r="H1113" t="s">
        <v>2</v>
      </c>
      <c r="I1113" t="s">
        <v>3</v>
      </c>
      <c r="J1113" t="s">
        <v>4</v>
      </c>
      <c r="K1113" t="s">
        <v>13</v>
      </c>
      <c r="L1113">
        <v>1360</v>
      </c>
      <c r="M1113" t="s">
        <v>14</v>
      </c>
      <c r="N1113">
        <v>370</v>
      </c>
      <c r="O1113">
        <v>1</v>
      </c>
      <c r="P1113">
        <f t="shared" si="68"/>
        <v>370</v>
      </c>
      <c r="Q1113">
        <v>249.0899963</v>
      </c>
      <c r="R1113">
        <f t="shared" si="71"/>
        <v>120.9100037</v>
      </c>
    </row>
    <row r="1114" spans="1:18" x14ac:dyDescent="0.2">
      <c r="A1114">
        <v>50419</v>
      </c>
      <c r="B1114" s="1">
        <v>43590</v>
      </c>
      <c r="C1114" s="1" t="str">
        <f t="shared" si="69"/>
        <v>2019</v>
      </c>
      <c r="D1114" s="1" t="str">
        <f t="shared" si="70"/>
        <v>Sunday</v>
      </c>
      <c r="E1114">
        <v>3546</v>
      </c>
      <c r="F1114" t="s">
        <v>803</v>
      </c>
      <c r="G1114" t="s">
        <v>77</v>
      </c>
      <c r="H1114" t="s">
        <v>27</v>
      </c>
      <c r="I1114" t="s">
        <v>3</v>
      </c>
      <c r="J1114" t="s">
        <v>4</v>
      </c>
      <c r="K1114" t="s">
        <v>75</v>
      </c>
      <c r="L1114">
        <v>897</v>
      </c>
      <c r="M1114" t="s">
        <v>6</v>
      </c>
      <c r="N1114">
        <v>52.99</v>
      </c>
      <c r="O1114">
        <v>1</v>
      </c>
      <c r="P1114">
        <f t="shared" si="68"/>
        <v>52.99</v>
      </c>
      <c r="Q1114">
        <v>35.86000061</v>
      </c>
      <c r="R1114">
        <f t="shared" si="71"/>
        <v>17.129999390000002</v>
      </c>
    </row>
    <row r="1115" spans="1:18" x14ac:dyDescent="0.2">
      <c r="A1115">
        <v>56037</v>
      </c>
      <c r="B1115" s="1">
        <v>43589</v>
      </c>
      <c r="C1115" s="1" t="str">
        <f t="shared" si="69"/>
        <v>2019</v>
      </c>
      <c r="D1115" s="1" t="str">
        <f t="shared" si="70"/>
        <v>Saturday</v>
      </c>
      <c r="E1115">
        <v>3125</v>
      </c>
      <c r="F1115" t="s">
        <v>523</v>
      </c>
      <c r="G1115" t="s">
        <v>30</v>
      </c>
      <c r="H1115" t="s">
        <v>27</v>
      </c>
      <c r="I1115" t="s">
        <v>28</v>
      </c>
      <c r="J1115" t="s">
        <v>29</v>
      </c>
      <c r="K1115" t="s">
        <v>57</v>
      </c>
      <c r="L1115">
        <v>191</v>
      </c>
      <c r="M1115" t="s">
        <v>65</v>
      </c>
      <c r="N1115">
        <v>85</v>
      </c>
      <c r="O1115">
        <v>1</v>
      </c>
      <c r="P1115">
        <f t="shared" si="68"/>
        <v>85</v>
      </c>
      <c r="Q1115">
        <v>54.779998800000001</v>
      </c>
      <c r="R1115">
        <f t="shared" si="71"/>
        <v>30.220001199999999</v>
      </c>
    </row>
    <row r="1116" spans="1:18" x14ac:dyDescent="0.2">
      <c r="A1116">
        <v>73206</v>
      </c>
      <c r="B1116" s="1">
        <v>43589</v>
      </c>
      <c r="C1116" s="1" t="str">
        <f t="shared" si="69"/>
        <v>2019</v>
      </c>
      <c r="D1116" s="1" t="str">
        <f t="shared" si="70"/>
        <v>Saturday</v>
      </c>
      <c r="E1116">
        <v>16759</v>
      </c>
      <c r="F1116" t="s">
        <v>688</v>
      </c>
      <c r="G1116" t="s">
        <v>648</v>
      </c>
      <c r="H1116" t="s">
        <v>2</v>
      </c>
      <c r="I1116" t="s">
        <v>3</v>
      </c>
      <c r="J1116" t="s">
        <v>4</v>
      </c>
      <c r="K1116" t="s">
        <v>13</v>
      </c>
      <c r="L1116">
        <v>1360</v>
      </c>
      <c r="M1116" t="s">
        <v>14</v>
      </c>
      <c r="N1116">
        <v>370</v>
      </c>
      <c r="O1116">
        <v>1</v>
      </c>
      <c r="P1116">
        <f t="shared" si="68"/>
        <v>370</v>
      </c>
      <c r="Q1116">
        <v>249.0899963</v>
      </c>
      <c r="R1116">
        <f t="shared" si="71"/>
        <v>120.9100037</v>
      </c>
    </row>
    <row r="1117" spans="1:18" x14ac:dyDescent="0.2">
      <c r="A1117">
        <v>58375</v>
      </c>
      <c r="B1117" s="1">
        <v>43587</v>
      </c>
      <c r="C1117" s="1" t="str">
        <f t="shared" si="69"/>
        <v>2019</v>
      </c>
      <c r="D1117" s="1" t="str">
        <f t="shared" si="70"/>
        <v>Thursday</v>
      </c>
      <c r="E1117">
        <v>3990</v>
      </c>
      <c r="F1117" t="s">
        <v>7</v>
      </c>
      <c r="G1117" t="s">
        <v>30</v>
      </c>
      <c r="H1117" t="s">
        <v>27</v>
      </c>
      <c r="I1117" t="s">
        <v>28</v>
      </c>
      <c r="J1117" t="s">
        <v>44</v>
      </c>
      <c r="K1117" t="s">
        <v>804</v>
      </c>
      <c r="L1117">
        <v>306</v>
      </c>
      <c r="M1117" t="s">
        <v>1077</v>
      </c>
      <c r="N1117">
        <v>79.989999999999995</v>
      </c>
      <c r="O1117">
        <v>5</v>
      </c>
      <c r="P1117">
        <f t="shared" si="68"/>
        <v>399.95</v>
      </c>
      <c r="Q1117">
        <v>245.9500122</v>
      </c>
      <c r="R1117">
        <f t="shared" si="71"/>
        <v>153.99998779999999</v>
      </c>
    </row>
    <row r="1118" spans="1:18" x14ac:dyDescent="0.2">
      <c r="A1118">
        <v>5042</v>
      </c>
      <c r="B1118" s="1">
        <v>43587</v>
      </c>
      <c r="C1118" s="1" t="str">
        <f t="shared" si="69"/>
        <v>2019</v>
      </c>
      <c r="D1118" s="1" t="str">
        <f t="shared" si="70"/>
        <v>Thursday</v>
      </c>
      <c r="E1118">
        <v>2339</v>
      </c>
      <c r="F1118" t="s">
        <v>7</v>
      </c>
      <c r="G1118" t="s">
        <v>36</v>
      </c>
      <c r="H1118" t="s">
        <v>27</v>
      </c>
      <c r="I1118" t="s">
        <v>3</v>
      </c>
      <c r="J1118" t="s">
        <v>4</v>
      </c>
      <c r="K1118" t="s">
        <v>85</v>
      </c>
      <c r="L1118">
        <v>502</v>
      </c>
      <c r="M1118" t="s">
        <v>65</v>
      </c>
      <c r="N1118">
        <v>65</v>
      </c>
      <c r="O1118">
        <v>4</v>
      </c>
      <c r="P1118">
        <f t="shared" si="68"/>
        <v>260</v>
      </c>
      <c r="Q1118">
        <v>134.39999388000001</v>
      </c>
      <c r="R1118">
        <f t="shared" si="71"/>
        <v>125.60000611999999</v>
      </c>
    </row>
    <row r="1119" spans="1:18" x14ac:dyDescent="0.2">
      <c r="A1119">
        <v>56260</v>
      </c>
      <c r="B1119" s="1">
        <v>43586</v>
      </c>
      <c r="C1119" s="1" t="str">
        <f t="shared" si="69"/>
        <v>2019</v>
      </c>
      <c r="D1119" s="1" t="str">
        <f t="shared" si="70"/>
        <v>Wednesday</v>
      </c>
      <c r="E1119">
        <v>6871</v>
      </c>
      <c r="F1119" t="s">
        <v>58</v>
      </c>
      <c r="G1119" t="s">
        <v>30</v>
      </c>
      <c r="H1119" t="s">
        <v>27</v>
      </c>
      <c r="I1119" t="s">
        <v>3</v>
      </c>
      <c r="J1119" t="s">
        <v>4</v>
      </c>
      <c r="K1119" t="s">
        <v>42</v>
      </c>
      <c r="L1119">
        <v>365</v>
      </c>
      <c r="M1119" t="s">
        <v>10</v>
      </c>
      <c r="N1119">
        <v>94.75</v>
      </c>
      <c r="O1119">
        <v>4</v>
      </c>
      <c r="P1119">
        <f t="shared" si="68"/>
        <v>379</v>
      </c>
      <c r="Q1119">
        <v>122.2799988</v>
      </c>
      <c r="R1119">
        <f t="shared" si="71"/>
        <v>256.72000120000001</v>
      </c>
    </row>
    <row r="1120" spans="1:18" x14ac:dyDescent="0.2">
      <c r="A1120">
        <v>57999</v>
      </c>
      <c r="B1120" s="1">
        <v>43581</v>
      </c>
      <c r="C1120" s="1" t="str">
        <f t="shared" si="69"/>
        <v>2019</v>
      </c>
      <c r="D1120" s="1" t="str">
        <f t="shared" si="70"/>
        <v>Friday</v>
      </c>
      <c r="E1120">
        <v>5506</v>
      </c>
      <c r="F1120" t="s">
        <v>7</v>
      </c>
      <c r="G1120" t="s">
        <v>30</v>
      </c>
      <c r="H1120" t="s">
        <v>27</v>
      </c>
      <c r="I1120" t="s">
        <v>28</v>
      </c>
      <c r="J1120" t="s">
        <v>44</v>
      </c>
      <c r="K1120" t="s">
        <v>85</v>
      </c>
      <c r="L1120">
        <v>502</v>
      </c>
      <c r="M1120" t="s">
        <v>65</v>
      </c>
      <c r="N1120">
        <v>65</v>
      </c>
      <c r="O1120">
        <v>5</v>
      </c>
      <c r="P1120">
        <f t="shared" si="68"/>
        <v>325</v>
      </c>
      <c r="Q1120">
        <v>167.99999235000001</v>
      </c>
      <c r="R1120">
        <f t="shared" si="71"/>
        <v>157.00000764999999</v>
      </c>
    </row>
    <row r="1121" spans="1:18" x14ac:dyDescent="0.2">
      <c r="A1121">
        <v>73219</v>
      </c>
      <c r="B1121" s="1">
        <v>43579</v>
      </c>
      <c r="C1121" s="1" t="str">
        <f t="shared" si="69"/>
        <v>2019</v>
      </c>
      <c r="D1121" s="1" t="str">
        <f t="shared" si="70"/>
        <v>Wednesday</v>
      </c>
      <c r="E1121">
        <v>16772</v>
      </c>
      <c r="F1121" t="s">
        <v>805</v>
      </c>
      <c r="G1121" t="s">
        <v>484</v>
      </c>
      <c r="H1121" t="s">
        <v>2</v>
      </c>
      <c r="I1121" t="s">
        <v>3</v>
      </c>
      <c r="J1121" t="s">
        <v>4</v>
      </c>
      <c r="K1121" t="s">
        <v>13</v>
      </c>
      <c r="L1121">
        <v>1360</v>
      </c>
      <c r="M1121" t="s">
        <v>14</v>
      </c>
      <c r="N1121">
        <v>370</v>
      </c>
      <c r="O1121">
        <v>1</v>
      </c>
      <c r="P1121">
        <f t="shared" si="68"/>
        <v>370</v>
      </c>
      <c r="Q1121">
        <v>249.0899963</v>
      </c>
      <c r="R1121">
        <f t="shared" si="71"/>
        <v>120.9100037</v>
      </c>
    </row>
    <row r="1122" spans="1:18" x14ac:dyDescent="0.2">
      <c r="A1122">
        <v>72460</v>
      </c>
      <c r="B1122" s="1">
        <v>43578</v>
      </c>
      <c r="C1122" s="1" t="str">
        <f t="shared" si="69"/>
        <v>2019</v>
      </c>
      <c r="D1122" s="1" t="str">
        <f t="shared" si="70"/>
        <v>Tuesday</v>
      </c>
      <c r="E1122">
        <v>16013</v>
      </c>
      <c r="F1122" t="s">
        <v>806</v>
      </c>
      <c r="G1122" t="s">
        <v>18</v>
      </c>
      <c r="H1122" t="s">
        <v>2</v>
      </c>
      <c r="I1122" t="s">
        <v>3</v>
      </c>
      <c r="J1122" t="s">
        <v>4</v>
      </c>
      <c r="K1122" t="s">
        <v>692</v>
      </c>
      <c r="L1122">
        <v>1357</v>
      </c>
      <c r="M1122" t="s">
        <v>32</v>
      </c>
      <c r="N1122">
        <v>27.97</v>
      </c>
      <c r="O1122">
        <v>1</v>
      </c>
      <c r="P1122">
        <f t="shared" si="68"/>
        <v>27.97</v>
      </c>
      <c r="Q1122">
        <v>14.01999664</v>
      </c>
      <c r="R1122">
        <f t="shared" si="71"/>
        <v>13.950003359999998</v>
      </c>
    </row>
    <row r="1123" spans="1:18" x14ac:dyDescent="0.2">
      <c r="A1123">
        <v>72458</v>
      </c>
      <c r="B1123" s="1">
        <v>43578</v>
      </c>
      <c r="C1123" s="1" t="str">
        <f t="shared" si="69"/>
        <v>2019</v>
      </c>
      <c r="D1123" s="1" t="str">
        <f t="shared" si="70"/>
        <v>Tuesday</v>
      </c>
      <c r="E1123">
        <v>16011</v>
      </c>
      <c r="F1123" t="s">
        <v>807</v>
      </c>
      <c r="G1123" t="s">
        <v>225</v>
      </c>
      <c r="H1123" t="s">
        <v>2</v>
      </c>
      <c r="I1123" t="s">
        <v>3</v>
      </c>
      <c r="J1123" t="s">
        <v>4</v>
      </c>
      <c r="K1123" t="s">
        <v>692</v>
      </c>
      <c r="L1123">
        <v>1357</v>
      </c>
      <c r="M1123" t="s">
        <v>32</v>
      </c>
      <c r="N1123">
        <v>27.97</v>
      </c>
      <c r="O1123">
        <v>1</v>
      </c>
      <c r="P1123">
        <f t="shared" si="68"/>
        <v>27.97</v>
      </c>
      <c r="Q1123">
        <v>14.01999664</v>
      </c>
      <c r="R1123">
        <f t="shared" si="71"/>
        <v>13.950003359999998</v>
      </c>
    </row>
    <row r="1124" spans="1:18" x14ac:dyDescent="0.2">
      <c r="A1124">
        <v>72442</v>
      </c>
      <c r="B1124" s="1">
        <v>43578</v>
      </c>
      <c r="C1124" s="1" t="str">
        <f t="shared" si="69"/>
        <v>2019</v>
      </c>
      <c r="D1124" s="1" t="str">
        <f t="shared" si="70"/>
        <v>Tuesday</v>
      </c>
      <c r="E1124">
        <v>15995</v>
      </c>
      <c r="F1124" t="s">
        <v>808</v>
      </c>
      <c r="G1124" t="s">
        <v>282</v>
      </c>
      <c r="H1124" t="s">
        <v>2</v>
      </c>
      <c r="I1124" t="s">
        <v>3</v>
      </c>
      <c r="J1124" t="s">
        <v>4</v>
      </c>
      <c r="K1124" t="s">
        <v>692</v>
      </c>
      <c r="L1124">
        <v>1357</v>
      </c>
      <c r="M1124" t="s">
        <v>32</v>
      </c>
      <c r="N1124">
        <v>27.97</v>
      </c>
      <c r="O1124">
        <v>1</v>
      </c>
      <c r="P1124">
        <f t="shared" si="68"/>
        <v>27.97</v>
      </c>
      <c r="Q1124">
        <v>14.01999664</v>
      </c>
      <c r="R1124">
        <f t="shared" si="71"/>
        <v>13.950003359999998</v>
      </c>
    </row>
    <row r="1125" spans="1:18" x14ac:dyDescent="0.2">
      <c r="A1125">
        <v>57598</v>
      </c>
      <c r="B1125" s="1">
        <v>43575</v>
      </c>
      <c r="C1125" s="1" t="str">
        <f t="shared" si="69"/>
        <v>2019</v>
      </c>
      <c r="D1125" s="1" t="str">
        <f t="shared" si="70"/>
        <v>Saturday</v>
      </c>
      <c r="E1125">
        <v>138</v>
      </c>
      <c r="F1125" t="s">
        <v>188</v>
      </c>
      <c r="G1125" t="s">
        <v>30</v>
      </c>
      <c r="H1125" t="s">
        <v>27</v>
      </c>
      <c r="I1125" t="s">
        <v>28</v>
      </c>
      <c r="J1125" t="s">
        <v>44</v>
      </c>
      <c r="K1125" t="s">
        <v>85</v>
      </c>
      <c r="L1125">
        <v>502</v>
      </c>
      <c r="M1125" t="s">
        <v>65</v>
      </c>
      <c r="N1125">
        <v>65</v>
      </c>
      <c r="O1125">
        <v>5</v>
      </c>
      <c r="P1125">
        <f t="shared" si="68"/>
        <v>325</v>
      </c>
      <c r="Q1125">
        <v>167.99999235000001</v>
      </c>
      <c r="R1125">
        <f t="shared" si="71"/>
        <v>157.00000764999999</v>
      </c>
    </row>
    <row r="1126" spans="1:18" x14ac:dyDescent="0.2">
      <c r="A1126">
        <v>75932</v>
      </c>
      <c r="B1126" s="1">
        <v>43570</v>
      </c>
      <c r="C1126" s="1" t="str">
        <f t="shared" si="69"/>
        <v>2019</v>
      </c>
      <c r="D1126" s="1" t="str">
        <f t="shared" si="70"/>
        <v>Monday</v>
      </c>
      <c r="E1126">
        <v>19485</v>
      </c>
      <c r="F1126" t="s">
        <v>757</v>
      </c>
      <c r="G1126" t="s">
        <v>39</v>
      </c>
      <c r="H1126" t="s">
        <v>27</v>
      </c>
      <c r="I1126" t="s">
        <v>28</v>
      </c>
      <c r="J1126" t="s">
        <v>29</v>
      </c>
      <c r="K1126" t="s">
        <v>13</v>
      </c>
      <c r="L1126">
        <v>1360</v>
      </c>
      <c r="M1126" t="s">
        <v>14</v>
      </c>
      <c r="N1126">
        <v>370</v>
      </c>
      <c r="O1126">
        <v>1</v>
      </c>
      <c r="P1126">
        <f t="shared" si="68"/>
        <v>370</v>
      </c>
      <c r="Q1126">
        <v>249.0899963</v>
      </c>
      <c r="R1126">
        <f t="shared" si="71"/>
        <v>120.9100037</v>
      </c>
    </row>
    <row r="1127" spans="1:18" x14ac:dyDescent="0.2">
      <c r="A1127">
        <v>57106</v>
      </c>
      <c r="B1127" s="1">
        <v>43568</v>
      </c>
      <c r="C1127" s="1" t="str">
        <f t="shared" si="69"/>
        <v>2019</v>
      </c>
      <c r="D1127" s="1" t="str">
        <f t="shared" si="70"/>
        <v>Saturday</v>
      </c>
      <c r="E1127">
        <v>8917</v>
      </c>
      <c r="F1127" t="s">
        <v>7</v>
      </c>
      <c r="G1127" t="s">
        <v>30</v>
      </c>
      <c r="H1127" t="s">
        <v>27</v>
      </c>
      <c r="I1127" t="s">
        <v>28</v>
      </c>
      <c r="J1127" t="s">
        <v>29</v>
      </c>
      <c r="K1127" t="s">
        <v>85</v>
      </c>
      <c r="L1127">
        <v>502</v>
      </c>
      <c r="M1127" t="s">
        <v>65</v>
      </c>
      <c r="N1127">
        <v>65</v>
      </c>
      <c r="O1127">
        <v>5</v>
      </c>
      <c r="P1127">
        <f t="shared" si="68"/>
        <v>325</v>
      </c>
      <c r="Q1127">
        <v>167.99999235000001</v>
      </c>
      <c r="R1127">
        <f t="shared" si="71"/>
        <v>157.00000764999999</v>
      </c>
    </row>
    <row r="1128" spans="1:18" x14ac:dyDescent="0.2">
      <c r="A1128">
        <v>70746</v>
      </c>
      <c r="B1128" s="1">
        <v>43568</v>
      </c>
      <c r="C1128" s="1" t="str">
        <f t="shared" si="69"/>
        <v>2019</v>
      </c>
      <c r="D1128" s="1" t="str">
        <f t="shared" si="70"/>
        <v>Saturday</v>
      </c>
      <c r="E1128">
        <v>14299</v>
      </c>
      <c r="F1128" t="s">
        <v>302</v>
      </c>
      <c r="G1128" t="s">
        <v>63</v>
      </c>
      <c r="H1128" t="s">
        <v>27</v>
      </c>
      <c r="I1128" t="s">
        <v>3</v>
      </c>
      <c r="J1128" t="s">
        <v>4</v>
      </c>
      <c r="K1128" t="s">
        <v>707</v>
      </c>
      <c r="L1128">
        <v>1351</v>
      </c>
      <c r="M1128" t="s">
        <v>14</v>
      </c>
      <c r="N1128">
        <v>1650</v>
      </c>
      <c r="O1128">
        <v>1</v>
      </c>
      <c r="P1128">
        <f t="shared" si="68"/>
        <v>1650</v>
      </c>
      <c r="Q1128">
        <v>595.34997559999999</v>
      </c>
      <c r="R1128">
        <f t="shared" si="71"/>
        <v>1054.6500243999999</v>
      </c>
    </row>
    <row r="1129" spans="1:18" x14ac:dyDescent="0.2">
      <c r="A1129">
        <v>69711</v>
      </c>
      <c r="B1129" s="1">
        <v>43567</v>
      </c>
      <c r="C1129" s="1" t="str">
        <f t="shared" si="69"/>
        <v>2019</v>
      </c>
      <c r="D1129" s="1" t="str">
        <f t="shared" si="70"/>
        <v>Friday</v>
      </c>
      <c r="E1129">
        <v>13264</v>
      </c>
      <c r="F1129" t="s">
        <v>391</v>
      </c>
      <c r="G1129" t="s">
        <v>63</v>
      </c>
      <c r="H1129" t="s">
        <v>27</v>
      </c>
      <c r="I1129" t="s">
        <v>3</v>
      </c>
      <c r="J1129" t="s">
        <v>4</v>
      </c>
      <c r="K1129" t="s">
        <v>513</v>
      </c>
      <c r="L1129">
        <v>1349</v>
      </c>
      <c r="M1129" t="s">
        <v>14</v>
      </c>
      <c r="N1129">
        <v>99.98</v>
      </c>
      <c r="O1129">
        <v>1</v>
      </c>
      <c r="P1129">
        <f t="shared" si="68"/>
        <v>99.98</v>
      </c>
      <c r="Q1129">
        <v>76.830001800000005</v>
      </c>
      <c r="R1129">
        <f t="shared" si="71"/>
        <v>23.149998199999999</v>
      </c>
    </row>
    <row r="1130" spans="1:18" x14ac:dyDescent="0.2">
      <c r="A1130">
        <v>69478</v>
      </c>
      <c r="B1130" s="1">
        <v>43566</v>
      </c>
      <c r="C1130" s="1" t="str">
        <f t="shared" si="69"/>
        <v>2019</v>
      </c>
      <c r="D1130" s="1" t="str">
        <f t="shared" si="70"/>
        <v>Thursday</v>
      </c>
      <c r="E1130">
        <v>13031</v>
      </c>
      <c r="F1130" t="s">
        <v>60</v>
      </c>
      <c r="G1130" t="s">
        <v>63</v>
      </c>
      <c r="H1130" t="s">
        <v>27</v>
      </c>
      <c r="I1130" t="s">
        <v>3</v>
      </c>
      <c r="J1130" t="s">
        <v>4</v>
      </c>
      <c r="K1130" t="s">
        <v>513</v>
      </c>
      <c r="L1130">
        <v>1349</v>
      </c>
      <c r="M1130" t="s">
        <v>14</v>
      </c>
      <c r="N1130">
        <v>99.98</v>
      </c>
      <c r="O1130">
        <v>1</v>
      </c>
      <c r="P1130">
        <f t="shared" si="68"/>
        <v>99.98</v>
      </c>
      <c r="Q1130">
        <v>76.830001800000005</v>
      </c>
      <c r="R1130">
        <f t="shared" si="71"/>
        <v>23.149998199999999</v>
      </c>
    </row>
    <row r="1131" spans="1:18" x14ac:dyDescent="0.2">
      <c r="A1131">
        <v>56973</v>
      </c>
      <c r="B1131" s="1">
        <v>43566</v>
      </c>
      <c r="C1131" s="1" t="str">
        <f t="shared" si="69"/>
        <v>2019</v>
      </c>
      <c r="D1131" s="1" t="str">
        <f t="shared" si="70"/>
        <v>Thursday</v>
      </c>
      <c r="E1131">
        <v>8541</v>
      </c>
      <c r="F1131" t="s">
        <v>7</v>
      </c>
      <c r="G1131" t="s">
        <v>39</v>
      </c>
      <c r="H1131" t="s">
        <v>27</v>
      </c>
      <c r="I1131" t="s">
        <v>3</v>
      </c>
      <c r="J1131" t="s">
        <v>4</v>
      </c>
      <c r="K1131" t="s">
        <v>85</v>
      </c>
      <c r="L1131">
        <v>502</v>
      </c>
      <c r="M1131" t="s">
        <v>65</v>
      </c>
      <c r="N1131">
        <v>65</v>
      </c>
      <c r="O1131">
        <v>3</v>
      </c>
      <c r="P1131">
        <f t="shared" si="68"/>
        <v>195</v>
      </c>
      <c r="Q1131">
        <v>100.79999541000001</v>
      </c>
      <c r="R1131">
        <f t="shared" si="71"/>
        <v>94.200004589999992</v>
      </c>
    </row>
    <row r="1132" spans="1:18" x14ac:dyDescent="0.2">
      <c r="A1132">
        <v>67275</v>
      </c>
      <c r="B1132" s="1">
        <v>43564</v>
      </c>
      <c r="C1132" s="1" t="str">
        <f t="shared" si="69"/>
        <v>2019</v>
      </c>
      <c r="D1132" s="1" t="str">
        <f t="shared" si="70"/>
        <v>Tuesday</v>
      </c>
      <c r="E1132">
        <v>4195</v>
      </c>
      <c r="F1132" t="s">
        <v>190</v>
      </c>
      <c r="G1132" t="s">
        <v>217</v>
      </c>
      <c r="H1132" t="s">
        <v>2</v>
      </c>
      <c r="I1132" t="s">
        <v>3</v>
      </c>
      <c r="J1132" t="s">
        <v>44</v>
      </c>
      <c r="K1132" t="s">
        <v>42</v>
      </c>
      <c r="L1132">
        <v>365</v>
      </c>
      <c r="M1132" t="s">
        <v>10</v>
      </c>
      <c r="N1132">
        <v>94.75</v>
      </c>
      <c r="O1132">
        <v>4</v>
      </c>
      <c r="P1132">
        <f t="shared" si="68"/>
        <v>379</v>
      </c>
      <c r="Q1132">
        <v>122.2799988</v>
      </c>
      <c r="R1132">
        <f t="shared" si="71"/>
        <v>256.72000120000001</v>
      </c>
    </row>
    <row r="1133" spans="1:18" x14ac:dyDescent="0.2">
      <c r="A1133">
        <v>58738</v>
      </c>
      <c r="B1133" s="1">
        <v>43562</v>
      </c>
      <c r="C1133" s="1" t="str">
        <f t="shared" si="69"/>
        <v>2019</v>
      </c>
      <c r="D1133" s="1" t="str">
        <f t="shared" si="70"/>
        <v>Sunday</v>
      </c>
      <c r="E1133">
        <v>1070</v>
      </c>
      <c r="F1133" t="s">
        <v>62</v>
      </c>
      <c r="G1133" t="s">
        <v>36</v>
      </c>
      <c r="H1133" t="s">
        <v>27</v>
      </c>
      <c r="I1133" t="s">
        <v>3</v>
      </c>
      <c r="J1133" t="s">
        <v>4</v>
      </c>
      <c r="K1133" t="s">
        <v>42</v>
      </c>
      <c r="L1133">
        <v>365</v>
      </c>
      <c r="M1133" t="s">
        <v>10</v>
      </c>
      <c r="N1133">
        <v>94.75</v>
      </c>
      <c r="O1133">
        <v>4</v>
      </c>
      <c r="P1133">
        <f t="shared" si="68"/>
        <v>379</v>
      </c>
      <c r="Q1133">
        <v>122.2799988</v>
      </c>
      <c r="R1133">
        <f t="shared" si="71"/>
        <v>256.72000120000001</v>
      </c>
    </row>
    <row r="1134" spans="1:18" x14ac:dyDescent="0.2">
      <c r="A1134">
        <v>56448</v>
      </c>
      <c r="B1134" s="1">
        <v>43558</v>
      </c>
      <c r="C1134" s="1" t="str">
        <f t="shared" si="69"/>
        <v>2019</v>
      </c>
      <c r="D1134" s="1" t="str">
        <f t="shared" si="70"/>
        <v>Wednesday</v>
      </c>
      <c r="E1134">
        <v>7247</v>
      </c>
      <c r="F1134" t="s">
        <v>7</v>
      </c>
      <c r="G1134" t="s">
        <v>30</v>
      </c>
      <c r="H1134" t="s">
        <v>27</v>
      </c>
      <c r="I1134" t="s">
        <v>28</v>
      </c>
      <c r="J1134" t="s">
        <v>44</v>
      </c>
      <c r="K1134" t="s">
        <v>809</v>
      </c>
      <c r="L1134">
        <v>977</v>
      </c>
      <c r="M1134" t="s">
        <v>294</v>
      </c>
      <c r="N1134">
        <v>29.99</v>
      </c>
      <c r="O1134">
        <v>5</v>
      </c>
      <c r="P1134">
        <f t="shared" si="68"/>
        <v>149.94999999999999</v>
      </c>
      <c r="Q1134">
        <v>74.249992349999999</v>
      </c>
      <c r="R1134">
        <f t="shared" si="71"/>
        <v>75.700007649999989</v>
      </c>
    </row>
    <row r="1135" spans="1:18" x14ac:dyDescent="0.2">
      <c r="A1135">
        <v>56359</v>
      </c>
      <c r="B1135" s="1">
        <v>43557</v>
      </c>
      <c r="C1135" s="1" t="str">
        <f t="shared" si="69"/>
        <v>2019</v>
      </c>
      <c r="D1135" s="1" t="str">
        <f t="shared" si="70"/>
        <v>Tuesday</v>
      </c>
      <c r="E1135">
        <v>1025</v>
      </c>
      <c r="F1135" t="s">
        <v>471</v>
      </c>
      <c r="G1135" t="s">
        <v>36</v>
      </c>
      <c r="H1135" t="s">
        <v>27</v>
      </c>
      <c r="I1135" t="s">
        <v>3</v>
      </c>
      <c r="J1135" t="s">
        <v>4</v>
      </c>
      <c r="K1135" t="s">
        <v>42</v>
      </c>
      <c r="L1135">
        <v>365</v>
      </c>
      <c r="M1135" t="s">
        <v>10</v>
      </c>
      <c r="N1135">
        <v>94.75</v>
      </c>
      <c r="O1135">
        <v>3</v>
      </c>
      <c r="P1135">
        <f t="shared" si="68"/>
        <v>284.25</v>
      </c>
      <c r="Q1135">
        <v>91.709999100000005</v>
      </c>
      <c r="R1135">
        <f t="shared" si="71"/>
        <v>192.5400009</v>
      </c>
    </row>
    <row r="1136" spans="1:18" x14ac:dyDescent="0.2">
      <c r="A1136">
        <v>73207</v>
      </c>
      <c r="B1136" s="1">
        <v>43557</v>
      </c>
      <c r="C1136" s="1" t="str">
        <f t="shared" si="69"/>
        <v>2019</v>
      </c>
      <c r="D1136" s="1" t="str">
        <f t="shared" si="70"/>
        <v>Tuesday</v>
      </c>
      <c r="E1136">
        <v>16760</v>
      </c>
      <c r="F1136" t="s">
        <v>810</v>
      </c>
      <c r="G1136" t="s">
        <v>633</v>
      </c>
      <c r="H1136" t="s">
        <v>2</v>
      </c>
      <c r="I1136" t="s">
        <v>3</v>
      </c>
      <c r="J1136" t="s">
        <v>4</v>
      </c>
      <c r="K1136" t="s">
        <v>13</v>
      </c>
      <c r="L1136">
        <v>1360</v>
      </c>
      <c r="M1136" t="s">
        <v>14</v>
      </c>
      <c r="N1136">
        <v>370</v>
      </c>
      <c r="O1136">
        <v>1</v>
      </c>
      <c r="P1136">
        <f t="shared" si="68"/>
        <v>370</v>
      </c>
      <c r="Q1136">
        <v>249.0899963</v>
      </c>
      <c r="R1136">
        <f t="shared" si="71"/>
        <v>120.9100037</v>
      </c>
    </row>
    <row r="1137" spans="1:18" x14ac:dyDescent="0.2">
      <c r="A1137">
        <v>73208</v>
      </c>
      <c r="B1137" s="1">
        <v>43556</v>
      </c>
      <c r="C1137" s="1" t="str">
        <f t="shared" si="69"/>
        <v>2019</v>
      </c>
      <c r="D1137" s="1" t="str">
        <f t="shared" si="70"/>
        <v>Monday</v>
      </c>
      <c r="E1137">
        <v>16761</v>
      </c>
      <c r="F1137" t="s">
        <v>811</v>
      </c>
      <c r="G1137" t="s">
        <v>26</v>
      </c>
      <c r="H1137" t="s">
        <v>27</v>
      </c>
      <c r="I1137" t="s">
        <v>28</v>
      </c>
      <c r="J1137" t="s">
        <v>4</v>
      </c>
      <c r="K1137" t="s">
        <v>13</v>
      </c>
      <c r="L1137">
        <v>1360</v>
      </c>
      <c r="M1137" t="s">
        <v>14</v>
      </c>
      <c r="N1137">
        <v>370</v>
      </c>
      <c r="O1137">
        <v>1</v>
      </c>
      <c r="P1137">
        <f t="shared" si="68"/>
        <v>370</v>
      </c>
      <c r="Q1137">
        <v>249.0899963</v>
      </c>
      <c r="R1137">
        <f t="shared" si="71"/>
        <v>120.9100037</v>
      </c>
    </row>
    <row r="1138" spans="1:18" x14ac:dyDescent="0.2">
      <c r="A1138">
        <v>73209</v>
      </c>
      <c r="B1138" s="1">
        <v>43555</v>
      </c>
      <c r="C1138" s="1" t="str">
        <f t="shared" si="69"/>
        <v>2019</v>
      </c>
      <c r="D1138" s="1" t="str">
        <f t="shared" si="70"/>
        <v>Sunday</v>
      </c>
      <c r="E1138">
        <v>16762</v>
      </c>
      <c r="F1138" t="s">
        <v>812</v>
      </c>
      <c r="G1138" t="s">
        <v>307</v>
      </c>
      <c r="H1138" t="s">
        <v>2</v>
      </c>
      <c r="I1138" t="s">
        <v>3</v>
      </c>
      <c r="J1138" t="s">
        <v>4</v>
      </c>
      <c r="K1138" t="s">
        <v>13</v>
      </c>
      <c r="L1138">
        <v>1360</v>
      </c>
      <c r="M1138" t="s">
        <v>14</v>
      </c>
      <c r="N1138">
        <v>370</v>
      </c>
      <c r="O1138">
        <v>1</v>
      </c>
      <c r="P1138">
        <f t="shared" si="68"/>
        <v>370</v>
      </c>
      <c r="Q1138">
        <v>249.0899963</v>
      </c>
      <c r="R1138">
        <f t="shared" si="71"/>
        <v>120.9100037</v>
      </c>
    </row>
    <row r="1139" spans="1:18" x14ac:dyDescent="0.2">
      <c r="A1139">
        <v>73210</v>
      </c>
      <c r="B1139" s="1">
        <v>43554</v>
      </c>
      <c r="C1139" s="1" t="str">
        <f t="shared" si="69"/>
        <v>2019</v>
      </c>
      <c r="D1139" s="1" t="str">
        <f t="shared" si="70"/>
        <v>Saturday</v>
      </c>
      <c r="E1139">
        <v>16763</v>
      </c>
      <c r="F1139" t="s">
        <v>813</v>
      </c>
      <c r="G1139" t="s">
        <v>79</v>
      </c>
      <c r="H1139" t="s">
        <v>27</v>
      </c>
      <c r="I1139" t="s">
        <v>3</v>
      </c>
      <c r="J1139" t="s">
        <v>44</v>
      </c>
      <c r="K1139" t="s">
        <v>13</v>
      </c>
      <c r="L1139">
        <v>1360</v>
      </c>
      <c r="M1139" t="s">
        <v>14</v>
      </c>
      <c r="N1139">
        <v>370</v>
      </c>
      <c r="O1139">
        <v>1</v>
      </c>
      <c r="P1139">
        <f t="shared" si="68"/>
        <v>370</v>
      </c>
      <c r="Q1139">
        <v>249.0899963</v>
      </c>
      <c r="R1139">
        <f t="shared" si="71"/>
        <v>120.9100037</v>
      </c>
    </row>
    <row r="1140" spans="1:18" x14ac:dyDescent="0.2">
      <c r="A1140">
        <v>73211</v>
      </c>
      <c r="B1140" s="1">
        <v>43553</v>
      </c>
      <c r="C1140" s="1" t="str">
        <f t="shared" si="69"/>
        <v>2019</v>
      </c>
      <c r="D1140" s="1" t="str">
        <f t="shared" si="70"/>
        <v>Friday</v>
      </c>
      <c r="E1140">
        <v>16764</v>
      </c>
      <c r="F1140" t="s">
        <v>74</v>
      </c>
      <c r="G1140" t="s">
        <v>243</v>
      </c>
      <c r="H1140" t="s">
        <v>2</v>
      </c>
      <c r="I1140" t="s">
        <v>3</v>
      </c>
      <c r="J1140" t="s">
        <v>4</v>
      </c>
      <c r="K1140" t="s">
        <v>13</v>
      </c>
      <c r="L1140">
        <v>1360</v>
      </c>
      <c r="M1140" t="s">
        <v>14</v>
      </c>
      <c r="N1140">
        <v>370</v>
      </c>
      <c r="O1140">
        <v>1</v>
      </c>
      <c r="P1140">
        <f t="shared" si="68"/>
        <v>370</v>
      </c>
      <c r="Q1140">
        <v>249.0899963</v>
      </c>
      <c r="R1140">
        <f t="shared" si="71"/>
        <v>120.9100037</v>
      </c>
    </row>
    <row r="1141" spans="1:18" x14ac:dyDescent="0.2">
      <c r="A1141">
        <v>55984</v>
      </c>
      <c r="B1141" s="1">
        <v>43552</v>
      </c>
      <c r="C1141" s="1" t="str">
        <f t="shared" si="69"/>
        <v>2019</v>
      </c>
      <c r="D1141" s="1" t="str">
        <f t="shared" si="70"/>
        <v>Thursday</v>
      </c>
      <c r="E1141">
        <v>1339</v>
      </c>
      <c r="F1141" t="s">
        <v>380</v>
      </c>
      <c r="G1141" t="s">
        <v>30</v>
      </c>
      <c r="H1141" t="s">
        <v>27</v>
      </c>
      <c r="I1141" t="s">
        <v>28</v>
      </c>
      <c r="J1141" t="s">
        <v>44</v>
      </c>
      <c r="K1141" t="s">
        <v>51</v>
      </c>
      <c r="L1141">
        <v>818</v>
      </c>
      <c r="M1141" t="s">
        <v>6</v>
      </c>
      <c r="N1141">
        <v>46.69</v>
      </c>
      <c r="O1141">
        <v>5</v>
      </c>
      <c r="P1141">
        <f t="shared" si="68"/>
        <v>233.45</v>
      </c>
      <c r="Q1141">
        <v>148.45000264999999</v>
      </c>
      <c r="R1141">
        <f t="shared" si="71"/>
        <v>84.999997350000001</v>
      </c>
    </row>
    <row r="1142" spans="1:18" x14ac:dyDescent="0.2">
      <c r="A1142">
        <v>73212</v>
      </c>
      <c r="B1142" s="1">
        <v>43552</v>
      </c>
      <c r="C1142" s="1" t="str">
        <f t="shared" si="69"/>
        <v>2019</v>
      </c>
      <c r="D1142" s="1" t="str">
        <f t="shared" si="70"/>
        <v>Thursday</v>
      </c>
      <c r="E1142">
        <v>16765</v>
      </c>
      <c r="F1142" t="s">
        <v>422</v>
      </c>
      <c r="G1142" t="s">
        <v>393</v>
      </c>
      <c r="H1142" t="s">
        <v>2</v>
      </c>
      <c r="I1142" t="s">
        <v>3</v>
      </c>
      <c r="J1142" t="s">
        <v>44</v>
      </c>
      <c r="K1142" t="s">
        <v>13</v>
      </c>
      <c r="L1142">
        <v>1360</v>
      </c>
      <c r="M1142" t="s">
        <v>14</v>
      </c>
      <c r="N1142">
        <v>370</v>
      </c>
      <c r="O1142">
        <v>1</v>
      </c>
      <c r="P1142">
        <f t="shared" si="68"/>
        <v>370</v>
      </c>
      <c r="Q1142">
        <v>249.0899963</v>
      </c>
      <c r="R1142">
        <f t="shared" si="71"/>
        <v>120.9100037</v>
      </c>
    </row>
    <row r="1143" spans="1:18" x14ac:dyDescent="0.2">
      <c r="A1143">
        <v>73213</v>
      </c>
      <c r="B1143" s="1">
        <v>43551</v>
      </c>
      <c r="C1143" s="1" t="str">
        <f t="shared" si="69"/>
        <v>2019</v>
      </c>
      <c r="D1143" s="1" t="str">
        <f t="shared" si="70"/>
        <v>Wednesday</v>
      </c>
      <c r="E1143">
        <v>16766</v>
      </c>
      <c r="F1143" t="s">
        <v>360</v>
      </c>
      <c r="G1143" t="s">
        <v>79</v>
      </c>
      <c r="H1143" t="s">
        <v>27</v>
      </c>
      <c r="I1143" t="s">
        <v>3</v>
      </c>
      <c r="J1143" t="s">
        <v>4</v>
      </c>
      <c r="K1143" t="s">
        <v>13</v>
      </c>
      <c r="L1143">
        <v>1360</v>
      </c>
      <c r="M1143" t="s">
        <v>14</v>
      </c>
      <c r="N1143">
        <v>370</v>
      </c>
      <c r="O1143">
        <v>1</v>
      </c>
      <c r="P1143">
        <f t="shared" si="68"/>
        <v>370</v>
      </c>
      <c r="Q1143">
        <v>249.0899963</v>
      </c>
      <c r="R1143">
        <f t="shared" si="71"/>
        <v>120.9100037</v>
      </c>
    </row>
    <row r="1144" spans="1:18" x14ac:dyDescent="0.2">
      <c r="A1144">
        <v>73214</v>
      </c>
      <c r="B1144" s="1">
        <v>43550</v>
      </c>
      <c r="C1144" s="1" t="str">
        <f t="shared" si="69"/>
        <v>2019</v>
      </c>
      <c r="D1144" s="1" t="str">
        <f t="shared" si="70"/>
        <v>Tuesday</v>
      </c>
      <c r="E1144">
        <v>16767</v>
      </c>
      <c r="F1144" t="s">
        <v>196</v>
      </c>
      <c r="G1144" t="s">
        <v>26</v>
      </c>
      <c r="H1144" t="s">
        <v>27</v>
      </c>
      <c r="I1144" t="s">
        <v>28</v>
      </c>
      <c r="J1144" t="s">
        <v>44</v>
      </c>
      <c r="K1144" t="s">
        <v>13</v>
      </c>
      <c r="L1144">
        <v>1360</v>
      </c>
      <c r="M1144" t="s">
        <v>14</v>
      </c>
      <c r="N1144">
        <v>370</v>
      </c>
      <c r="O1144">
        <v>1</v>
      </c>
      <c r="P1144">
        <f t="shared" si="68"/>
        <v>370</v>
      </c>
      <c r="Q1144">
        <v>249.0899963</v>
      </c>
      <c r="R1144">
        <f t="shared" si="71"/>
        <v>120.9100037</v>
      </c>
    </row>
    <row r="1145" spans="1:18" x14ac:dyDescent="0.2">
      <c r="A1145">
        <v>55829</v>
      </c>
      <c r="B1145" s="1">
        <v>43549</v>
      </c>
      <c r="C1145" s="1" t="str">
        <f t="shared" si="69"/>
        <v>2019</v>
      </c>
      <c r="D1145" s="1" t="str">
        <f t="shared" si="70"/>
        <v>Monday</v>
      </c>
      <c r="E1145">
        <v>6428</v>
      </c>
      <c r="F1145" t="s">
        <v>7</v>
      </c>
      <c r="G1145" t="s">
        <v>30</v>
      </c>
      <c r="H1145" t="s">
        <v>27</v>
      </c>
      <c r="I1145" t="s">
        <v>28</v>
      </c>
      <c r="J1145" t="s">
        <v>44</v>
      </c>
      <c r="K1145" t="s">
        <v>85</v>
      </c>
      <c r="L1145">
        <v>502</v>
      </c>
      <c r="M1145" t="s">
        <v>65</v>
      </c>
      <c r="N1145">
        <v>65</v>
      </c>
      <c r="O1145">
        <v>5</v>
      </c>
      <c r="P1145">
        <f t="shared" si="68"/>
        <v>325</v>
      </c>
      <c r="Q1145">
        <v>167.99999235000001</v>
      </c>
      <c r="R1145">
        <f t="shared" si="71"/>
        <v>157.00000764999999</v>
      </c>
    </row>
    <row r="1146" spans="1:18" x14ac:dyDescent="0.2">
      <c r="A1146">
        <v>73215</v>
      </c>
      <c r="B1146" s="1">
        <v>43549</v>
      </c>
      <c r="C1146" s="1" t="str">
        <f t="shared" si="69"/>
        <v>2019</v>
      </c>
      <c r="D1146" s="1" t="str">
        <f t="shared" si="70"/>
        <v>Monday</v>
      </c>
      <c r="E1146">
        <v>16768</v>
      </c>
      <c r="F1146" t="s">
        <v>814</v>
      </c>
      <c r="G1146" t="s">
        <v>12</v>
      </c>
      <c r="H1146" t="s">
        <v>2</v>
      </c>
      <c r="I1146" t="s">
        <v>3</v>
      </c>
      <c r="J1146" t="s">
        <v>4</v>
      </c>
      <c r="K1146" t="s">
        <v>13</v>
      </c>
      <c r="L1146">
        <v>1360</v>
      </c>
      <c r="M1146" t="s">
        <v>14</v>
      </c>
      <c r="N1146">
        <v>370</v>
      </c>
      <c r="O1146">
        <v>1</v>
      </c>
      <c r="P1146">
        <f t="shared" si="68"/>
        <v>370</v>
      </c>
      <c r="Q1146">
        <v>249.0899963</v>
      </c>
      <c r="R1146">
        <f t="shared" si="71"/>
        <v>120.9100037</v>
      </c>
    </row>
    <row r="1147" spans="1:18" x14ac:dyDescent="0.2">
      <c r="A1147">
        <v>73216</v>
      </c>
      <c r="B1147" s="1">
        <v>43548</v>
      </c>
      <c r="C1147" s="1" t="str">
        <f t="shared" si="69"/>
        <v>2019</v>
      </c>
      <c r="D1147" s="1" t="str">
        <f t="shared" si="70"/>
        <v>Sunday</v>
      </c>
      <c r="E1147">
        <v>16769</v>
      </c>
      <c r="F1147" t="s">
        <v>62</v>
      </c>
      <c r="G1147" t="s">
        <v>449</v>
      </c>
      <c r="H1147" t="s">
        <v>2</v>
      </c>
      <c r="I1147" t="s">
        <v>3</v>
      </c>
      <c r="J1147" t="s">
        <v>44</v>
      </c>
      <c r="K1147" t="s">
        <v>13</v>
      </c>
      <c r="L1147">
        <v>1360</v>
      </c>
      <c r="M1147" t="s">
        <v>14</v>
      </c>
      <c r="N1147">
        <v>370</v>
      </c>
      <c r="O1147">
        <v>1</v>
      </c>
      <c r="P1147">
        <f t="shared" si="68"/>
        <v>370</v>
      </c>
      <c r="Q1147">
        <v>249.0899963</v>
      </c>
      <c r="R1147">
        <f t="shared" si="71"/>
        <v>120.9100037</v>
      </c>
    </row>
    <row r="1148" spans="1:18" x14ac:dyDescent="0.2">
      <c r="A1148">
        <v>73217</v>
      </c>
      <c r="B1148" s="1">
        <v>43547</v>
      </c>
      <c r="C1148" s="1" t="str">
        <f t="shared" si="69"/>
        <v>2019</v>
      </c>
      <c r="D1148" s="1" t="str">
        <f t="shared" si="70"/>
        <v>Saturday</v>
      </c>
      <c r="E1148">
        <v>16770</v>
      </c>
      <c r="F1148" t="s">
        <v>420</v>
      </c>
      <c r="G1148" t="s">
        <v>461</v>
      </c>
      <c r="H1148" t="s">
        <v>2</v>
      </c>
      <c r="I1148" t="s">
        <v>3</v>
      </c>
      <c r="J1148" t="s">
        <v>4</v>
      </c>
      <c r="K1148" t="s">
        <v>13</v>
      </c>
      <c r="L1148">
        <v>1360</v>
      </c>
      <c r="M1148" t="s">
        <v>14</v>
      </c>
      <c r="N1148">
        <v>370</v>
      </c>
      <c r="O1148">
        <v>1</v>
      </c>
      <c r="P1148">
        <f t="shared" si="68"/>
        <v>370</v>
      </c>
      <c r="Q1148">
        <v>249.0899963</v>
      </c>
      <c r="R1148">
        <f t="shared" si="71"/>
        <v>120.9100037</v>
      </c>
    </row>
    <row r="1149" spans="1:18" x14ac:dyDescent="0.2">
      <c r="A1149">
        <v>74194</v>
      </c>
      <c r="B1149" s="1">
        <v>43543</v>
      </c>
      <c r="C1149" s="1" t="str">
        <f t="shared" si="69"/>
        <v>2019</v>
      </c>
      <c r="D1149" s="1" t="str">
        <f t="shared" si="70"/>
        <v>Tuesday</v>
      </c>
      <c r="E1149">
        <v>17747</v>
      </c>
      <c r="F1149" t="s">
        <v>333</v>
      </c>
      <c r="G1149" t="s">
        <v>285</v>
      </c>
      <c r="H1149" t="s">
        <v>2</v>
      </c>
      <c r="I1149" t="s">
        <v>3</v>
      </c>
      <c r="J1149" t="s">
        <v>4</v>
      </c>
      <c r="K1149" t="s">
        <v>1082</v>
      </c>
      <c r="L1149">
        <v>1347</v>
      </c>
      <c r="M1149" t="s">
        <v>65</v>
      </c>
      <c r="N1149">
        <v>69.989999999999995</v>
      </c>
      <c r="O1149">
        <v>1</v>
      </c>
      <c r="P1149">
        <f t="shared" si="68"/>
        <v>69.989999999999995</v>
      </c>
      <c r="Q1149">
        <v>38.520000459999999</v>
      </c>
      <c r="R1149">
        <f t="shared" si="71"/>
        <v>31.469999539999996</v>
      </c>
    </row>
    <row r="1150" spans="1:18" x14ac:dyDescent="0.2">
      <c r="A1150">
        <v>55155</v>
      </c>
      <c r="B1150" s="1">
        <v>43540</v>
      </c>
      <c r="C1150" s="1" t="str">
        <f t="shared" si="69"/>
        <v>2019</v>
      </c>
      <c r="D1150" s="1" t="str">
        <f t="shared" si="70"/>
        <v>Saturday</v>
      </c>
      <c r="E1150">
        <v>3752</v>
      </c>
      <c r="F1150" t="s">
        <v>518</v>
      </c>
      <c r="G1150" t="s">
        <v>77</v>
      </c>
      <c r="H1150" t="s">
        <v>27</v>
      </c>
      <c r="I1150" t="s">
        <v>3</v>
      </c>
      <c r="J1150" t="s">
        <v>4</v>
      </c>
      <c r="K1150" t="s">
        <v>85</v>
      </c>
      <c r="L1150">
        <v>502</v>
      </c>
      <c r="M1150" t="s">
        <v>65</v>
      </c>
      <c r="N1150">
        <v>65</v>
      </c>
      <c r="O1150">
        <v>3</v>
      </c>
      <c r="P1150">
        <f t="shared" si="68"/>
        <v>195</v>
      </c>
      <c r="Q1150">
        <v>100.79999541000001</v>
      </c>
      <c r="R1150">
        <f t="shared" si="71"/>
        <v>94.200004589999992</v>
      </c>
    </row>
    <row r="1151" spans="1:18" x14ac:dyDescent="0.2">
      <c r="A1151">
        <v>54585</v>
      </c>
      <c r="B1151" s="1">
        <v>43531</v>
      </c>
      <c r="C1151" s="1" t="str">
        <f t="shared" si="69"/>
        <v>2019</v>
      </c>
      <c r="D1151" s="1" t="str">
        <f t="shared" si="70"/>
        <v>Thursday</v>
      </c>
      <c r="E1151">
        <v>1423</v>
      </c>
      <c r="F1151" t="s">
        <v>120</v>
      </c>
      <c r="G1151" t="s">
        <v>30</v>
      </c>
      <c r="H1151" t="s">
        <v>27</v>
      </c>
      <c r="I1151" t="s">
        <v>28</v>
      </c>
      <c r="J1151" t="s">
        <v>44</v>
      </c>
      <c r="K1151" t="s">
        <v>85</v>
      </c>
      <c r="L1151">
        <v>502</v>
      </c>
      <c r="M1151" t="s">
        <v>65</v>
      </c>
      <c r="N1151">
        <v>65</v>
      </c>
      <c r="O1151">
        <v>5</v>
      </c>
      <c r="P1151">
        <f t="shared" si="68"/>
        <v>325</v>
      </c>
      <c r="Q1151">
        <v>167.99999235000001</v>
      </c>
      <c r="R1151">
        <f t="shared" si="71"/>
        <v>157.00000764999999</v>
      </c>
    </row>
    <row r="1152" spans="1:18" x14ac:dyDescent="0.2">
      <c r="A1152">
        <v>52601</v>
      </c>
      <c r="B1152" s="1">
        <v>43530</v>
      </c>
      <c r="C1152" s="1" t="str">
        <f t="shared" si="69"/>
        <v>2019</v>
      </c>
      <c r="D1152" s="1" t="str">
        <f t="shared" si="70"/>
        <v>Wednesday</v>
      </c>
      <c r="E1152">
        <v>1695</v>
      </c>
      <c r="F1152" t="s">
        <v>305</v>
      </c>
      <c r="G1152" t="s">
        <v>284</v>
      </c>
      <c r="H1152" t="s">
        <v>2</v>
      </c>
      <c r="I1152" t="s">
        <v>3</v>
      </c>
      <c r="J1152" t="s">
        <v>44</v>
      </c>
      <c r="K1152" t="s">
        <v>109</v>
      </c>
      <c r="L1152">
        <v>627</v>
      </c>
      <c r="M1152" t="s">
        <v>6</v>
      </c>
      <c r="N1152">
        <v>165</v>
      </c>
      <c r="O1152">
        <v>2</v>
      </c>
      <c r="P1152">
        <f t="shared" si="68"/>
        <v>330</v>
      </c>
      <c r="Q1152">
        <v>245.4600068</v>
      </c>
      <c r="R1152">
        <f t="shared" si="71"/>
        <v>84.539993199999998</v>
      </c>
    </row>
    <row r="1153" spans="1:18" x14ac:dyDescent="0.2">
      <c r="A1153">
        <v>66998</v>
      </c>
      <c r="B1153" s="1">
        <v>43529</v>
      </c>
      <c r="C1153" s="1" t="str">
        <f t="shared" si="69"/>
        <v>2019</v>
      </c>
      <c r="D1153" s="1" t="str">
        <f t="shared" si="70"/>
        <v>Tuesday</v>
      </c>
      <c r="E1153">
        <v>9466</v>
      </c>
      <c r="F1153" t="s">
        <v>7</v>
      </c>
      <c r="G1153" t="s">
        <v>646</v>
      </c>
      <c r="H1153" t="s">
        <v>2</v>
      </c>
      <c r="I1153" t="s">
        <v>3</v>
      </c>
      <c r="J1153" t="s">
        <v>4</v>
      </c>
      <c r="K1153" t="s">
        <v>57</v>
      </c>
      <c r="L1153">
        <v>191</v>
      </c>
      <c r="M1153" t="s">
        <v>65</v>
      </c>
      <c r="N1153">
        <v>85</v>
      </c>
      <c r="O1153">
        <v>5</v>
      </c>
      <c r="P1153">
        <f t="shared" si="68"/>
        <v>425</v>
      </c>
      <c r="Q1153">
        <v>273.89999399999999</v>
      </c>
      <c r="R1153">
        <f t="shared" si="71"/>
        <v>151.10000600000001</v>
      </c>
    </row>
    <row r="1154" spans="1:18" x14ac:dyDescent="0.2">
      <c r="A1154">
        <v>54274</v>
      </c>
      <c r="B1154" s="1">
        <v>43527</v>
      </c>
      <c r="C1154" s="1" t="str">
        <f t="shared" si="69"/>
        <v>2019</v>
      </c>
      <c r="D1154" s="1" t="str">
        <f t="shared" si="70"/>
        <v>Sunday</v>
      </c>
      <c r="E1154">
        <v>6360</v>
      </c>
      <c r="F1154" t="s">
        <v>337</v>
      </c>
      <c r="G1154" t="s">
        <v>30</v>
      </c>
      <c r="H1154" t="s">
        <v>27</v>
      </c>
      <c r="I1154" t="s">
        <v>28</v>
      </c>
      <c r="J1154" t="s">
        <v>44</v>
      </c>
      <c r="K1154" t="s">
        <v>85</v>
      </c>
      <c r="L1154">
        <v>502</v>
      </c>
      <c r="M1154" t="s">
        <v>65</v>
      </c>
      <c r="N1154">
        <v>65</v>
      </c>
      <c r="O1154">
        <v>5</v>
      </c>
      <c r="P1154">
        <f t="shared" ref="P1154:P1217" si="72">N1154*O1154</f>
        <v>325</v>
      </c>
      <c r="Q1154">
        <v>167.99999235000001</v>
      </c>
      <c r="R1154">
        <f t="shared" si="71"/>
        <v>157.00000764999999</v>
      </c>
    </row>
    <row r="1155" spans="1:18" x14ac:dyDescent="0.2">
      <c r="A1155">
        <v>67753</v>
      </c>
      <c r="B1155" s="1">
        <v>43516</v>
      </c>
      <c r="C1155" s="1" t="str">
        <f t="shared" ref="C1155:C1218" si="73">TEXT(B:B,"YYYY")</f>
        <v>2019</v>
      </c>
      <c r="D1155" s="1" t="str">
        <f t="shared" ref="D1155:D1218" si="74">TEXT(B1155,"DDDD")</f>
        <v>Wednesday</v>
      </c>
      <c r="E1155">
        <v>1566</v>
      </c>
      <c r="F1155" t="s">
        <v>348</v>
      </c>
      <c r="G1155" t="s">
        <v>30</v>
      </c>
      <c r="H1155" t="s">
        <v>27</v>
      </c>
      <c r="I1155" t="s">
        <v>28</v>
      </c>
      <c r="J1155" t="s">
        <v>4</v>
      </c>
      <c r="K1155" t="s">
        <v>9</v>
      </c>
      <c r="L1155">
        <v>403</v>
      </c>
      <c r="M1155" t="s">
        <v>10</v>
      </c>
      <c r="N1155">
        <v>133.37</v>
      </c>
      <c r="O1155">
        <v>1</v>
      </c>
      <c r="P1155">
        <f t="shared" si="72"/>
        <v>133.37</v>
      </c>
      <c r="Q1155">
        <v>84.590000149999995</v>
      </c>
      <c r="R1155">
        <f t="shared" ref="R1155:R1218" si="75">P1155-Q1155</f>
        <v>48.77999985000001</v>
      </c>
    </row>
    <row r="1156" spans="1:18" x14ac:dyDescent="0.2">
      <c r="A1156">
        <v>70044</v>
      </c>
      <c r="B1156" s="1">
        <v>43515</v>
      </c>
      <c r="C1156" s="1" t="str">
        <f t="shared" si="73"/>
        <v>2019</v>
      </c>
      <c r="D1156" s="1" t="str">
        <f t="shared" si="74"/>
        <v>Tuesday</v>
      </c>
      <c r="E1156">
        <v>13597</v>
      </c>
      <c r="F1156" t="s">
        <v>668</v>
      </c>
      <c r="G1156" t="s">
        <v>155</v>
      </c>
      <c r="H1156" t="s">
        <v>27</v>
      </c>
      <c r="I1156" t="s">
        <v>28</v>
      </c>
      <c r="J1156" t="s">
        <v>4</v>
      </c>
      <c r="K1156" t="s">
        <v>156</v>
      </c>
      <c r="L1156">
        <v>1350</v>
      </c>
      <c r="M1156" t="s">
        <v>65</v>
      </c>
      <c r="N1156">
        <v>22.74</v>
      </c>
      <c r="O1156">
        <v>1</v>
      </c>
      <c r="P1156">
        <f t="shared" si="72"/>
        <v>22.74</v>
      </c>
      <c r="Q1156">
        <v>14.6999969</v>
      </c>
      <c r="R1156">
        <f t="shared" si="75"/>
        <v>8.0400030999999981</v>
      </c>
    </row>
    <row r="1157" spans="1:18" x14ac:dyDescent="0.2">
      <c r="A1157">
        <v>53403</v>
      </c>
      <c r="B1157" s="1">
        <v>43514</v>
      </c>
      <c r="C1157" s="1" t="str">
        <f t="shared" si="73"/>
        <v>2019</v>
      </c>
      <c r="D1157" s="1" t="str">
        <f t="shared" si="74"/>
        <v>Monday</v>
      </c>
      <c r="E1157">
        <v>10485</v>
      </c>
      <c r="F1157" t="s">
        <v>7</v>
      </c>
      <c r="G1157" t="s">
        <v>41</v>
      </c>
      <c r="H1157" t="s">
        <v>27</v>
      </c>
      <c r="I1157" t="s">
        <v>3</v>
      </c>
      <c r="J1157" t="s">
        <v>4</v>
      </c>
      <c r="K1157" t="s">
        <v>85</v>
      </c>
      <c r="L1157">
        <v>502</v>
      </c>
      <c r="M1157" t="s">
        <v>65</v>
      </c>
      <c r="N1157">
        <v>65</v>
      </c>
      <c r="O1157">
        <v>3</v>
      </c>
      <c r="P1157">
        <f t="shared" si="72"/>
        <v>195</v>
      </c>
      <c r="Q1157">
        <v>100.79999541000001</v>
      </c>
      <c r="R1157">
        <f t="shared" si="75"/>
        <v>94.200004589999992</v>
      </c>
    </row>
    <row r="1158" spans="1:18" x14ac:dyDescent="0.2">
      <c r="A1158">
        <v>74193</v>
      </c>
      <c r="B1158" s="1">
        <v>43507</v>
      </c>
      <c r="C1158" s="1" t="str">
        <f t="shared" si="73"/>
        <v>2019</v>
      </c>
      <c r="D1158" s="1" t="str">
        <f t="shared" si="74"/>
        <v>Monday</v>
      </c>
      <c r="E1158">
        <v>17746</v>
      </c>
      <c r="F1158" t="s">
        <v>815</v>
      </c>
      <c r="G1158" t="s">
        <v>816</v>
      </c>
      <c r="H1158" t="s">
        <v>2</v>
      </c>
      <c r="I1158" t="s">
        <v>3</v>
      </c>
      <c r="J1158" t="s">
        <v>4</v>
      </c>
      <c r="K1158" t="s">
        <v>1082</v>
      </c>
      <c r="L1158">
        <v>1347</v>
      </c>
      <c r="M1158" t="s">
        <v>65</v>
      </c>
      <c r="N1158">
        <v>69.989999999999995</v>
      </c>
      <c r="O1158">
        <v>1</v>
      </c>
      <c r="P1158">
        <f t="shared" si="72"/>
        <v>69.989999999999995</v>
      </c>
      <c r="Q1158">
        <v>38.520000459999999</v>
      </c>
      <c r="R1158">
        <f t="shared" si="75"/>
        <v>31.469999539999996</v>
      </c>
    </row>
    <row r="1159" spans="1:18" x14ac:dyDescent="0.2">
      <c r="A1159">
        <v>52640</v>
      </c>
      <c r="B1159" s="1">
        <v>43503</v>
      </c>
      <c r="C1159" s="1" t="str">
        <f t="shared" si="73"/>
        <v>2019</v>
      </c>
      <c r="D1159" s="1" t="str">
        <f t="shared" si="74"/>
        <v>Thursday</v>
      </c>
      <c r="E1159">
        <v>6398</v>
      </c>
      <c r="F1159" t="s">
        <v>7</v>
      </c>
      <c r="G1159" t="s">
        <v>30</v>
      </c>
      <c r="H1159" t="s">
        <v>27</v>
      </c>
      <c r="I1159" t="s">
        <v>28</v>
      </c>
      <c r="J1159" t="s">
        <v>44</v>
      </c>
      <c r="K1159" t="s">
        <v>85</v>
      </c>
      <c r="L1159">
        <v>502</v>
      </c>
      <c r="M1159" t="s">
        <v>65</v>
      </c>
      <c r="N1159">
        <v>65</v>
      </c>
      <c r="O1159">
        <v>5</v>
      </c>
      <c r="P1159">
        <f t="shared" si="72"/>
        <v>325</v>
      </c>
      <c r="Q1159">
        <v>167.99999235000001</v>
      </c>
      <c r="R1159">
        <f t="shared" si="75"/>
        <v>157.00000764999999</v>
      </c>
    </row>
    <row r="1160" spans="1:18" x14ac:dyDescent="0.2">
      <c r="A1160">
        <v>52640</v>
      </c>
      <c r="B1160" s="1">
        <v>43503</v>
      </c>
      <c r="C1160" s="1" t="str">
        <f t="shared" si="73"/>
        <v>2019</v>
      </c>
      <c r="D1160" s="1" t="str">
        <f t="shared" si="74"/>
        <v>Thursday</v>
      </c>
      <c r="E1160">
        <v>6398</v>
      </c>
      <c r="F1160" t="s">
        <v>7</v>
      </c>
      <c r="G1160" t="s">
        <v>30</v>
      </c>
      <c r="H1160" t="s">
        <v>27</v>
      </c>
      <c r="I1160" t="s">
        <v>28</v>
      </c>
      <c r="J1160" t="s">
        <v>44</v>
      </c>
      <c r="K1160" t="s">
        <v>109</v>
      </c>
      <c r="L1160">
        <v>627</v>
      </c>
      <c r="M1160" t="s">
        <v>6</v>
      </c>
      <c r="N1160">
        <v>165</v>
      </c>
      <c r="O1160">
        <v>5</v>
      </c>
      <c r="P1160">
        <f t="shared" si="72"/>
        <v>825</v>
      </c>
      <c r="Q1160">
        <v>613.65001700000005</v>
      </c>
      <c r="R1160">
        <f t="shared" si="75"/>
        <v>211.34998299999995</v>
      </c>
    </row>
    <row r="1161" spans="1:18" x14ac:dyDescent="0.2">
      <c r="A1161">
        <v>73205</v>
      </c>
      <c r="B1161" s="1">
        <v>43502</v>
      </c>
      <c r="C1161" s="1" t="str">
        <f t="shared" si="73"/>
        <v>2019</v>
      </c>
      <c r="D1161" s="1" t="str">
        <f t="shared" si="74"/>
        <v>Wednesday</v>
      </c>
      <c r="E1161">
        <v>16758</v>
      </c>
      <c r="F1161" t="s">
        <v>817</v>
      </c>
      <c r="G1161" t="s">
        <v>26</v>
      </c>
      <c r="H1161" t="s">
        <v>27</v>
      </c>
      <c r="I1161" t="s">
        <v>28</v>
      </c>
      <c r="J1161" t="s">
        <v>29</v>
      </c>
      <c r="K1161" t="s">
        <v>13</v>
      </c>
      <c r="L1161">
        <v>1360</v>
      </c>
      <c r="M1161" t="s">
        <v>14</v>
      </c>
      <c r="N1161">
        <v>370</v>
      </c>
      <c r="O1161">
        <v>1</v>
      </c>
      <c r="P1161">
        <f t="shared" si="72"/>
        <v>370</v>
      </c>
      <c r="Q1161">
        <v>249.0899963</v>
      </c>
      <c r="R1161">
        <f t="shared" si="75"/>
        <v>120.9100037</v>
      </c>
    </row>
    <row r="1162" spans="1:18" x14ac:dyDescent="0.2">
      <c r="A1162">
        <v>52562</v>
      </c>
      <c r="B1162" s="1">
        <v>43502</v>
      </c>
      <c r="C1162" s="1" t="str">
        <f t="shared" si="73"/>
        <v>2019</v>
      </c>
      <c r="D1162" s="1" t="str">
        <f t="shared" si="74"/>
        <v>Wednesday</v>
      </c>
      <c r="E1162">
        <v>11106</v>
      </c>
      <c r="F1162" t="s">
        <v>794</v>
      </c>
      <c r="G1162" t="s">
        <v>30</v>
      </c>
      <c r="H1162" t="s">
        <v>27</v>
      </c>
      <c r="I1162" t="s">
        <v>28</v>
      </c>
      <c r="J1162" t="s">
        <v>44</v>
      </c>
      <c r="K1162" t="s">
        <v>42</v>
      </c>
      <c r="L1162">
        <v>365</v>
      </c>
      <c r="M1162" t="s">
        <v>10</v>
      </c>
      <c r="N1162">
        <v>94.75</v>
      </c>
      <c r="O1162">
        <v>5</v>
      </c>
      <c r="P1162">
        <f t="shared" si="72"/>
        <v>473.75</v>
      </c>
      <c r="Q1162">
        <v>152.8499985</v>
      </c>
      <c r="R1162">
        <f t="shared" si="75"/>
        <v>320.90000150000003</v>
      </c>
    </row>
    <row r="1163" spans="1:18" x14ac:dyDescent="0.2">
      <c r="A1163">
        <v>52478</v>
      </c>
      <c r="B1163" s="1">
        <v>43501</v>
      </c>
      <c r="C1163" s="1" t="str">
        <f t="shared" si="73"/>
        <v>2019</v>
      </c>
      <c r="D1163" s="1" t="str">
        <f t="shared" si="74"/>
        <v>Tuesday</v>
      </c>
      <c r="E1163">
        <v>6543</v>
      </c>
      <c r="F1163" t="s">
        <v>7</v>
      </c>
      <c r="G1163" t="s">
        <v>30</v>
      </c>
      <c r="H1163" t="s">
        <v>27</v>
      </c>
      <c r="I1163" t="s">
        <v>28</v>
      </c>
      <c r="J1163" t="s">
        <v>44</v>
      </c>
      <c r="K1163" t="s">
        <v>85</v>
      </c>
      <c r="L1163">
        <v>502</v>
      </c>
      <c r="M1163" t="s">
        <v>65</v>
      </c>
      <c r="N1163">
        <v>65</v>
      </c>
      <c r="O1163">
        <v>5</v>
      </c>
      <c r="P1163">
        <f t="shared" si="72"/>
        <v>325</v>
      </c>
      <c r="Q1163">
        <v>167.99999235000001</v>
      </c>
      <c r="R1163">
        <f t="shared" si="75"/>
        <v>157.00000764999999</v>
      </c>
    </row>
    <row r="1164" spans="1:18" x14ac:dyDescent="0.2">
      <c r="A1164">
        <v>52478</v>
      </c>
      <c r="B1164" s="1">
        <v>43501</v>
      </c>
      <c r="C1164" s="1" t="str">
        <f t="shared" si="73"/>
        <v>2019</v>
      </c>
      <c r="D1164" s="1" t="str">
        <f t="shared" si="74"/>
        <v>Tuesday</v>
      </c>
      <c r="E1164">
        <v>6543</v>
      </c>
      <c r="F1164" t="s">
        <v>7</v>
      </c>
      <c r="G1164" t="s">
        <v>30</v>
      </c>
      <c r="H1164" t="s">
        <v>27</v>
      </c>
      <c r="I1164" t="s">
        <v>28</v>
      </c>
      <c r="J1164" t="s">
        <v>44</v>
      </c>
      <c r="K1164" t="s">
        <v>614</v>
      </c>
      <c r="L1164">
        <v>825</v>
      </c>
      <c r="M1164" t="s">
        <v>6</v>
      </c>
      <c r="N1164">
        <v>185</v>
      </c>
      <c r="O1164">
        <v>5</v>
      </c>
      <c r="P1164">
        <f t="shared" si="72"/>
        <v>925</v>
      </c>
      <c r="Q1164">
        <v>568.49998474999995</v>
      </c>
      <c r="R1164">
        <f t="shared" si="75"/>
        <v>356.50001525000005</v>
      </c>
    </row>
    <row r="1165" spans="1:18" x14ac:dyDescent="0.2">
      <c r="A1165">
        <v>54572</v>
      </c>
      <c r="B1165" s="1">
        <v>43498</v>
      </c>
      <c r="C1165" s="1" t="str">
        <f t="shared" si="73"/>
        <v>2019</v>
      </c>
      <c r="D1165" s="1" t="str">
        <f t="shared" si="74"/>
        <v>Saturday</v>
      </c>
      <c r="E1165">
        <v>7844</v>
      </c>
      <c r="F1165" t="s">
        <v>7</v>
      </c>
      <c r="G1165" t="s">
        <v>26</v>
      </c>
      <c r="H1165" t="s">
        <v>27</v>
      </c>
      <c r="I1165" t="s">
        <v>28</v>
      </c>
      <c r="J1165" t="s">
        <v>44</v>
      </c>
      <c r="K1165" t="s">
        <v>42</v>
      </c>
      <c r="L1165">
        <v>365</v>
      </c>
      <c r="M1165" t="s">
        <v>10</v>
      </c>
      <c r="N1165">
        <v>94.75</v>
      </c>
      <c r="O1165">
        <v>5</v>
      </c>
      <c r="P1165">
        <f t="shared" si="72"/>
        <v>473.75</v>
      </c>
      <c r="Q1165">
        <v>152.8499985</v>
      </c>
      <c r="R1165">
        <f t="shared" si="75"/>
        <v>320.90000150000003</v>
      </c>
    </row>
    <row r="1166" spans="1:18" x14ac:dyDescent="0.2">
      <c r="A1166">
        <v>17228</v>
      </c>
      <c r="B1166" s="1">
        <v>43498</v>
      </c>
      <c r="C1166" s="1" t="str">
        <f t="shared" si="73"/>
        <v>2019</v>
      </c>
      <c r="D1166" s="1" t="str">
        <f t="shared" si="74"/>
        <v>Saturday</v>
      </c>
      <c r="E1166">
        <v>10224</v>
      </c>
      <c r="F1166" t="s">
        <v>385</v>
      </c>
      <c r="G1166" t="s">
        <v>282</v>
      </c>
      <c r="H1166" t="s">
        <v>2</v>
      </c>
      <c r="I1166" t="s">
        <v>3</v>
      </c>
      <c r="J1166" t="s">
        <v>4</v>
      </c>
      <c r="K1166" t="s">
        <v>57</v>
      </c>
      <c r="L1166">
        <v>191</v>
      </c>
      <c r="M1166" t="s">
        <v>65</v>
      </c>
      <c r="N1166">
        <v>85</v>
      </c>
      <c r="O1166">
        <v>5</v>
      </c>
      <c r="P1166">
        <f t="shared" si="72"/>
        <v>425</v>
      </c>
      <c r="Q1166">
        <v>273.89999399999999</v>
      </c>
      <c r="R1166">
        <f t="shared" si="75"/>
        <v>151.10000600000001</v>
      </c>
    </row>
    <row r="1167" spans="1:18" x14ac:dyDescent="0.2">
      <c r="A1167">
        <v>9681</v>
      </c>
      <c r="B1167" s="1">
        <v>43498</v>
      </c>
      <c r="C1167" s="1" t="str">
        <f t="shared" si="73"/>
        <v>2019</v>
      </c>
      <c r="D1167" s="1" t="str">
        <f t="shared" si="74"/>
        <v>Saturday</v>
      </c>
      <c r="E1167">
        <v>629</v>
      </c>
      <c r="F1167" t="s">
        <v>62</v>
      </c>
      <c r="G1167" t="s">
        <v>818</v>
      </c>
      <c r="H1167" t="s">
        <v>2</v>
      </c>
      <c r="I1167" t="s">
        <v>3</v>
      </c>
      <c r="J1167" t="s">
        <v>44</v>
      </c>
      <c r="K1167" t="s">
        <v>85</v>
      </c>
      <c r="L1167">
        <v>502</v>
      </c>
      <c r="M1167" t="s">
        <v>65</v>
      </c>
      <c r="N1167">
        <v>65</v>
      </c>
      <c r="O1167">
        <v>2</v>
      </c>
      <c r="P1167">
        <f t="shared" si="72"/>
        <v>130</v>
      </c>
      <c r="Q1167">
        <v>67.199996940000005</v>
      </c>
      <c r="R1167">
        <f t="shared" si="75"/>
        <v>62.800003059999995</v>
      </c>
    </row>
    <row r="1168" spans="1:18" x14ac:dyDescent="0.2">
      <c r="A1168">
        <v>58315</v>
      </c>
      <c r="B1168" s="1">
        <v>43497</v>
      </c>
      <c r="C1168" s="1" t="str">
        <f t="shared" si="73"/>
        <v>2019</v>
      </c>
      <c r="D1168" s="1" t="str">
        <f t="shared" si="74"/>
        <v>Friday</v>
      </c>
      <c r="E1168">
        <v>12382</v>
      </c>
      <c r="F1168" t="s">
        <v>7</v>
      </c>
      <c r="G1168" t="s">
        <v>30</v>
      </c>
      <c r="H1168" t="s">
        <v>27</v>
      </c>
      <c r="I1168" t="s">
        <v>28</v>
      </c>
      <c r="J1168" t="s">
        <v>44</v>
      </c>
      <c r="K1168" t="s">
        <v>42</v>
      </c>
      <c r="L1168">
        <v>365</v>
      </c>
      <c r="M1168" t="s">
        <v>10</v>
      </c>
      <c r="N1168">
        <v>94.75</v>
      </c>
      <c r="O1168">
        <v>5</v>
      </c>
      <c r="P1168">
        <f t="shared" si="72"/>
        <v>473.75</v>
      </c>
      <c r="Q1168">
        <v>152.8499985</v>
      </c>
      <c r="R1168">
        <f t="shared" si="75"/>
        <v>320.90000150000003</v>
      </c>
    </row>
    <row r="1169" spans="1:18" x14ac:dyDescent="0.2">
      <c r="A1169">
        <v>16299</v>
      </c>
      <c r="B1169" s="1">
        <v>43497</v>
      </c>
      <c r="C1169" s="1" t="str">
        <f t="shared" si="73"/>
        <v>2019</v>
      </c>
      <c r="D1169" s="1" t="str">
        <f t="shared" si="74"/>
        <v>Friday</v>
      </c>
      <c r="E1169">
        <v>11348</v>
      </c>
      <c r="F1169" t="s">
        <v>144</v>
      </c>
      <c r="G1169" t="s">
        <v>819</v>
      </c>
      <c r="H1169" t="s">
        <v>2</v>
      </c>
      <c r="I1169" t="s">
        <v>3</v>
      </c>
      <c r="J1169" t="s">
        <v>4</v>
      </c>
      <c r="K1169" t="s">
        <v>57</v>
      </c>
      <c r="L1169">
        <v>191</v>
      </c>
      <c r="M1169" t="s">
        <v>65</v>
      </c>
      <c r="N1169">
        <v>85</v>
      </c>
      <c r="O1169">
        <v>5</v>
      </c>
      <c r="P1169">
        <f t="shared" si="72"/>
        <v>425</v>
      </c>
      <c r="Q1169">
        <v>273.89999399999999</v>
      </c>
      <c r="R1169">
        <f t="shared" si="75"/>
        <v>151.10000600000001</v>
      </c>
    </row>
    <row r="1170" spans="1:18" x14ac:dyDescent="0.2">
      <c r="A1170">
        <v>10584</v>
      </c>
      <c r="B1170" s="1">
        <v>43497</v>
      </c>
      <c r="C1170" s="1" t="str">
        <f t="shared" si="73"/>
        <v>2019</v>
      </c>
      <c r="D1170" s="1" t="str">
        <f t="shared" si="74"/>
        <v>Friday</v>
      </c>
      <c r="E1170">
        <v>2698</v>
      </c>
      <c r="F1170" t="s">
        <v>125</v>
      </c>
      <c r="G1170" t="s">
        <v>126</v>
      </c>
      <c r="H1170" t="s">
        <v>2</v>
      </c>
      <c r="I1170" t="s">
        <v>3</v>
      </c>
      <c r="J1170" t="s">
        <v>4</v>
      </c>
      <c r="K1170" t="s">
        <v>57</v>
      </c>
      <c r="L1170">
        <v>191</v>
      </c>
      <c r="M1170" t="s">
        <v>65</v>
      </c>
      <c r="N1170">
        <v>85</v>
      </c>
      <c r="O1170">
        <v>5</v>
      </c>
      <c r="P1170">
        <f t="shared" si="72"/>
        <v>425</v>
      </c>
      <c r="Q1170">
        <v>273.89999399999999</v>
      </c>
      <c r="R1170">
        <f t="shared" si="75"/>
        <v>151.10000600000001</v>
      </c>
    </row>
    <row r="1171" spans="1:18" x14ac:dyDescent="0.2">
      <c r="A1171">
        <v>4487</v>
      </c>
      <c r="B1171" s="1">
        <v>43497</v>
      </c>
      <c r="C1171" s="1" t="str">
        <f t="shared" si="73"/>
        <v>2019</v>
      </c>
      <c r="D1171" s="1" t="str">
        <f t="shared" si="74"/>
        <v>Friday</v>
      </c>
      <c r="E1171">
        <v>1975</v>
      </c>
      <c r="F1171" t="s">
        <v>7</v>
      </c>
      <c r="G1171" t="s">
        <v>161</v>
      </c>
      <c r="H1171" t="s">
        <v>2</v>
      </c>
      <c r="I1171" t="s">
        <v>3</v>
      </c>
      <c r="J1171" t="s">
        <v>44</v>
      </c>
      <c r="K1171" t="s">
        <v>85</v>
      </c>
      <c r="L1171">
        <v>502</v>
      </c>
      <c r="M1171" t="s">
        <v>65</v>
      </c>
      <c r="N1171">
        <v>65</v>
      </c>
      <c r="O1171">
        <v>2</v>
      </c>
      <c r="P1171">
        <f t="shared" si="72"/>
        <v>130</v>
      </c>
      <c r="Q1171">
        <v>67.199996940000005</v>
      </c>
      <c r="R1171">
        <f t="shared" si="75"/>
        <v>62.800003059999995</v>
      </c>
    </row>
    <row r="1172" spans="1:18" x14ac:dyDescent="0.2">
      <c r="A1172">
        <v>52166</v>
      </c>
      <c r="B1172" s="1">
        <v>43496</v>
      </c>
      <c r="C1172" s="1" t="str">
        <f t="shared" si="73"/>
        <v>2019</v>
      </c>
      <c r="D1172" s="1" t="str">
        <f t="shared" si="74"/>
        <v>Thursday</v>
      </c>
      <c r="E1172">
        <v>1425</v>
      </c>
      <c r="F1172" t="s">
        <v>123</v>
      </c>
      <c r="G1172" t="s">
        <v>30</v>
      </c>
      <c r="H1172" t="s">
        <v>27</v>
      </c>
      <c r="I1172" t="s">
        <v>28</v>
      </c>
      <c r="J1172" t="s">
        <v>44</v>
      </c>
      <c r="K1172" t="s">
        <v>820</v>
      </c>
      <c r="L1172">
        <v>642</v>
      </c>
      <c r="M1172" t="s">
        <v>6</v>
      </c>
      <c r="N1172">
        <v>30</v>
      </c>
      <c r="O1172">
        <v>5</v>
      </c>
      <c r="P1172">
        <f t="shared" si="72"/>
        <v>150</v>
      </c>
      <c r="Q1172">
        <v>84.449996949999999</v>
      </c>
      <c r="R1172">
        <f t="shared" si="75"/>
        <v>65.550003050000001</v>
      </c>
    </row>
    <row r="1173" spans="1:18" x14ac:dyDescent="0.2">
      <c r="A1173">
        <v>64559</v>
      </c>
      <c r="B1173" s="1">
        <v>43496</v>
      </c>
      <c r="C1173" s="1" t="str">
        <f t="shared" si="73"/>
        <v>2019</v>
      </c>
      <c r="D1173" s="1" t="str">
        <f t="shared" si="74"/>
        <v>Thursday</v>
      </c>
      <c r="E1173">
        <v>10366</v>
      </c>
      <c r="F1173" t="s">
        <v>773</v>
      </c>
      <c r="G1173" t="s">
        <v>41</v>
      </c>
      <c r="H1173" t="s">
        <v>27</v>
      </c>
      <c r="I1173" t="s">
        <v>3</v>
      </c>
      <c r="J1173" t="s">
        <v>4</v>
      </c>
      <c r="K1173" t="s">
        <v>9</v>
      </c>
      <c r="L1173">
        <v>403</v>
      </c>
      <c r="M1173" t="s">
        <v>10</v>
      </c>
      <c r="N1173">
        <v>133.37</v>
      </c>
      <c r="O1173">
        <v>1</v>
      </c>
      <c r="P1173">
        <f t="shared" si="72"/>
        <v>133.37</v>
      </c>
      <c r="Q1173">
        <v>84.590000149999995</v>
      </c>
      <c r="R1173">
        <f t="shared" si="75"/>
        <v>48.77999985000001</v>
      </c>
    </row>
    <row r="1174" spans="1:18" x14ac:dyDescent="0.2">
      <c r="A1174">
        <v>66702</v>
      </c>
      <c r="B1174" s="1">
        <v>43496</v>
      </c>
      <c r="C1174" s="1" t="str">
        <f t="shared" si="73"/>
        <v>2019</v>
      </c>
      <c r="D1174" s="1" t="str">
        <f t="shared" si="74"/>
        <v>Thursday</v>
      </c>
      <c r="E1174">
        <v>5036</v>
      </c>
      <c r="F1174" t="s">
        <v>7</v>
      </c>
      <c r="G1174" t="s">
        <v>821</v>
      </c>
      <c r="H1174" t="s">
        <v>2</v>
      </c>
      <c r="I1174" t="s">
        <v>3</v>
      </c>
      <c r="J1174" t="s">
        <v>4</v>
      </c>
      <c r="K1174" t="s">
        <v>57</v>
      </c>
      <c r="L1174">
        <v>191</v>
      </c>
      <c r="M1174" t="s">
        <v>65</v>
      </c>
      <c r="N1174">
        <v>85</v>
      </c>
      <c r="O1174">
        <v>5</v>
      </c>
      <c r="P1174">
        <f t="shared" si="72"/>
        <v>425</v>
      </c>
      <c r="Q1174">
        <v>273.89999399999999</v>
      </c>
      <c r="R1174">
        <f t="shared" si="75"/>
        <v>151.10000600000001</v>
      </c>
    </row>
    <row r="1175" spans="1:18" x14ac:dyDescent="0.2">
      <c r="A1175">
        <v>56217</v>
      </c>
      <c r="B1175" s="1">
        <v>43496</v>
      </c>
      <c r="C1175" s="1" t="str">
        <f t="shared" si="73"/>
        <v>2019</v>
      </c>
      <c r="D1175" s="1" t="str">
        <f t="shared" si="74"/>
        <v>Thursday</v>
      </c>
      <c r="E1175">
        <v>4140</v>
      </c>
      <c r="F1175" t="s">
        <v>7</v>
      </c>
      <c r="G1175" t="s">
        <v>41</v>
      </c>
      <c r="H1175" t="s">
        <v>2</v>
      </c>
      <c r="I1175" t="s">
        <v>3</v>
      </c>
      <c r="J1175" t="s">
        <v>44</v>
      </c>
      <c r="K1175" t="s">
        <v>109</v>
      </c>
      <c r="L1175">
        <v>627</v>
      </c>
      <c r="M1175" t="s">
        <v>6</v>
      </c>
      <c r="N1175">
        <v>165</v>
      </c>
      <c r="O1175">
        <v>2</v>
      </c>
      <c r="P1175">
        <f t="shared" si="72"/>
        <v>330</v>
      </c>
      <c r="Q1175">
        <v>245.4600068</v>
      </c>
      <c r="R1175">
        <f t="shared" si="75"/>
        <v>84.539993199999998</v>
      </c>
    </row>
    <row r="1176" spans="1:18" x14ac:dyDescent="0.2">
      <c r="A1176">
        <v>6776</v>
      </c>
      <c r="B1176" s="1">
        <v>43496</v>
      </c>
      <c r="C1176" s="1" t="str">
        <f t="shared" si="73"/>
        <v>2019</v>
      </c>
      <c r="D1176" s="1" t="str">
        <f t="shared" si="74"/>
        <v>Thursday</v>
      </c>
      <c r="E1176">
        <v>7307</v>
      </c>
      <c r="F1176" t="s">
        <v>308</v>
      </c>
      <c r="G1176" t="s">
        <v>8</v>
      </c>
      <c r="H1176" t="s">
        <v>2</v>
      </c>
      <c r="I1176" t="s">
        <v>3</v>
      </c>
      <c r="J1176" t="s">
        <v>44</v>
      </c>
      <c r="K1176" t="s">
        <v>85</v>
      </c>
      <c r="L1176">
        <v>502</v>
      </c>
      <c r="M1176" t="s">
        <v>65</v>
      </c>
      <c r="N1176">
        <v>65</v>
      </c>
      <c r="O1176">
        <v>2</v>
      </c>
      <c r="P1176">
        <f t="shared" si="72"/>
        <v>130</v>
      </c>
      <c r="Q1176">
        <v>67.199996940000005</v>
      </c>
      <c r="R1176">
        <f t="shared" si="75"/>
        <v>62.800003059999995</v>
      </c>
    </row>
    <row r="1177" spans="1:18" x14ac:dyDescent="0.2">
      <c r="A1177">
        <v>64599</v>
      </c>
      <c r="B1177" s="1">
        <v>43496</v>
      </c>
      <c r="C1177" s="1" t="str">
        <f t="shared" si="73"/>
        <v>2019</v>
      </c>
      <c r="D1177" s="1" t="str">
        <f t="shared" si="74"/>
        <v>Thursday</v>
      </c>
      <c r="E1177">
        <v>3315</v>
      </c>
      <c r="F1177" t="s">
        <v>497</v>
      </c>
      <c r="G1177" t="s">
        <v>822</v>
      </c>
      <c r="H1177" t="s">
        <v>2</v>
      </c>
      <c r="I1177" t="s">
        <v>3</v>
      </c>
      <c r="J1177" t="s">
        <v>44</v>
      </c>
      <c r="K1177" t="s">
        <v>42</v>
      </c>
      <c r="L1177">
        <v>365</v>
      </c>
      <c r="M1177" t="s">
        <v>10</v>
      </c>
      <c r="N1177">
        <v>94.75</v>
      </c>
      <c r="O1177">
        <v>4</v>
      </c>
      <c r="P1177">
        <f t="shared" si="72"/>
        <v>379</v>
      </c>
      <c r="Q1177">
        <v>122.2799988</v>
      </c>
      <c r="R1177">
        <f t="shared" si="75"/>
        <v>256.72000120000001</v>
      </c>
    </row>
    <row r="1178" spans="1:18" x14ac:dyDescent="0.2">
      <c r="A1178">
        <v>19168</v>
      </c>
      <c r="B1178" s="1">
        <v>43496</v>
      </c>
      <c r="C1178" s="1" t="str">
        <f t="shared" si="73"/>
        <v>2019</v>
      </c>
      <c r="D1178" s="1" t="str">
        <f t="shared" si="74"/>
        <v>Thursday</v>
      </c>
      <c r="E1178">
        <v>2170</v>
      </c>
      <c r="F1178" t="s">
        <v>7</v>
      </c>
      <c r="G1178" t="s">
        <v>398</v>
      </c>
      <c r="H1178" t="s">
        <v>2</v>
      </c>
      <c r="I1178" t="s">
        <v>3</v>
      </c>
      <c r="J1178" t="s">
        <v>4</v>
      </c>
      <c r="K1178" t="s">
        <v>57</v>
      </c>
      <c r="L1178">
        <v>191</v>
      </c>
      <c r="M1178" t="s">
        <v>65</v>
      </c>
      <c r="N1178">
        <v>85</v>
      </c>
      <c r="O1178">
        <v>5</v>
      </c>
      <c r="P1178">
        <f t="shared" si="72"/>
        <v>425</v>
      </c>
      <c r="Q1178">
        <v>273.89999399999999</v>
      </c>
      <c r="R1178">
        <f t="shared" si="75"/>
        <v>151.10000600000001</v>
      </c>
    </row>
    <row r="1179" spans="1:18" x14ac:dyDescent="0.2">
      <c r="A1179">
        <v>56172</v>
      </c>
      <c r="B1179" s="1">
        <v>43495</v>
      </c>
      <c r="C1179" s="1" t="str">
        <f t="shared" si="73"/>
        <v>2019</v>
      </c>
      <c r="D1179" s="1" t="str">
        <f t="shared" si="74"/>
        <v>Wednesday</v>
      </c>
      <c r="E1179">
        <v>2737</v>
      </c>
      <c r="F1179" t="s">
        <v>7</v>
      </c>
      <c r="G1179" t="s">
        <v>30</v>
      </c>
      <c r="H1179" t="s">
        <v>27</v>
      </c>
      <c r="I1179" t="s">
        <v>28</v>
      </c>
      <c r="J1179" t="s">
        <v>44</v>
      </c>
      <c r="K1179" t="s">
        <v>109</v>
      </c>
      <c r="L1179">
        <v>627</v>
      </c>
      <c r="M1179" t="s">
        <v>6</v>
      </c>
      <c r="N1179">
        <v>165</v>
      </c>
      <c r="O1179">
        <v>5</v>
      </c>
      <c r="P1179">
        <f t="shared" si="72"/>
        <v>825</v>
      </c>
      <c r="Q1179">
        <v>613.65001700000005</v>
      </c>
      <c r="R1179">
        <f t="shared" si="75"/>
        <v>211.34998299999995</v>
      </c>
    </row>
    <row r="1180" spans="1:18" x14ac:dyDescent="0.2">
      <c r="A1180">
        <v>66587</v>
      </c>
      <c r="B1180" s="1">
        <v>43495</v>
      </c>
      <c r="C1180" s="1" t="str">
        <f t="shared" si="73"/>
        <v>2019</v>
      </c>
      <c r="D1180" s="1" t="str">
        <f t="shared" si="74"/>
        <v>Wednesday</v>
      </c>
      <c r="E1180">
        <v>3050</v>
      </c>
      <c r="F1180" t="s">
        <v>7</v>
      </c>
      <c r="G1180" t="s">
        <v>30</v>
      </c>
      <c r="H1180" t="s">
        <v>27</v>
      </c>
      <c r="I1180" t="s">
        <v>28</v>
      </c>
      <c r="J1180" t="s">
        <v>4</v>
      </c>
      <c r="K1180" t="s">
        <v>9</v>
      </c>
      <c r="L1180">
        <v>403</v>
      </c>
      <c r="M1180" t="s">
        <v>10</v>
      </c>
      <c r="N1180">
        <v>133.37</v>
      </c>
      <c r="O1180">
        <v>1</v>
      </c>
      <c r="P1180">
        <f t="shared" si="72"/>
        <v>133.37</v>
      </c>
      <c r="Q1180">
        <v>84.590000149999995</v>
      </c>
      <c r="R1180">
        <f t="shared" si="75"/>
        <v>48.77999985000001</v>
      </c>
    </row>
    <row r="1181" spans="1:18" x14ac:dyDescent="0.2">
      <c r="A1181">
        <v>60317</v>
      </c>
      <c r="B1181" s="1">
        <v>43495</v>
      </c>
      <c r="C1181" s="1" t="str">
        <f t="shared" si="73"/>
        <v>2019</v>
      </c>
      <c r="D1181" s="1" t="str">
        <f t="shared" si="74"/>
        <v>Wednesday</v>
      </c>
      <c r="E1181">
        <v>3484</v>
      </c>
      <c r="F1181" t="s">
        <v>823</v>
      </c>
      <c r="G1181" t="s">
        <v>824</v>
      </c>
      <c r="H1181" t="s">
        <v>2</v>
      </c>
      <c r="I1181" t="s">
        <v>3</v>
      </c>
      <c r="J1181" t="s">
        <v>44</v>
      </c>
      <c r="K1181" t="s">
        <v>109</v>
      </c>
      <c r="L1181">
        <v>627</v>
      </c>
      <c r="M1181" t="s">
        <v>6</v>
      </c>
      <c r="N1181">
        <v>165</v>
      </c>
      <c r="O1181">
        <v>2</v>
      </c>
      <c r="P1181">
        <f t="shared" si="72"/>
        <v>330</v>
      </c>
      <c r="Q1181">
        <v>245.4600068</v>
      </c>
      <c r="R1181">
        <f t="shared" si="75"/>
        <v>84.539993199999998</v>
      </c>
    </row>
    <row r="1182" spans="1:18" x14ac:dyDescent="0.2">
      <c r="A1182">
        <v>64531</v>
      </c>
      <c r="B1182" s="1">
        <v>43495</v>
      </c>
      <c r="C1182" s="1" t="str">
        <f t="shared" si="73"/>
        <v>2019</v>
      </c>
      <c r="D1182" s="1" t="str">
        <f t="shared" si="74"/>
        <v>Wednesday</v>
      </c>
      <c r="E1182">
        <v>3364</v>
      </c>
      <c r="F1182" t="s">
        <v>568</v>
      </c>
      <c r="G1182" t="s">
        <v>529</v>
      </c>
      <c r="H1182" t="s">
        <v>2</v>
      </c>
      <c r="I1182" t="s">
        <v>3</v>
      </c>
      <c r="J1182" t="s">
        <v>4</v>
      </c>
      <c r="K1182" t="s">
        <v>57</v>
      </c>
      <c r="L1182">
        <v>191</v>
      </c>
      <c r="M1182" t="s">
        <v>65</v>
      </c>
      <c r="N1182">
        <v>85</v>
      </c>
      <c r="O1182">
        <v>5</v>
      </c>
      <c r="P1182">
        <f t="shared" si="72"/>
        <v>425</v>
      </c>
      <c r="Q1182">
        <v>273.89999399999999</v>
      </c>
      <c r="R1182">
        <f t="shared" si="75"/>
        <v>151.10000600000001</v>
      </c>
    </row>
    <row r="1183" spans="1:18" x14ac:dyDescent="0.2">
      <c r="A1183">
        <v>58623</v>
      </c>
      <c r="B1183" s="1">
        <v>43495</v>
      </c>
      <c r="C1183" s="1" t="str">
        <f t="shared" si="73"/>
        <v>2019</v>
      </c>
      <c r="D1183" s="1" t="str">
        <f t="shared" si="74"/>
        <v>Wednesday</v>
      </c>
      <c r="E1183">
        <v>5088</v>
      </c>
      <c r="F1183" t="s">
        <v>7</v>
      </c>
      <c r="G1183" t="s">
        <v>178</v>
      </c>
      <c r="H1183" t="s">
        <v>2</v>
      </c>
      <c r="I1183" t="s">
        <v>3</v>
      </c>
      <c r="J1183" t="s">
        <v>44</v>
      </c>
      <c r="K1183" t="s">
        <v>85</v>
      </c>
      <c r="L1183">
        <v>502</v>
      </c>
      <c r="M1183" t="s">
        <v>65</v>
      </c>
      <c r="N1183">
        <v>65</v>
      </c>
      <c r="O1183">
        <v>2</v>
      </c>
      <c r="P1183">
        <f t="shared" si="72"/>
        <v>130</v>
      </c>
      <c r="Q1183">
        <v>67.199996940000005</v>
      </c>
      <c r="R1183">
        <f t="shared" si="75"/>
        <v>62.800003059999995</v>
      </c>
    </row>
    <row r="1184" spans="1:18" x14ac:dyDescent="0.2">
      <c r="A1184">
        <v>2203</v>
      </c>
      <c r="B1184" s="1">
        <v>43494</v>
      </c>
      <c r="C1184" s="1" t="str">
        <f t="shared" si="73"/>
        <v>2019</v>
      </c>
      <c r="D1184" s="1" t="str">
        <f t="shared" si="74"/>
        <v>Tuesday</v>
      </c>
      <c r="E1184">
        <v>7701</v>
      </c>
      <c r="F1184" t="s">
        <v>385</v>
      </c>
      <c r="G1184" t="s">
        <v>30</v>
      </c>
      <c r="H1184" t="s">
        <v>27</v>
      </c>
      <c r="I1184" t="s">
        <v>28</v>
      </c>
      <c r="J1184" t="s">
        <v>44</v>
      </c>
      <c r="K1184" t="s">
        <v>85</v>
      </c>
      <c r="L1184">
        <v>502</v>
      </c>
      <c r="M1184" t="s">
        <v>65</v>
      </c>
      <c r="N1184">
        <v>65</v>
      </c>
      <c r="O1184">
        <v>5</v>
      </c>
      <c r="P1184">
        <f t="shared" si="72"/>
        <v>325</v>
      </c>
      <c r="Q1184">
        <v>167.99999235000001</v>
      </c>
      <c r="R1184">
        <f t="shared" si="75"/>
        <v>157.00000764999999</v>
      </c>
    </row>
    <row r="1185" spans="1:18" x14ac:dyDescent="0.2">
      <c r="A1185">
        <v>68645</v>
      </c>
      <c r="B1185" s="1">
        <v>43494</v>
      </c>
      <c r="C1185" s="1" t="str">
        <f t="shared" si="73"/>
        <v>2019</v>
      </c>
      <c r="D1185" s="1" t="str">
        <f t="shared" si="74"/>
        <v>Tuesday</v>
      </c>
      <c r="E1185">
        <v>10013</v>
      </c>
      <c r="F1185" t="s">
        <v>7</v>
      </c>
      <c r="G1185" t="s">
        <v>84</v>
      </c>
      <c r="H1185" t="s">
        <v>27</v>
      </c>
      <c r="I1185" t="s">
        <v>3</v>
      </c>
      <c r="J1185" t="s">
        <v>4</v>
      </c>
      <c r="K1185" t="s">
        <v>566</v>
      </c>
      <c r="L1185">
        <v>364</v>
      </c>
      <c r="M1185" t="s">
        <v>1077</v>
      </c>
      <c r="N1185">
        <v>209.99</v>
      </c>
      <c r="O1185">
        <v>1</v>
      </c>
      <c r="P1185">
        <f t="shared" si="72"/>
        <v>209.99</v>
      </c>
      <c r="Q1185">
        <v>104.4673756</v>
      </c>
      <c r="R1185">
        <f t="shared" si="75"/>
        <v>105.52262440000001</v>
      </c>
    </row>
    <row r="1186" spans="1:18" x14ac:dyDescent="0.2">
      <c r="A1186">
        <v>68645</v>
      </c>
      <c r="B1186" s="1">
        <v>43494</v>
      </c>
      <c r="C1186" s="1" t="str">
        <f t="shared" si="73"/>
        <v>2019</v>
      </c>
      <c r="D1186" s="1" t="str">
        <f t="shared" si="74"/>
        <v>Tuesday</v>
      </c>
      <c r="E1186">
        <v>10013</v>
      </c>
      <c r="F1186" t="s">
        <v>7</v>
      </c>
      <c r="G1186" t="s">
        <v>84</v>
      </c>
      <c r="H1186" t="s">
        <v>27</v>
      </c>
      <c r="I1186" t="s">
        <v>3</v>
      </c>
      <c r="J1186" t="s">
        <v>4</v>
      </c>
      <c r="K1186" t="s">
        <v>9</v>
      </c>
      <c r="L1186">
        <v>403</v>
      </c>
      <c r="M1186" t="s">
        <v>10</v>
      </c>
      <c r="N1186">
        <v>133.37</v>
      </c>
      <c r="O1186">
        <v>1</v>
      </c>
      <c r="P1186">
        <f t="shared" si="72"/>
        <v>133.37</v>
      </c>
      <c r="Q1186">
        <v>84.590000149999995</v>
      </c>
      <c r="R1186">
        <f t="shared" si="75"/>
        <v>48.77999985000001</v>
      </c>
    </row>
    <row r="1187" spans="1:18" x14ac:dyDescent="0.2">
      <c r="A1187">
        <v>19444</v>
      </c>
      <c r="B1187" s="1">
        <v>43494</v>
      </c>
      <c r="C1187" s="1" t="str">
        <f t="shared" si="73"/>
        <v>2019</v>
      </c>
      <c r="D1187" s="1" t="str">
        <f t="shared" si="74"/>
        <v>Tuesday</v>
      </c>
      <c r="E1187">
        <v>2916</v>
      </c>
      <c r="F1187" t="s">
        <v>102</v>
      </c>
      <c r="G1187" t="s">
        <v>36</v>
      </c>
      <c r="H1187" t="s">
        <v>27</v>
      </c>
      <c r="I1187" t="s">
        <v>3</v>
      </c>
      <c r="J1187" t="s">
        <v>4</v>
      </c>
      <c r="K1187" t="s">
        <v>85</v>
      </c>
      <c r="L1187">
        <v>502</v>
      </c>
      <c r="M1187" t="s">
        <v>65</v>
      </c>
      <c r="N1187">
        <v>65</v>
      </c>
      <c r="O1187">
        <v>4</v>
      </c>
      <c r="P1187">
        <f t="shared" si="72"/>
        <v>260</v>
      </c>
      <c r="Q1187">
        <v>134.39999388000001</v>
      </c>
      <c r="R1187">
        <f t="shared" si="75"/>
        <v>125.60000611999999</v>
      </c>
    </row>
    <row r="1188" spans="1:18" x14ac:dyDescent="0.2">
      <c r="A1188">
        <v>54446</v>
      </c>
      <c r="B1188" s="1">
        <v>43494</v>
      </c>
      <c r="C1188" s="1" t="str">
        <f t="shared" si="73"/>
        <v>2019</v>
      </c>
      <c r="D1188" s="1" t="str">
        <f t="shared" si="74"/>
        <v>Tuesday</v>
      </c>
      <c r="E1188">
        <v>12094</v>
      </c>
      <c r="F1188" t="s">
        <v>7</v>
      </c>
      <c r="G1188" t="s">
        <v>50</v>
      </c>
      <c r="H1188" t="s">
        <v>2</v>
      </c>
      <c r="I1188" t="s">
        <v>3</v>
      </c>
      <c r="J1188" t="s">
        <v>44</v>
      </c>
      <c r="K1188" t="s">
        <v>85</v>
      </c>
      <c r="L1188">
        <v>502</v>
      </c>
      <c r="M1188" t="s">
        <v>65</v>
      </c>
      <c r="N1188">
        <v>65</v>
      </c>
      <c r="O1188">
        <v>2</v>
      </c>
      <c r="P1188">
        <f t="shared" si="72"/>
        <v>130</v>
      </c>
      <c r="Q1188">
        <v>67.199996940000005</v>
      </c>
      <c r="R1188">
        <f t="shared" si="75"/>
        <v>62.800003059999995</v>
      </c>
    </row>
    <row r="1189" spans="1:18" x14ac:dyDescent="0.2">
      <c r="A1189">
        <v>68700</v>
      </c>
      <c r="B1189" s="1">
        <v>43494</v>
      </c>
      <c r="C1189" s="1" t="str">
        <f t="shared" si="73"/>
        <v>2019</v>
      </c>
      <c r="D1189" s="1" t="str">
        <f t="shared" si="74"/>
        <v>Tuesday</v>
      </c>
      <c r="E1189">
        <v>11078</v>
      </c>
      <c r="F1189" t="s">
        <v>825</v>
      </c>
      <c r="G1189" t="s">
        <v>826</v>
      </c>
      <c r="H1189" t="s">
        <v>2</v>
      </c>
      <c r="I1189" t="s">
        <v>3</v>
      </c>
      <c r="J1189" t="s">
        <v>44</v>
      </c>
      <c r="K1189" t="s">
        <v>42</v>
      </c>
      <c r="L1189">
        <v>365</v>
      </c>
      <c r="M1189" t="s">
        <v>10</v>
      </c>
      <c r="N1189">
        <v>94.75</v>
      </c>
      <c r="O1189">
        <v>4</v>
      </c>
      <c r="P1189">
        <f t="shared" si="72"/>
        <v>379</v>
      </c>
      <c r="Q1189">
        <v>122.2799988</v>
      </c>
      <c r="R1189">
        <f t="shared" si="75"/>
        <v>256.72000120000001</v>
      </c>
    </row>
    <row r="1190" spans="1:18" x14ac:dyDescent="0.2">
      <c r="A1190">
        <v>64451</v>
      </c>
      <c r="B1190" s="1">
        <v>43494</v>
      </c>
      <c r="C1190" s="1" t="str">
        <f t="shared" si="73"/>
        <v>2019</v>
      </c>
      <c r="D1190" s="1" t="str">
        <f t="shared" si="74"/>
        <v>Tuesday</v>
      </c>
      <c r="E1190">
        <v>4210</v>
      </c>
      <c r="F1190" t="s">
        <v>827</v>
      </c>
      <c r="G1190" t="s">
        <v>239</v>
      </c>
      <c r="H1190" t="s">
        <v>2</v>
      </c>
      <c r="I1190" t="s">
        <v>3</v>
      </c>
      <c r="J1190" t="s">
        <v>4</v>
      </c>
      <c r="K1190" t="s">
        <v>57</v>
      </c>
      <c r="L1190">
        <v>191</v>
      </c>
      <c r="M1190" t="s">
        <v>65</v>
      </c>
      <c r="N1190">
        <v>85</v>
      </c>
      <c r="O1190">
        <v>5</v>
      </c>
      <c r="P1190">
        <f t="shared" si="72"/>
        <v>425</v>
      </c>
      <c r="Q1190">
        <v>273.89999399999999</v>
      </c>
      <c r="R1190">
        <f t="shared" si="75"/>
        <v>151.10000600000001</v>
      </c>
    </row>
    <row r="1191" spans="1:18" x14ac:dyDescent="0.2">
      <c r="A1191">
        <v>60567</v>
      </c>
      <c r="B1191" s="1">
        <v>43493</v>
      </c>
      <c r="C1191" s="1" t="str">
        <f t="shared" si="73"/>
        <v>2019</v>
      </c>
      <c r="D1191" s="1" t="str">
        <f t="shared" si="74"/>
        <v>Monday</v>
      </c>
      <c r="E1191">
        <v>8517</v>
      </c>
      <c r="F1191" t="s">
        <v>7</v>
      </c>
      <c r="G1191" t="s">
        <v>26</v>
      </c>
      <c r="H1191" t="s">
        <v>27</v>
      </c>
      <c r="I1191" t="s">
        <v>28</v>
      </c>
      <c r="J1191" t="s">
        <v>44</v>
      </c>
      <c r="K1191" t="s">
        <v>85</v>
      </c>
      <c r="L1191">
        <v>502</v>
      </c>
      <c r="M1191" t="s">
        <v>65</v>
      </c>
      <c r="N1191">
        <v>65</v>
      </c>
      <c r="O1191">
        <v>5</v>
      </c>
      <c r="P1191">
        <f t="shared" si="72"/>
        <v>325</v>
      </c>
      <c r="Q1191">
        <v>167.99999235000001</v>
      </c>
      <c r="R1191">
        <f t="shared" si="75"/>
        <v>157.00000764999999</v>
      </c>
    </row>
    <row r="1192" spans="1:18" x14ac:dyDescent="0.2">
      <c r="A1192">
        <v>64362</v>
      </c>
      <c r="B1192" s="1">
        <v>43493</v>
      </c>
      <c r="C1192" s="1" t="str">
        <f t="shared" si="73"/>
        <v>2019</v>
      </c>
      <c r="D1192" s="1" t="str">
        <f t="shared" si="74"/>
        <v>Monday</v>
      </c>
      <c r="E1192">
        <v>2123</v>
      </c>
      <c r="F1192" t="s">
        <v>828</v>
      </c>
      <c r="G1192" t="s">
        <v>30</v>
      </c>
      <c r="H1192" t="s">
        <v>27</v>
      </c>
      <c r="I1192" t="s">
        <v>28</v>
      </c>
      <c r="J1192" t="s">
        <v>4</v>
      </c>
      <c r="K1192" t="s">
        <v>31</v>
      </c>
      <c r="L1192">
        <v>957</v>
      </c>
      <c r="M1192" t="s">
        <v>32</v>
      </c>
      <c r="N1192">
        <v>80</v>
      </c>
      <c r="O1192">
        <v>1</v>
      </c>
      <c r="P1192">
        <f t="shared" si="72"/>
        <v>80</v>
      </c>
      <c r="Q1192">
        <v>47.430000309999997</v>
      </c>
      <c r="R1192">
        <f t="shared" si="75"/>
        <v>32.569999690000003</v>
      </c>
    </row>
    <row r="1193" spans="1:18" x14ac:dyDescent="0.2">
      <c r="A1193">
        <v>58239</v>
      </c>
      <c r="B1193" s="1">
        <v>43493</v>
      </c>
      <c r="C1193" s="1" t="str">
        <f t="shared" si="73"/>
        <v>2019</v>
      </c>
      <c r="D1193" s="1" t="str">
        <f t="shared" si="74"/>
        <v>Monday</v>
      </c>
      <c r="E1193">
        <v>10166</v>
      </c>
      <c r="F1193" t="s">
        <v>7</v>
      </c>
      <c r="G1193" t="s">
        <v>84</v>
      </c>
      <c r="H1193" t="s">
        <v>27</v>
      </c>
      <c r="I1193" t="s">
        <v>3</v>
      </c>
      <c r="J1193" t="s">
        <v>4</v>
      </c>
      <c r="K1193" t="s">
        <v>57</v>
      </c>
      <c r="L1193">
        <v>191</v>
      </c>
      <c r="M1193" t="s">
        <v>65</v>
      </c>
      <c r="N1193">
        <v>85</v>
      </c>
      <c r="O1193">
        <v>4</v>
      </c>
      <c r="P1193">
        <f t="shared" si="72"/>
        <v>340</v>
      </c>
      <c r="Q1193">
        <v>219.11999520000001</v>
      </c>
      <c r="R1193">
        <f t="shared" si="75"/>
        <v>120.88000479999999</v>
      </c>
    </row>
    <row r="1194" spans="1:18" x14ac:dyDescent="0.2">
      <c r="A1194">
        <v>49622</v>
      </c>
      <c r="B1194" s="1">
        <v>43493</v>
      </c>
      <c r="C1194" s="1" t="str">
        <f t="shared" si="73"/>
        <v>2019</v>
      </c>
      <c r="D1194" s="1" t="str">
        <f t="shared" si="74"/>
        <v>Monday</v>
      </c>
      <c r="E1194">
        <v>7112</v>
      </c>
      <c r="F1194" t="s">
        <v>796</v>
      </c>
      <c r="G1194" t="s">
        <v>108</v>
      </c>
      <c r="H1194" t="s">
        <v>27</v>
      </c>
      <c r="I1194" t="s">
        <v>3</v>
      </c>
      <c r="J1194" t="s">
        <v>4</v>
      </c>
      <c r="K1194" t="s">
        <v>109</v>
      </c>
      <c r="L1194">
        <v>627</v>
      </c>
      <c r="M1194" t="s">
        <v>6</v>
      </c>
      <c r="N1194">
        <v>165</v>
      </c>
      <c r="O1194">
        <v>4</v>
      </c>
      <c r="P1194">
        <f t="shared" si="72"/>
        <v>660</v>
      </c>
      <c r="Q1194">
        <v>490.9200136</v>
      </c>
      <c r="R1194">
        <f t="shared" si="75"/>
        <v>169.0799864</v>
      </c>
    </row>
    <row r="1195" spans="1:18" x14ac:dyDescent="0.2">
      <c r="A1195">
        <v>2937</v>
      </c>
      <c r="B1195" s="1">
        <v>43493</v>
      </c>
      <c r="C1195" s="1" t="str">
        <f t="shared" si="73"/>
        <v>2019</v>
      </c>
      <c r="D1195" s="1" t="str">
        <f t="shared" si="74"/>
        <v>Monday</v>
      </c>
      <c r="E1195">
        <v>10860</v>
      </c>
      <c r="F1195" t="s">
        <v>362</v>
      </c>
      <c r="G1195" t="s">
        <v>704</v>
      </c>
      <c r="H1195" t="s">
        <v>2</v>
      </c>
      <c r="I1195" t="s">
        <v>3</v>
      </c>
      <c r="J1195" t="s">
        <v>44</v>
      </c>
      <c r="K1195" t="s">
        <v>85</v>
      </c>
      <c r="L1195">
        <v>502</v>
      </c>
      <c r="M1195" t="s">
        <v>65</v>
      </c>
      <c r="N1195">
        <v>65</v>
      </c>
      <c r="O1195">
        <v>2</v>
      </c>
      <c r="P1195">
        <f t="shared" si="72"/>
        <v>130</v>
      </c>
      <c r="Q1195">
        <v>67.199996940000005</v>
      </c>
      <c r="R1195">
        <f t="shared" si="75"/>
        <v>62.800003059999995</v>
      </c>
    </row>
    <row r="1196" spans="1:18" x14ac:dyDescent="0.2">
      <c r="A1196">
        <v>62336</v>
      </c>
      <c r="B1196" s="1">
        <v>43493</v>
      </c>
      <c r="C1196" s="1" t="str">
        <f t="shared" si="73"/>
        <v>2019</v>
      </c>
      <c r="D1196" s="1" t="str">
        <f t="shared" si="74"/>
        <v>Monday</v>
      </c>
      <c r="E1196">
        <v>9385</v>
      </c>
      <c r="F1196" t="s">
        <v>634</v>
      </c>
      <c r="G1196" t="s">
        <v>829</v>
      </c>
      <c r="H1196" t="s">
        <v>2</v>
      </c>
      <c r="I1196" t="s">
        <v>3</v>
      </c>
      <c r="J1196" t="s">
        <v>4</v>
      </c>
      <c r="K1196" t="s">
        <v>57</v>
      </c>
      <c r="L1196">
        <v>191</v>
      </c>
      <c r="M1196" t="s">
        <v>65</v>
      </c>
      <c r="N1196">
        <v>85</v>
      </c>
      <c r="O1196">
        <v>5</v>
      </c>
      <c r="P1196">
        <f t="shared" si="72"/>
        <v>425</v>
      </c>
      <c r="Q1196">
        <v>273.89999399999999</v>
      </c>
      <c r="R1196">
        <f t="shared" si="75"/>
        <v>151.10000600000001</v>
      </c>
    </row>
    <row r="1197" spans="1:18" x14ac:dyDescent="0.2">
      <c r="A1197">
        <v>55636</v>
      </c>
      <c r="B1197" s="1">
        <v>43492</v>
      </c>
      <c r="C1197" s="1" t="str">
        <f t="shared" si="73"/>
        <v>2019</v>
      </c>
      <c r="D1197" s="1" t="str">
        <f t="shared" si="74"/>
        <v>Sunday</v>
      </c>
      <c r="E1197">
        <v>5011</v>
      </c>
      <c r="F1197" t="s">
        <v>88</v>
      </c>
      <c r="G1197" t="s">
        <v>30</v>
      </c>
      <c r="H1197" t="s">
        <v>27</v>
      </c>
      <c r="I1197" t="s">
        <v>28</v>
      </c>
      <c r="J1197" t="s">
        <v>44</v>
      </c>
      <c r="K1197" t="s">
        <v>470</v>
      </c>
      <c r="L1197">
        <v>565</v>
      </c>
      <c r="M1197" t="s">
        <v>10</v>
      </c>
      <c r="N1197">
        <v>70</v>
      </c>
      <c r="O1197">
        <v>5</v>
      </c>
      <c r="P1197">
        <f t="shared" si="72"/>
        <v>350</v>
      </c>
      <c r="Q1197">
        <v>195.75000764999999</v>
      </c>
      <c r="R1197">
        <f t="shared" si="75"/>
        <v>154.24999235000001</v>
      </c>
    </row>
    <row r="1198" spans="1:18" x14ac:dyDescent="0.2">
      <c r="A1198">
        <v>58034</v>
      </c>
      <c r="B1198" s="1">
        <v>43492</v>
      </c>
      <c r="C1198" s="1" t="str">
        <f t="shared" si="73"/>
        <v>2019</v>
      </c>
      <c r="D1198" s="1" t="str">
        <f t="shared" si="74"/>
        <v>Sunday</v>
      </c>
      <c r="E1198">
        <v>6277</v>
      </c>
      <c r="F1198" t="s">
        <v>7</v>
      </c>
      <c r="G1198" t="s">
        <v>30</v>
      </c>
      <c r="H1198" t="s">
        <v>27</v>
      </c>
      <c r="I1198" t="s">
        <v>28</v>
      </c>
      <c r="J1198" t="s">
        <v>44</v>
      </c>
      <c r="K1198" t="s">
        <v>57</v>
      </c>
      <c r="L1198">
        <v>191</v>
      </c>
      <c r="M1198" t="s">
        <v>65</v>
      </c>
      <c r="N1198">
        <v>85</v>
      </c>
      <c r="O1198">
        <v>5</v>
      </c>
      <c r="P1198">
        <f t="shared" si="72"/>
        <v>425</v>
      </c>
      <c r="Q1198">
        <v>273.89999399999999</v>
      </c>
      <c r="R1198">
        <f t="shared" si="75"/>
        <v>151.10000600000001</v>
      </c>
    </row>
    <row r="1199" spans="1:18" x14ac:dyDescent="0.2">
      <c r="A1199">
        <v>66423</v>
      </c>
      <c r="B1199" s="1">
        <v>43492</v>
      </c>
      <c r="C1199" s="1" t="str">
        <f t="shared" si="73"/>
        <v>2019</v>
      </c>
      <c r="D1199" s="1" t="str">
        <f t="shared" si="74"/>
        <v>Sunday</v>
      </c>
      <c r="E1199">
        <v>6346</v>
      </c>
      <c r="F1199" t="s">
        <v>677</v>
      </c>
      <c r="G1199" t="s">
        <v>30</v>
      </c>
      <c r="H1199" t="s">
        <v>27</v>
      </c>
      <c r="I1199" t="s">
        <v>28</v>
      </c>
      <c r="J1199" t="s">
        <v>29</v>
      </c>
      <c r="K1199" t="s">
        <v>9</v>
      </c>
      <c r="L1199">
        <v>403</v>
      </c>
      <c r="M1199" t="s">
        <v>10</v>
      </c>
      <c r="N1199">
        <v>133.37</v>
      </c>
      <c r="O1199">
        <v>1</v>
      </c>
      <c r="P1199">
        <f t="shared" si="72"/>
        <v>133.37</v>
      </c>
      <c r="Q1199">
        <v>84.590000149999995</v>
      </c>
      <c r="R1199">
        <f t="shared" si="75"/>
        <v>48.77999985000001</v>
      </c>
    </row>
    <row r="1200" spans="1:18" x14ac:dyDescent="0.2">
      <c r="A1200">
        <v>66411</v>
      </c>
      <c r="B1200" s="1">
        <v>43492</v>
      </c>
      <c r="C1200" s="1" t="str">
        <f t="shared" si="73"/>
        <v>2019</v>
      </c>
      <c r="D1200" s="1" t="str">
        <f t="shared" si="74"/>
        <v>Sunday</v>
      </c>
      <c r="E1200">
        <v>8348</v>
      </c>
      <c r="F1200" t="s">
        <v>535</v>
      </c>
      <c r="G1200" t="s">
        <v>30</v>
      </c>
      <c r="H1200" t="s">
        <v>27</v>
      </c>
      <c r="I1200" t="s">
        <v>28</v>
      </c>
      <c r="J1200" t="s">
        <v>29</v>
      </c>
      <c r="K1200" t="s">
        <v>9</v>
      </c>
      <c r="L1200">
        <v>403</v>
      </c>
      <c r="M1200" t="s">
        <v>10</v>
      </c>
      <c r="N1200">
        <v>133.37</v>
      </c>
      <c r="O1200">
        <v>1</v>
      </c>
      <c r="P1200">
        <f t="shared" si="72"/>
        <v>133.37</v>
      </c>
      <c r="Q1200">
        <v>84.590000149999995</v>
      </c>
      <c r="R1200">
        <f t="shared" si="75"/>
        <v>48.77999985000001</v>
      </c>
    </row>
    <row r="1201" spans="1:18" x14ac:dyDescent="0.2">
      <c r="A1201">
        <v>60146</v>
      </c>
      <c r="B1201" s="1">
        <v>43492</v>
      </c>
      <c r="C1201" s="1" t="str">
        <f t="shared" si="73"/>
        <v>2019</v>
      </c>
      <c r="D1201" s="1" t="str">
        <f t="shared" si="74"/>
        <v>Sunday</v>
      </c>
      <c r="E1201">
        <v>9528</v>
      </c>
      <c r="F1201" t="s">
        <v>830</v>
      </c>
      <c r="G1201" t="s">
        <v>30</v>
      </c>
      <c r="H1201" t="s">
        <v>27</v>
      </c>
      <c r="I1201" t="s">
        <v>28</v>
      </c>
      <c r="J1201" t="s">
        <v>44</v>
      </c>
      <c r="K1201" t="s">
        <v>57</v>
      </c>
      <c r="L1201">
        <v>191</v>
      </c>
      <c r="M1201" t="s">
        <v>65</v>
      </c>
      <c r="N1201">
        <v>85</v>
      </c>
      <c r="O1201">
        <v>5</v>
      </c>
      <c r="P1201">
        <f t="shared" si="72"/>
        <v>425</v>
      </c>
      <c r="Q1201">
        <v>273.89999399999999</v>
      </c>
      <c r="R1201">
        <f t="shared" si="75"/>
        <v>151.10000600000001</v>
      </c>
    </row>
    <row r="1202" spans="1:18" x14ac:dyDescent="0.2">
      <c r="A1202">
        <v>8123</v>
      </c>
      <c r="B1202" s="1">
        <v>43492</v>
      </c>
      <c r="C1202" s="1" t="str">
        <f t="shared" si="73"/>
        <v>2019</v>
      </c>
      <c r="D1202" s="1" t="str">
        <f t="shared" si="74"/>
        <v>Sunday</v>
      </c>
      <c r="E1202">
        <v>11290</v>
      </c>
      <c r="F1202" t="s">
        <v>7</v>
      </c>
      <c r="G1202" t="s">
        <v>30</v>
      </c>
      <c r="H1202" t="s">
        <v>27</v>
      </c>
      <c r="I1202" t="s">
        <v>28</v>
      </c>
      <c r="J1202" t="s">
        <v>44</v>
      </c>
      <c r="K1202" t="s">
        <v>85</v>
      </c>
      <c r="L1202">
        <v>502</v>
      </c>
      <c r="M1202" t="s">
        <v>65</v>
      </c>
      <c r="N1202">
        <v>65</v>
      </c>
      <c r="O1202">
        <v>5</v>
      </c>
      <c r="P1202">
        <f t="shared" si="72"/>
        <v>325</v>
      </c>
      <c r="Q1202">
        <v>167.99999235000001</v>
      </c>
      <c r="R1202">
        <f t="shared" si="75"/>
        <v>157.00000764999999</v>
      </c>
    </row>
    <row r="1203" spans="1:18" x14ac:dyDescent="0.2">
      <c r="A1203">
        <v>51911</v>
      </c>
      <c r="B1203" s="1">
        <v>43492</v>
      </c>
      <c r="C1203" s="1" t="str">
        <f t="shared" si="73"/>
        <v>2019</v>
      </c>
      <c r="D1203" s="1" t="str">
        <f t="shared" si="74"/>
        <v>Sunday</v>
      </c>
      <c r="E1203">
        <v>11339</v>
      </c>
      <c r="F1203" t="s">
        <v>391</v>
      </c>
      <c r="G1203" t="s">
        <v>63</v>
      </c>
      <c r="H1203" t="s">
        <v>27</v>
      </c>
      <c r="I1203" t="s">
        <v>3</v>
      </c>
      <c r="J1203" t="s">
        <v>4</v>
      </c>
      <c r="K1203" t="s">
        <v>57</v>
      </c>
      <c r="L1203">
        <v>191</v>
      </c>
      <c r="M1203" t="s">
        <v>65</v>
      </c>
      <c r="N1203">
        <v>85</v>
      </c>
      <c r="O1203">
        <v>4</v>
      </c>
      <c r="P1203">
        <f t="shared" si="72"/>
        <v>340</v>
      </c>
      <c r="Q1203">
        <v>219.11999520000001</v>
      </c>
      <c r="R1203">
        <f t="shared" si="75"/>
        <v>120.88000479999999</v>
      </c>
    </row>
    <row r="1204" spans="1:18" x14ac:dyDescent="0.2">
      <c r="A1204">
        <v>13736</v>
      </c>
      <c r="B1204" s="1">
        <v>43492</v>
      </c>
      <c r="C1204" s="1" t="str">
        <f t="shared" si="73"/>
        <v>2019</v>
      </c>
      <c r="D1204" s="1" t="str">
        <f t="shared" si="74"/>
        <v>Sunday</v>
      </c>
      <c r="E1204">
        <v>1086</v>
      </c>
      <c r="F1204" t="s">
        <v>7</v>
      </c>
      <c r="G1204" t="s">
        <v>36</v>
      </c>
      <c r="H1204" t="s">
        <v>27</v>
      </c>
      <c r="I1204" t="s">
        <v>3</v>
      </c>
      <c r="J1204" t="s">
        <v>4</v>
      </c>
      <c r="K1204" t="s">
        <v>85</v>
      </c>
      <c r="L1204">
        <v>502</v>
      </c>
      <c r="M1204" t="s">
        <v>65</v>
      </c>
      <c r="N1204">
        <v>65</v>
      </c>
      <c r="O1204">
        <v>4</v>
      </c>
      <c r="P1204">
        <f t="shared" si="72"/>
        <v>260</v>
      </c>
      <c r="Q1204">
        <v>134.39999388000001</v>
      </c>
      <c r="R1204">
        <f t="shared" si="75"/>
        <v>125.60000611999999</v>
      </c>
    </row>
    <row r="1205" spans="1:18" x14ac:dyDescent="0.2">
      <c r="A1205">
        <v>62260</v>
      </c>
      <c r="B1205" s="1">
        <v>43492</v>
      </c>
      <c r="C1205" s="1" t="str">
        <f t="shared" si="73"/>
        <v>2019</v>
      </c>
      <c r="D1205" s="1" t="str">
        <f t="shared" si="74"/>
        <v>Sunday</v>
      </c>
      <c r="E1205">
        <v>9341</v>
      </c>
      <c r="F1205" t="s">
        <v>409</v>
      </c>
      <c r="G1205" t="s">
        <v>18</v>
      </c>
      <c r="H1205" t="s">
        <v>2</v>
      </c>
      <c r="I1205" t="s">
        <v>3</v>
      </c>
      <c r="J1205" t="s">
        <v>4</v>
      </c>
      <c r="K1205" t="s">
        <v>42</v>
      </c>
      <c r="L1205">
        <v>365</v>
      </c>
      <c r="M1205" t="s">
        <v>10</v>
      </c>
      <c r="N1205">
        <v>94.75</v>
      </c>
      <c r="O1205">
        <v>5</v>
      </c>
      <c r="P1205">
        <f t="shared" si="72"/>
        <v>473.75</v>
      </c>
      <c r="Q1205">
        <v>152.8499985</v>
      </c>
      <c r="R1205">
        <f t="shared" si="75"/>
        <v>320.90000150000003</v>
      </c>
    </row>
    <row r="1206" spans="1:18" x14ac:dyDescent="0.2">
      <c r="A1206">
        <v>51865</v>
      </c>
      <c r="B1206" s="1">
        <v>43492</v>
      </c>
      <c r="C1206" s="1" t="str">
        <f t="shared" si="73"/>
        <v>2019</v>
      </c>
      <c r="D1206" s="1" t="str">
        <f t="shared" si="74"/>
        <v>Sunday</v>
      </c>
      <c r="E1206">
        <v>12431</v>
      </c>
      <c r="F1206" t="s">
        <v>350</v>
      </c>
      <c r="G1206" t="s">
        <v>831</v>
      </c>
      <c r="H1206" t="s">
        <v>2</v>
      </c>
      <c r="I1206" t="s">
        <v>3</v>
      </c>
      <c r="J1206" t="s">
        <v>44</v>
      </c>
      <c r="K1206" t="s">
        <v>42</v>
      </c>
      <c r="L1206">
        <v>365</v>
      </c>
      <c r="M1206" t="s">
        <v>10</v>
      </c>
      <c r="N1206">
        <v>94.75</v>
      </c>
      <c r="O1206">
        <v>2</v>
      </c>
      <c r="P1206">
        <f t="shared" si="72"/>
        <v>189.5</v>
      </c>
      <c r="Q1206">
        <v>61.139999400000001</v>
      </c>
      <c r="R1206">
        <f t="shared" si="75"/>
        <v>128.36000060000001</v>
      </c>
    </row>
    <row r="1207" spans="1:18" x14ac:dyDescent="0.2">
      <c r="A1207">
        <v>10502</v>
      </c>
      <c r="B1207" s="1">
        <v>43492</v>
      </c>
      <c r="C1207" s="1" t="str">
        <f t="shared" si="73"/>
        <v>2019</v>
      </c>
      <c r="D1207" s="1" t="str">
        <f t="shared" si="74"/>
        <v>Sunday</v>
      </c>
      <c r="E1207">
        <v>3942</v>
      </c>
      <c r="F1207" t="s">
        <v>7</v>
      </c>
      <c r="G1207" t="s">
        <v>34</v>
      </c>
      <c r="H1207" t="s">
        <v>2</v>
      </c>
      <c r="I1207" t="s">
        <v>3</v>
      </c>
      <c r="J1207" t="s">
        <v>4</v>
      </c>
      <c r="K1207" t="s">
        <v>42</v>
      </c>
      <c r="L1207">
        <v>365</v>
      </c>
      <c r="M1207" t="s">
        <v>10</v>
      </c>
      <c r="N1207">
        <v>94.75</v>
      </c>
      <c r="O1207">
        <v>5</v>
      </c>
      <c r="P1207">
        <f t="shared" si="72"/>
        <v>473.75</v>
      </c>
      <c r="Q1207">
        <v>152.8499985</v>
      </c>
      <c r="R1207">
        <f t="shared" si="75"/>
        <v>320.90000150000003</v>
      </c>
    </row>
    <row r="1208" spans="1:18" x14ac:dyDescent="0.2">
      <c r="A1208">
        <v>62237</v>
      </c>
      <c r="B1208" s="1">
        <v>43492</v>
      </c>
      <c r="C1208" s="1" t="str">
        <f t="shared" si="73"/>
        <v>2019</v>
      </c>
      <c r="D1208" s="1" t="str">
        <f t="shared" si="74"/>
        <v>Sunday</v>
      </c>
      <c r="E1208">
        <v>6758</v>
      </c>
      <c r="F1208" t="s">
        <v>372</v>
      </c>
      <c r="G1208" t="s">
        <v>554</v>
      </c>
      <c r="H1208" t="s">
        <v>2</v>
      </c>
      <c r="I1208" t="s">
        <v>3</v>
      </c>
      <c r="J1208" t="s">
        <v>4</v>
      </c>
      <c r="K1208" t="s">
        <v>42</v>
      </c>
      <c r="L1208">
        <v>365</v>
      </c>
      <c r="M1208" t="s">
        <v>10</v>
      </c>
      <c r="N1208">
        <v>94.75</v>
      </c>
      <c r="O1208">
        <v>5</v>
      </c>
      <c r="P1208">
        <f t="shared" si="72"/>
        <v>473.75</v>
      </c>
      <c r="Q1208">
        <v>152.8499985</v>
      </c>
      <c r="R1208">
        <f t="shared" si="75"/>
        <v>320.90000150000003</v>
      </c>
    </row>
    <row r="1209" spans="1:18" x14ac:dyDescent="0.2">
      <c r="A1209">
        <v>8410</v>
      </c>
      <c r="B1209" s="1">
        <v>43491</v>
      </c>
      <c r="C1209" s="1" t="str">
        <f t="shared" si="73"/>
        <v>2019</v>
      </c>
      <c r="D1209" s="1" t="str">
        <f t="shared" si="74"/>
        <v>Saturday</v>
      </c>
      <c r="E1209">
        <v>259</v>
      </c>
      <c r="F1209" t="s">
        <v>289</v>
      </c>
      <c r="G1209" t="s">
        <v>30</v>
      </c>
      <c r="H1209" t="s">
        <v>27</v>
      </c>
      <c r="I1209" t="s">
        <v>28</v>
      </c>
      <c r="J1209" t="s">
        <v>44</v>
      </c>
      <c r="K1209" t="s">
        <v>85</v>
      </c>
      <c r="L1209">
        <v>502</v>
      </c>
      <c r="M1209" t="s">
        <v>65</v>
      </c>
      <c r="N1209">
        <v>65</v>
      </c>
      <c r="O1209">
        <v>5</v>
      </c>
      <c r="P1209">
        <f t="shared" si="72"/>
        <v>325</v>
      </c>
      <c r="Q1209">
        <v>167.99999235000001</v>
      </c>
      <c r="R1209">
        <f t="shared" si="75"/>
        <v>157.00000764999999</v>
      </c>
    </row>
    <row r="1210" spans="1:18" x14ac:dyDescent="0.2">
      <c r="A1210">
        <v>19610</v>
      </c>
      <c r="B1210" s="1">
        <v>43491</v>
      </c>
      <c r="C1210" s="1" t="str">
        <f t="shared" si="73"/>
        <v>2019</v>
      </c>
      <c r="D1210" s="1" t="str">
        <f t="shared" si="74"/>
        <v>Saturday</v>
      </c>
      <c r="E1210">
        <v>387</v>
      </c>
      <c r="F1210" t="s">
        <v>91</v>
      </c>
      <c r="G1210" t="s">
        <v>30</v>
      </c>
      <c r="H1210" t="s">
        <v>27</v>
      </c>
      <c r="I1210" t="s">
        <v>28</v>
      </c>
      <c r="J1210" t="s">
        <v>4</v>
      </c>
      <c r="K1210" t="s">
        <v>1076</v>
      </c>
      <c r="L1210">
        <v>1004</v>
      </c>
      <c r="M1210" t="s">
        <v>294</v>
      </c>
      <c r="N1210">
        <v>460.58</v>
      </c>
      <c r="O1210">
        <v>1</v>
      </c>
      <c r="P1210">
        <f t="shared" si="72"/>
        <v>460.58</v>
      </c>
      <c r="Q1210">
        <v>268.7900085</v>
      </c>
      <c r="R1210">
        <f t="shared" si="75"/>
        <v>191.78999149999999</v>
      </c>
    </row>
    <row r="1211" spans="1:18" x14ac:dyDescent="0.2">
      <c r="A1211">
        <v>53505</v>
      </c>
      <c r="B1211" s="1">
        <v>43491</v>
      </c>
      <c r="C1211" s="1" t="str">
        <f t="shared" si="73"/>
        <v>2019</v>
      </c>
      <c r="D1211" s="1" t="str">
        <f t="shared" si="74"/>
        <v>Saturday</v>
      </c>
      <c r="E1211">
        <v>3099</v>
      </c>
      <c r="F1211" t="s">
        <v>832</v>
      </c>
      <c r="G1211" t="s">
        <v>30</v>
      </c>
      <c r="H1211" t="s">
        <v>27</v>
      </c>
      <c r="I1211" t="s">
        <v>28</v>
      </c>
      <c r="J1211" t="s">
        <v>44</v>
      </c>
      <c r="K1211" t="s">
        <v>85</v>
      </c>
      <c r="L1211">
        <v>502</v>
      </c>
      <c r="M1211" t="s">
        <v>65</v>
      </c>
      <c r="N1211">
        <v>65</v>
      </c>
      <c r="O1211">
        <v>5</v>
      </c>
      <c r="P1211">
        <f t="shared" si="72"/>
        <v>325</v>
      </c>
      <c r="Q1211">
        <v>167.99999235000001</v>
      </c>
      <c r="R1211">
        <f t="shared" si="75"/>
        <v>157.00000764999999</v>
      </c>
    </row>
    <row r="1212" spans="1:18" x14ac:dyDescent="0.2">
      <c r="A1212">
        <v>15673</v>
      </c>
      <c r="B1212" s="1">
        <v>43491</v>
      </c>
      <c r="C1212" s="1" t="str">
        <f t="shared" si="73"/>
        <v>2019</v>
      </c>
      <c r="D1212" s="1" t="str">
        <f t="shared" si="74"/>
        <v>Saturday</v>
      </c>
      <c r="E1212">
        <v>3784</v>
      </c>
      <c r="F1212" t="s">
        <v>288</v>
      </c>
      <c r="G1212" t="s">
        <v>30</v>
      </c>
      <c r="H1212" t="s">
        <v>27</v>
      </c>
      <c r="I1212" t="s">
        <v>28</v>
      </c>
      <c r="J1212" t="s">
        <v>4</v>
      </c>
      <c r="K1212" t="s">
        <v>1076</v>
      </c>
      <c r="L1212">
        <v>1004</v>
      </c>
      <c r="M1212" t="s">
        <v>294</v>
      </c>
      <c r="N1212">
        <v>460.58</v>
      </c>
      <c r="O1212">
        <v>1</v>
      </c>
      <c r="P1212">
        <f t="shared" si="72"/>
        <v>460.58</v>
      </c>
      <c r="Q1212">
        <v>268.7900085</v>
      </c>
      <c r="R1212">
        <f t="shared" si="75"/>
        <v>191.78999149999999</v>
      </c>
    </row>
    <row r="1213" spans="1:18" x14ac:dyDescent="0.2">
      <c r="A1213">
        <v>66351</v>
      </c>
      <c r="B1213" s="1">
        <v>43491</v>
      </c>
      <c r="C1213" s="1" t="str">
        <f t="shared" si="73"/>
        <v>2019</v>
      </c>
      <c r="D1213" s="1" t="str">
        <f t="shared" si="74"/>
        <v>Saturday</v>
      </c>
      <c r="E1213">
        <v>4697</v>
      </c>
      <c r="F1213" t="s">
        <v>833</v>
      </c>
      <c r="G1213" t="s">
        <v>30</v>
      </c>
      <c r="H1213" t="s">
        <v>27</v>
      </c>
      <c r="I1213" t="s">
        <v>28</v>
      </c>
      <c r="J1213" t="s">
        <v>4</v>
      </c>
      <c r="K1213" t="s">
        <v>9</v>
      </c>
      <c r="L1213">
        <v>403</v>
      </c>
      <c r="M1213" t="s">
        <v>10</v>
      </c>
      <c r="N1213">
        <v>133.37</v>
      </c>
      <c r="O1213">
        <v>1</v>
      </c>
      <c r="P1213">
        <f t="shared" si="72"/>
        <v>133.37</v>
      </c>
      <c r="Q1213">
        <v>84.590000149999995</v>
      </c>
      <c r="R1213">
        <f t="shared" si="75"/>
        <v>48.77999985000001</v>
      </c>
    </row>
    <row r="1214" spans="1:18" x14ac:dyDescent="0.2">
      <c r="A1214">
        <v>64292</v>
      </c>
      <c r="B1214" s="1">
        <v>43491</v>
      </c>
      <c r="C1214" s="1" t="str">
        <f t="shared" si="73"/>
        <v>2019</v>
      </c>
      <c r="D1214" s="1" t="str">
        <f t="shared" si="74"/>
        <v>Saturday</v>
      </c>
      <c r="E1214">
        <v>5120</v>
      </c>
      <c r="F1214" t="s">
        <v>7</v>
      </c>
      <c r="G1214" t="s">
        <v>30</v>
      </c>
      <c r="H1214" t="s">
        <v>27</v>
      </c>
      <c r="I1214" t="s">
        <v>28</v>
      </c>
      <c r="J1214" t="s">
        <v>29</v>
      </c>
      <c r="K1214" t="s">
        <v>31</v>
      </c>
      <c r="L1214">
        <v>957</v>
      </c>
      <c r="M1214" t="s">
        <v>32</v>
      </c>
      <c r="N1214">
        <v>80</v>
      </c>
      <c r="O1214">
        <v>1</v>
      </c>
      <c r="P1214">
        <f t="shared" si="72"/>
        <v>80</v>
      </c>
      <c r="Q1214">
        <v>47.430000309999997</v>
      </c>
      <c r="R1214">
        <f t="shared" si="75"/>
        <v>32.569999690000003</v>
      </c>
    </row>
    <row r="1215" spans="1:18" x14ac:dyDescent="0.2">
      <c r="A1215">
        <v>55876</v>
      </c>
      <c r="B1215" s="1">
        <v>43491</v>
      </c>
      <c r="C1215" s="1" t="str">
        <f t="shared" si="73"/>
        <v>2019</v>
      </c>
      <c r="D1215" s="1" t="str">
        <f t="shared" si="74"/>
        <v>Saturday</v>
      </c>
      <c r="E1215">
        <v>5421</v>
      </c>
      <c r="F1215" t="s">
        <v>834</v>
      </c>
      <c r="G1215" t="s">
        <v>30</v>
      </c>
      <c r="H1215" t="s">
        <v>27</v>
      </c>
      <c r="I1215" t="s">
        <v>28</v>
      </c>
      <c r="J1215" t="s">
        <v>44</v>
      </c>
      <c r="K1215" t="s">
        <v>42</v>
      </c>
      <c r="L1215">
        <v>365</v>
      </c>
      <c r="M1215" t="s">
        <v>10</v>
      </c>
      <c r="N1215">
        <v>94.75</v>
      </c>
      <c r="O1215">
        <v>5</v>
      </c>
      <c r="P1215">
        <f t="shared" si="72"/>
        <v>473.75</v>
      </c>
      <c r="Q1215">
        <v>152.8499985</v>
      </c>
      <c r="R1215">
        <f t="shared" si="75"/>
        <v>320.90000150000003</v>
      </c>
    </row>
    <row r="1216" spans="1:18" x14ac:dyDescent="0.2">
      <c r="A1216">
        <v>4269</v>
      </c>
      <c r="B1216" s="1">
        <v>43491</v>
      </c>
      <c r="C1216" s="1" t="str">
        <f t="shared" si="73"/>
        <v>2019</v>
      </c>
      <c r="D1216" s="1" t="str">
        <f t="shared" si="74"/>
        <v>Saturday</v>
      </c>
      <c r="E1216">
        <v>6523</v>
      </c>
      <c r="F1216" t="s">
        <v>7</v>
      </c>
      <c r="G1216" t="s">
        <v>30</v>
      </c>
      <c r="H1216" t="s">
        <v>27</v>
      </c>
      <c r="I1216" t="s">
        <v>28</v>
      </c>
      <c r="J1216" t="s">
        <v>29</v>
      </c>
      <c r="K1216" t="s">
        <v>85</v>
      </c>
      <c r="L1216">
        <v>502</v>
      </c>
      <c r="M1216" t="s">
        <v>65</v>
      </c>
      <c r="N1216">
        <v>65</v>
      </c>
      <c r="O1216">
        <v>5</v>
      </c>
      <c r="P1216">
        <f t="shared" si="72"/>
        <v>325</v>
      </c>
      <c r="Q1216">
        <v>167.99999235000001</v>
      </c>
      <c r="R1216">
        <f t="shared" si="75"/>
        <v>157.00000764999999</v>
      </c>
    </row>
    <row r="1217" spans="1:18" x14ac:dyDescent="0.2">
      <c r="A1217">
        <v>62193</v>
      </c>
      <c r="B1217" s="1">
        <v>43491</v>
      </c>
      <c r="C1217" s="1" t="str">
        <f t="shared" si="73"/>
        <v>2019</v>
      </c>
      <c r="D1217" s="1" t="str">
        <f t="shared" si="74"/>
        <v>Saturday</v>
      </c>
      <c r="E1217">
        <v>7003</v>
      </c>
      <c r="F1217" t="s">
        <v>835</v>
      </c>
      <c r="G1217" t="s">
        <v>30</v>
      </c>
      <c r="H1217" t="s">
        <v>27</v>
      </c>
      <c r="I1217" t="s">
        <v>28</v>
      </c>
      <c r="J1217" t="s">
        <v>29</v>
      </c>
      <c r="K1217" t="s">
        <v>31</v>
      </c>
      <c r="L1217">
        <v>957</v>
      </c>
      <c r="M1217" t="s">
        <v>32</v>
      </c>
      <c r="N1217">
        <v>80</v>
      </c>
      <c r="O1217">
        <v>1</v>
      </c>
      <c r="P1217">
        <f t="shared" si="72"/>
        <v>80</v>
      </c>
      <c r="Q1217">
        <v>47.430000309999997</v>
      </c>
      <c r="R1217">
        <f t="shared" si="75"/>
        <v>32.569999690000003</v>
      </c>
    </row>
    <row r="1218" spans="1:18" x14ac:dyDescent="0.2">
      <c r="A1218">
        <v>20234</v>
      </c>
      <c r="B1218" s="1">
        <v>43491</v>
      </c>
      <c r="C1218" s="1" t="str">
        <f t="shared" si="73"/>
        <v>2019</v>
      </c>
      <c r="D1218" s="1" t="str">
        <f t="shared" si="74"/>
        <v>Saturday</v>
      </c>
      <c r="E1218">
        <v>7132</v>
      </c>
      <c r="F1218" t="s">
        <v>358</v>
      </c>
      <c r="G1218" t="s">
        <v>30</v>
      </c>
      <c r="H1218" t="s">
        <v>27</v>
      </c>
      <c r="I1218" t="s">
        <v>28</v>
      </c>
      <c r="J1218" t="s">
        <v>4</v>
      </c>
      <c r="K1218" t="s">
        <v>1076</v>
      </c>
      <c r="L1218">
        <v>1004</v>
      </c>
      <c r="M1218" t="s">
        <v>294</v>
      </c>
      <c r="N1218">
        <v>460.58</v>
      </c>
      <c r="O1218">
        <v>1</v>
      </c>
      <c r="P1218">
        <f t="shared" ref="P1218:P1281" si="76">N1218*O1218</f>
        <v>460.58</v>
      </c>
      <c r="Q1218">
        <v>268.7900085</v>
      </c>
      <c r="R1218">
        <f t="shared" si="75"/>
        <v>191.78999149999999</v>
      </c>
    </row>
    <row r="1219" spans="1:18" x14ac:dyDescent="0.2">
      <c r="A1219">
        <v>11513</v>
      </c>
      <c r="B1219" s="1">
        <v>43491</v>
      </c>
      <c r="C1219" s="1" t="str">
        <f t="shared" ref="C1219:C1282" si="77">TEXT(B:B,"YYYY")</f>
        <v>2019</v>
      </c>
      <c r="D1219" s="1" t="str">
        <f t="shared" ref="D1219:D1282" si="78">TEXT(B1219,"DDDD")</f>
        <v>Saturday</v>
      </c>
      <c r="E1219">
        <v>8103</v>
      </c>
      <c r="F1219" t="s">
        <v>266</v>
      </c>
      <c r="G1219" t="s">
        <v>30</v>
      </c>
      <c r="H1219" t="s">
        <v>27</v>
      </c>
      <c r="I1219" t="s">
        <v>28</v>
      </c>
      <c r="J1219" t="s">
        <v>4</v>
      </c>
      <c r="K1219" t="s">
        <v>1076</v>
      </c>
      <c r="L1219">
        <v>1004</v>
      </c>
      <c r="M1219" t="s">
        <v>294</v>
      </c>
      <c r="N1219">
        <v>460.58</v>
      </c>
      <c r="O1219">
        <v>1</v>
      </c>
      <c r="P1219">
        <f t="shared" si="76"/>
        <v>460.58</v>
      </c>
      <c r="Q1219">
        <v>268.7900085</v>
      </c>
      <c r="R1219">
        <f t="shared" ref="R1219:R1282" si="79">P1219-Q1219</f>
        <v>191.78999149999999</v>
      </c>
    </row>
    <row r="1220" spans="1:18" x14ac:dyDescent="0.2">
      <c r="A1220">
        <v>64813</v>
      </c>
      <c r="B1220" s="1">
        <v>43491</v>
      </c>
      <c r="C1220" s="1" t="str">
        <f t="shared" si="77"/>
        <v>2019</v>
      </c>
      <c r="D1220" s="1" t="str">
        <f t="shared" si="78"/>
        <v>Saturday</v>
      </c>
      <c r="E1220">
        <v>10018</v>
      </c>
      <c r="F1220" t="s">
        <v>534</v>
      </c>
      <c r="G1220" t="s">
        <v>84</v>
      </c>
      <c r="H1220" t="s">
        <v>27</v>
      </c>
      <c r="I1220" t="s">
        <v>3</v>
      </c>
      <c r="J1220" t="s">
        <v>4</v>
      </c>
      <c r="K1220" t="s">
        <v>85</v>
      </c>
      <c r="L1220">
        <v>502</v>
      </c>
      <c r="M1220" t="s">
        <v>65</v>
      </c>
      <c r="N1220">
        <v>65</v>
      </c>
      <c r="O1220">
        <v>4</v>
      </c>
      <c r="P1220">
        <f t="shared" si="76"/>
        <v>260</v>
      </c>
      <c r="Q1220">
        <v>134.39999388000001</v>
      </c>
      <c r="R1220">
        <f t="shared" si="79"/>
        <v>125.60000611999999</v>
      </c>
    </row>
    <row r="1221" spans="1:18" x14ac:dyDescent="0.2">
      <c r="A1221">
        <v>47002</v>
      </c>
      <c r="B1221" s="1">
        <v>43491</v>
      </c>
      <c r="C1221" s="1" t="str">
        <f t="shared" si="77"/>
        <v>2019</v>
      </c>
      <c r="D1221" s="1" t="str">
        <f t="shared" si="78"/>
        <v>Saturday</v>
      </c>
      <c r="E1221">
        <v>4596</v>
      </c>
      <c r="F1221" t="s">
        <v>517</v>
      </c>
      <c r="G1221" t="s">
        <v>836</v>
      </c>
      <c r="H1221" t="s">
        <v>2</v>
      </c>
      <c r="I1221" t="s">
        <v>3</v>
      </c>
      <c r="J1221" t="s">
        <v>4</v>
      </c>
      <c r="K1221" t="s">
        <v>42</v>
      </c>
      <c r="L1221">
        <v>365</v>
      </c>
      <c r="M1221" t="s">
        <v>10</v>
      </c>
      <c r="N1221">
        <v>94.75</v>
      </c>
      <c r="O1221">
        <v>5</v>
      </c>
      <c r="P1221">
        <f t="shared" si="76"/>
        <v>473.75</v>
      </c>
      <c r="Q1221">
        <v>152.8499985</v>
      </c>
      <c r="R1221">
        <f t="shared" si="79"/>
        <v>320.90000150000003</v>
      </c>
    </row>
    <row r="1222" spans="1:18" x14ac:dyDescent="0.2">
      <c r="A1222">
        <v>64894</v>
      </c>
      <c r="B1222" s="1">
        <v>43491</v>
      </c>
      <c r="C1222" s="1" t="str">
        <f t="shared" si="77"/>
        <v>2019</v>
      </c>
      <c r="D1222" s="1" t="str">
        <f t="shared" si="78"/>
        <v>Saturday</v>
      </c>
      <c r="E1222">
        <v>7492</v>
      </c>
      <c r="F1222" t="s">
        <v>7</v>
      </c>
      <c r="G1222" t="s">
        <v>161</v>
      </c>
      <c r="H1222" t="s">
        <v>2</v>
      </c>
      <c r="I1222" t="s">
        <v>3</v>
      </c>
      <c r="J1222" t="s">
        <v>4</v>
      </c>
      <c r="K1222" t="s">
        <v>57</v>
      </c>
      <c r="L1222">
        <v>191</v>
      </c>
      <c r="M1222" t="s">
        <v>65</v>
      </c>
      <c r="N1222">
        <v>85</v>
      </c>
      <c r="O1222">
        <v>5</v>
      </c>
      <c r="P1222">
        <f t="shared" si="76"/>
        <v>425</v>
      </c>
      <c r="Q1222">
        <v>273.89999399999999</v>
      </c>
      <c r="R1222">
        <f t="shared" si="79"/>
        <v>151.10000600000001</v>
      </c>
    </row>
    <row r="1223" spans="1:18" x14ac:dyDescent="0.2">
      <c r="A1223">
        <v>64222</v>
      </c>
      <c r="B1223" s="1">
        <v>43491</v>
      </c>
      <c r="C1223" s="1" t="str">
        <f t="shared" si="77"/>
        <v>2019</v>
      </c>
      <c r="D1223" s="1" t="str">
        <f t="shared" si="78"/>
        <v>Saturday</v>
      </c>
      <c r="E1223">
        <v>4848</v>
      </c>
      <c r="F1223" t="s">
        <v>354</v>
      </c>
      <c r="G1223" t="s">
        <v>837</v>
      </c>
      <c r="H1223" t="s">
        <v>2</v>
      </c>
      <c r="I1223" t="s">
        <v>3</v>
      </c>
      <c r="J1223" t="s">
        <v>44</v>
      </c>
      <c r="K1223" t="s">
        <v>57</v>
      </c>
      <c r="L1223">
        <v>191</v>
      </c>
      <c r="M1223" t="s">
        <v>65</v>
      </c>
      <c r="N1223">
        <v>85</v>
      </c>
      <c r="O1223">
        <v>4</v>
      </c>
      <c r="P1223">
        <f t="shared" si="76"/>
        <v>340</v>
      </c>
      <c r="Q1223">
        <v>219.11999520000001</v>
      </c>
      <c r="R1223">
        <f t="shared" si="79"/>
        <v>120.88000479999999</v>
      </c>
    </row>
    <row r="1224" spans="1:18" x14ac:dyDescent="0.2">
      <c r="A1224">
        <v>62072</v>
      </c>
      <c r="B1224" s="1">
        <v>43490</v>
      </c>
      <c r="C1224" s="1" t="str">
        <f t="shared" si="77"/>
        <v>2019</v>
      </c>
      <c r="D1224" s="1" t="str">
        <f t="shared" si="78"/>
        <v>Friday</v>
      </c>
      <c r="E1224">
        <v>1146</v>
      </c>
      <c r="F1224" t="s">
        <v>395</v>
      </c>
      <c r="G1224" t="s">
        <v>30</v>
      </c>
      <c r="H1224" t="s">
        <v>27</v>
      </c>
      <c r="I1224" t="s">
        <v>28</v>
      </c>
      <c r="J1224" t="s">
        <v>4</v>
      </c>
      <c r="K1224" t="s">
        <v>9</v>
      </c>
      <c r="L1224">
        <v>403</v>
      </c>
      <c r="M1224" t="s">
        <v>10</v>
      </c>
      <c r="N1224">
        <v>133.37</v>
      </c>
      <c r="O1224">
        <v>1</v>
      </c>
      <c r="P1224">
        <f t="shared" si="76"/>
        <v>133.37</v>
      </c>
      <c r="Q1224">
        <v>84.590000149999995</v>
      </c>
      <c r="R1224">
        <f t="shared" si="79"/>
        <v>48.77999985000001</v>
      </c>
    </row>
    <row r="1225" spans="1:18" x14ac:dyDescent="0.2">
      <c r="A1225">
        <v>64163</v>
      </c>
      <c r="B1225" s="1">
        <v>43490</v>
      </c>
      <c r="C1225" s="1" t="str">
        <f t="shared" si="77"/>
        <v>2019</v>
      </c>
      <c r="D1225" s="1" t="str">
        <f t="shared" si="78"/>
        <v>Friday</v>
      </c>
      <c r="E1225">
        <v>3975</v>
      </c>
      <c r="F1225" t="s">
        <v>838</v>
      </c>
      <c r="G1225" t="s">
        <v>30</v>
      </c>
      <c r="H1225" t="s">
        <v>27</v>
      </c>
      <c r="I1225" t="s">
        <v>28</v>
      </c>
      <c r="J1225" t="s">
        <v>4</v>
      </c>
      <c r="K1225" t="s">
        <v>9</v>
      </c>
      <c r="L1225">
        <v>403</v>
      </c>
      <c r="M1225" t="s">
        <v>10</v>
      </c>
      <c r="N1225">
        <v>133.37</v>
      </c>
      <c r="O1225">
        <v>1</v>
      </c>
      <c r="P1225">
        <f t="shared" si="76"/>
        <v>133.37</v>
      </c>
      <c r="Q1225">
        <v>84.590000149999995</v>
      </c>
      <c r="R1225">
        <f t="shared" si="79"/>
        <v>48.77999985000001</v>
      </c>
    </row>
    <row r="1226" spans="1:18" x14ac:dyDescent="0.2">
      <c r="A1226">
        <v>62117</v>
      </c>
      <c r="B1226" s="1">
        <v>43490</v>
      </c>
      <c r="C1226" s="1" t="str">
        <f t="shared" si="77"/>
        <v>2019</v>
      </c>
      <c r="D1226" s="1" t="str">
        <f t="shared" si="78"/>
        <v>Friday</v>
      </c>
      <c r="E1226">
        <v>5113</v>
      </c>
      <c r="F1226" t="s">
        <v>752</v>
      </c>
      <c r="G1226" t="s">
        <v>30</v>
      </c>
      <c r="H1226" t="s">
        <v>27</v>
      </c>
      <c r="I1226" t="s">
        <v>28</v>
      </c>
      <c r="J1226" t="s">
        <v>4</v>
      </c>
      <c r="K1226" t="s">
        <v>42</v>
      </c>
      <c r="L1226">
        <v>365</v>
      </c>
      <c r="M1226" t="s">
        <v>10</v>
      </c>
      <c r="N1226">
        <v>94.75</v>
      </c>
      <c r="O1226">
        <v>1</v>
      </c>
      <c r="P1226">
        <f t="shared" si="76"/>
        <v>94.75</v>
      </c>
      <c r="Q1226">
        <v>30.5699997</v>
      </c>
      <c r="R1226">
        <f t="shared" si="79"/>
        <v>64.180000300000003</v>
      </c>
    </row>
    <row r="1227" spans="1:18" x14ac:dyDescent="0.2">
      <c r="A1227">
        <v>59301</v>
      </c>
      <c r="B1227" s="1">
        <v>43490</v>
      </c>
      <c r="C1227" s="1" t="str">
        <f t="shared" si="77"/>
        <v>2019</v>
      </c>
      <c r="D1227" s="1" t="str">
        <f t="shared" si="78"/>
        <v>Friday</v>
      </c>
      <c r="E1227">
        <v>5364</v>
      </c>
      <c r="F1227" t="s">
        <v>440</v>
      </c>
      <c r="G1227" t="s">
        <v>30</v>
      </c>
      <c r="H1227" t="s">
        <v>27</v>
      </c>
      <c r="I1227" t="s">
        <v>28</v>
      </c>
      <c r="J1227" t="s">
        <v>44</v>
      </c>
      <c r="K1227" t="s">
        <v>85</v>
      </c>
      <c r="L1227">
        <v>502</v>
      </c>
      <c r="M1227" t="s">
        <v>65</v>
      </c>
      <c r="N1227">
        <v>65</v>
      </c>
      <c r="O1227">
        <v>5</v>
      </c>
      <c r="P1227">
        <f t="shared" si="76"/>
        <v>325</v>
      </c>
      <c r="Q1227">
        <v>167.99999235000001</v>
      </c>
      <c r="R1227">
        <f t="shared" si="79"/>
        <v>157.00000764999999</v>
      </c>
    </row>
    <row r="1228" spans="1:18" x14ac:dyDescent="0.2">
      <c r="A1228">
        <v>57929</v>
      </c>
      <c r="B1228" s="1">
        <v>43490</v>
      </c>
      <c r="C1228" s="1" t="str">
        <f t="shared" si="77"/>
        <v>2019</v>
      </c>
      <c r="D1228" s="1" t="str">
        <f t="shared" si="78"/>
        <v>Friday</v>
      </c>
      <c r="E1228">
        <v>7720</v>
      </c>
      <c r="F1228" t="s">
        <v>783</v>
      </c>
      <c r="G1228" t="s">
        <v>30</v>
      </c>
      <c r="H1228" t="s">
        <v>27</v>
      </c>
      <c r="I1228" t="s">
        <v>28</v>
      </c>
      <c r="J1228" t="s">
        <v>44</v>
      </c>
      <c r="K1228" t="s">
        <v>109</v>
      </c>
      <c r="L1228">
        <v>627</v>
      </c>
      <c r="M1228" t="s">
        <v>6</v>
      </c>
      <c r="N1228">
        <v>165</v>
      </c>
      <c r="O1228">
        <v>5</v>
      </c>
      <c r="P1228">
        <f t="shared" si="76"/>
        <v>825</v>
      </c>
      <c r="Q1228">
        <v>613.65001700000005</v>
      </c>
      <c r="R1228">
        <f t="shared" si="79"/>
        <v>211.34998299999995</v>
      </c>
    </row>
    <row r="1229" spans="1:18" x14ac:dyDescent="0.2">
      <c r="A1229">
        <v>51725</v>
      </c>
      <c r="B1229" s="1">
        <v>43490</v>
      </c>
      <c r="C1229" s="1" t="str">
        <f t="shared" si="77"/>
        <v>2019</v>
      </c>
      <c r="D1229" s="1" t="str">
        <f t="shared" si="78"/>
        <v>Friday</v>
      </c>
      <c r="E1229">
        <v>11254</v>
      </c>
      <c r="F1229" t="s">
        <v>7</v>
      </c>
      <c r="G1229" t="s">
        <v>30</v>
      </c>
      <c r="H1229" t="s">
        <v>27</v>
      </c>
      <c r="I1229" t="s">
        <v>28</v>
      </c>
      <c r="J1229" t="s">
        <v>44</v>
      </c>
      <c r="K1229" t="s">
        <v>42</v>
      </c>
      <c r="L1229">
        <v>365</v>
      </c>
      <c r="M1229" t="s">
        <v>10</v>
      </c>
      <c r="N1229">
        <v>94.75</v>
      </c>
      <c r="O1229">
        <v>5</v>
      </c>
      <c r="P1229">
        <f t="shared" si="76"/>
        <v>473.75</v>
      </c>
      <c r="Q1229">
        <v>152.8499985</v>
      </c>
      <c r="R1229">
        <f t="shared" si="79"/>
        <v>320.90000150000003</v>
      </c>
    </row>
    <row r="1230" spans="1:18" x14ac:dyDescent="0.2">
      <c r="A1230">
        <v>51746</v>
      </c>
      <c r="B1230" s="1">
        <v>43490</v>
      </c>
      <c r="C1230" s="1" t="str">
        <f t="shared" si="77"/>
        <v>2019</v>
      </c>
      <c r="D1230" s="1" t="str">
        <f t="shared" si="78"/>
        <v>Friday</v>
      </c>
      <c r="E1230">
        <v>12291</v>
      </c>
      <c r="F1230" t="s">
        <v>839</v>
      </c>
      <c r="G1230" t="s">
        <v>30</v>
      </c>
      <c r="H1230" t="s">
        <v>27</v>
      </c>
      <c r="I1230" t="s">
        <v>28</v>
      </c>
      <c r="J1230" t="s">
        <v>44</v>
      </c>
      <c r="K1230" t="s">
        <v>109</v>
      </c>
      <c r="L1230">
        <v>627</v>
      </c>
      <c r="M1230" t="s">
        <v>6</v>
      </c>
      <c r="N1230">
        <v>165</v>
      </c>
      <c r="O1230">
        <v>5</v>
      </c>
      <c r="P1230">
        <f t="shared" si="76"/>
        <v>825</v>
      </c>
      <c r="Q1230">
        <v>613.65001700000005</v>
      </c>
      <c r="R1230">
        <f t="shared" si="79"/>
        <v>211.34998299999995</v>
      </c>
    </row>
    <row r="1231" spans="1:18" x14ac:dyDescent="0.2">
      <c r="A1231">
        <v>45746</v>
      </c>
      <c r="B1231" s="1">
        <v>43490</v>
      </c>
      <c r="C1231" s="1" t="str">
        <f t="shared" si="77"/>
        <v>2019</v>
      </c>
      <c r="D1231" s="1" t="str">
        <f t="shared" si="78"/>
        <v>Friday</v>
      </c>
      <c r="E1231">
        <v>7112</v>
      </c>
      <c r="F1231" t="s">
        <v>796</v>
      </c>
      <c r="G1231" t="s">
        <v>249</v>
      </c>
      <c r="H1231" t="s">
        <v>250</v>
      </c>
      <c r="I1231" t="s">
        <v>3</v>
      </c>
      <c r="J1231" t="s">
        <v>4</v>
      </c>
      <c r="K1231" t="s">
        <v>85</v>
      </c>
      <c r="L1231">
        <v>502</v>
      </c>
      <c r="M1231" t="s">
        <v>65</v>
      </c>
      <c r="N1231">
        <v>65</v>
      </c>
      <c r="O1231">
        <v>4</v>
      </c>
      <c r="P1231">
        <f t="shared" si="76"/>
        <v>260</v>
      </c>
      <c r="Q1231">
        <v>134.39999388000001</v>
      </c>
      <c r="R1231">
        <f t="shared" si="79"/>
        <v>125.60000611999999</v>
      </c>
    </row>
    <row r="1232" spans="1:18" x14ac:dyDescent="0.2">
      <c r="A1232">
        <v>68369</v>
      </c>
      <c r="B1232" s="1">
        <v>43490</v>
      </c>
      <c r="C1232" s="1" t="str">
        <f t="shared" si="77"/>
        <v>2019</v>
      </c>
      <c r="D1232" s="1" t="str">
        <f t="shared" si="78"/>
        <v>Friday</v>
      </c>
      <c r="E1232">
        <v>8391</v>
      </c>
      <c r="F1232" t="s">
        <v>7</v>
      </c>
      <c r="G1232" t="s">
        <v>447</v>
      </c>
      <c r="H1232" t="s">
        <v>2</v>
      </c>
      <c r="I1232" t="s">
        <v>3</v>
      </c>
      <c r="J1232" t="s">
        <v>4</v>
      </c>
      <c r="K1232" t="s">
        <v>42</v>
      </c>
      <c r="L1232">
        <v>365</v>
      </c>
      <c r="M1232" t="s">
        <v>10</v>
      </c>
      <c r="N1232">
        <v>94.75</v>
      </c>
      <c r="O1232">
        <v>5</v>
      </c>
      <c r="P1232">
        <f t="shared" si="76"/>
        <v>473.75</v>
      </c>
      <c r="Q1232">
        <v>152.8499985</v>
      </c>
      <c r="R1232">
        <f t="shared" si="79"/>
        <v>320.90000150000003</v>
      </c>
    </row>
    <row r="1233" spans="1:18" x14ac:dyDescent="0.2">
      <c r="A1233">
        <v>68374</v>
      </c>
      <c r="B1233" s="1">
        <v>43490</v>
      </c>
      <c r="C1233" s="1" t="str">
        <f t="shared" si="77"/>
        <v>2019</v>
      </c>
      <c r="D1233" s="1" t="str">
        <f t="shared" si="78"/>
        <v>Friday</v>
      </c>
      <c r="E1233">
        <v>10549</v>
      </c>
      <c r="F1233" t="s">
        <v>573</v>
      </c>
      <c r="G1233" t="s">
        <v>574</v>
      </c>
      <c r="H1233" t="s">
        <v>2</v>
      </c>
      <c r="I1233" t="s">
        <v>3</v>
      </c>
      <c r="J1233" t="s">
        <v>4</v>
      </c>
      <c r="K1233" t="s">
        <v>42</v>
      </c>
      <c r="L1233">
        <v>365</v>
      </c>
      <c r="M1233" t="s">
        <v>10</v>
      </c>
      <c r="N1233">
        <v>94.75</v>
      </c>
      <c r="O1233">
        <v>5</v>
      </c>
      <c r="P1233">
        <f t="shared" si="76"/>
        <v>473.75</v>
      </c>
      <c r="Q1233">
        <v>152.8499985</v>
      </c>
      <c r="R1233">
        <f t="shared" si="79"/>
        <v>320.90000150000003</v>
      </c>
    </row>
    <row r="1234" spans="1:18" x14ac:dyDescent="0.2">
      <c r="A1234">
        <v>67292</v>
      </c>
      <c r="B1234" s="1">
        <v>43490</v>
      </c>
      <c r="C1234" s="1" t="str">
        <f t="shared" si="77"/>
        <v>2019</v>
      </c>
      <c r="D1234" s="1" t="str">
        <f t="shared" si="78"/>
        <v>Friday</v>
      </c>
      <c r="E1234">
        <v>9671</v>
      </c>
      <c r="F1234" t="s">
        <v>7</v>
      </c>
      <c r="G1234" t="s">
        <v>531</v>
      </c>
      <c r="H1234" t="s">
        <v>2</v>
      </c>
      <c r="I1234" t="s">
        <v>3</v>
      </c>
      <c r="J1234" t="s">
        <v>4</v>
      </c>
      <c r="K1234" t="s">
        <v>57</v>
      </c>
      <c r="L1234">
        <v>191</v>
      </c>
      <c r="M1234" t="s">
        <v>65</v>
      </c>
      <c r="N1234">
        <v>85</v>
      </c>
      <c r="O1234">
        <v>5</v>
      </c>
      <c r="P1234">
        <f t="shared" si="76"/>
        <v>425</v>
      </c>
      <c r="Q1234">
        <v>273.89999399999999</v>
      </c>
      <c r="R1234">
        <f t="shared" si="79"/>
        <v>151.10000600000001</v>
      </c>
    </row>
    <row r="1235" spans="1:18" x14ac:dyDescent="0.2">
      <c r="A1235">
        <v>44816</v>
      </c>
      <c r="B1235" s="1">
        <v>43490</v>
      </c>
      <c r="C1235" s="1" t="str">
        <f t="shared" si="77"/>
        <v>2019</v>
      </c>
      <c r="D1235" s="1" t="str">
        <f t="shared" si="78"/>
        <v>Friday</v>
      </c>
      <c r="E1235">
        <v>3141</v>
      </c>
      <c r="F1235" t="s">
        <v>840</v>
      </c>
      <c r="G1235" t="s">
        <v>841</v>
      </c>
      <c r="H1235" t="s">
        <v>2</v>
      </c>
      <c r="I1235" t="s">
        <v>3</v>
      </c>
      <c r="J1235" t="s">
        <v>4</v>
      </c>
      <c r="K1235" t="s">
        <v>42</v>
      </c>
      <c r="L1235">
        <v>365</v>
      </c>
      <c r="M1235" t="s">
        <v>10</v>
      </c>
      <c r="N1235">
        <v>94.75</v>
      </c>
      <c r="O1235">
        <v>5</v>
      </c>
      <c r="P1235">
        <f t="shared" si="76"/>
        <v>473.75</v>
      </c>
      <c r="Q1235">
        <v>152.8499985</v>
      </c>
      <c r="R1235">
        <f t="shared" si="79"/>
        <v>320.90000150000003</v>
      </c>
    </row>
    <row r="1236" spans="1:18" x14ac:dyDescent="0.2">
      <c r="A1236">
        <v>68428</v>
      </c>
      <c r="B1236" s="1">
        <v>43490</v>
      </c>
      <c r="C1236" s="1" t="str">
        <f t="shared" si="77"/>
        <v>2019</v>
      </c>
      <c r="D1236" s="1" t="str">
        <f t="shared" si="78"/>
        <v>Friday</v>
      </c>
      <c r="E1236">
        <v>3471</v>
      </c>
      <c r="F1236" t="s">
        <v>842</v>
      </c>
      <c r="G1236" t="s">
        <v>244</v>
      </c>
      <c r="H1236" t="s">
        <v>2</v>
      </c>
      <c r="I1236" t="s">
        <v>3</v>
      </c>
      <c r="J1236" t="s">
        <v>44</v>
      </c>
      <c r="K1236" t="s">
        <v>57</v>
      </c>
      <c r="L1236">
        <v>191</v>
      </c>
      <c r="M1236" t="s">
        <v>65</v>
      </c>
      <c r="N1236">
        <v>85</v>
      </c>
      <c r="O1236">
        <v>4</v>
      </c>
      <c r="P1236">
        <f t="shared" si="76"/>
        <v>340</v>
      </c>
      <c r="Q1236">
        <v>219.11999520000001</v>
      </c>
      <c r="R1236">
        <f t="shared" si="79"/>
        <v>120.88000479999999</v>
      </c>
    </row>
    <row r="1237" spans="1:18" x14ac:dyDescent="0.2">
      <c r="A1237">
        <v>17211</v>
      </c>
      <c r="B1237" s="1">
        <v>43490</v>
      </c>
      <c r="C1237" s="1" t="str">
        <f t="shared" si="77"/>
        <v>2019</v>
      </c>
      <c r="D1237" s="1" t="str">
        <f t="shared" si="78"/>
        <v>Friday</v>
      </c>
      <c r="E1237">
        <v>1595</v>
      </c>
      <c r="F1237" t="s">
        <v>7</v>
      </c>
      <c r="G1237" t="s">
        <v>398</v>
      </c>
      <c r="H1237" t="s">
        <v>2</v>
      </c>
      <c r="I1237" t="s">
        <v>3</v>
      </c>
      <c r="J1237" t="s">
        <v>4</v>
      </c>
      <c r="K1237" t="s">
        <v>57</v>
      </c>
      <c r="L1237">
        <v>191</v>
      </c>
      <c r="M1237" t="s">
        <v>65</v>
      </c>
      <c r="N1237">
        <v>85</v>
      </c>
      <c r="O1237">
        <v>5</v>
      </c>
      <c r="P1237">
        <f t="shared" si="76"/>
        <v>425</v>
      </c>
      <c r="Q1237">
        <v>273.89999399999999</v>
      </c>
      <c r="R1237">
        <f t="shared" si="79"/>
        <v>151.10000600000001</v>
      </c>
    </row>
    <row r="1238" spans="1:18" x14ac:dyDescent="0.2">
      <c r="A1238">
        <v>53816</v>
      </c>
      <c r="B1238" s="1">
        <v>43489</v>
      </c>
      <c r="C1238" s="1" t="str">
        <f t="shared" si="77"/>
        <v>2019</v>
      </c>
      <c r="D1238" s="1" t="str">
        <f t="shared" si="78"/>
        <v>Thursday</v>
      </c>
      <c r="E1238">
        <v>8360</v>
      </c>
      <c r="F1238" t="s">
        <v>7</v>
      </c>
      <c r="G1238" t="s">
        <v>30</v>
      </c>
      <c r="H1238" t="s">
        <v>27</v>
      </c>
      <c r="I1238" t="s">
        <v>28</v>
      </c>
      <c r="J1238" t="s">
        <v>4</v>
      </c>
      <c r="K1238" t="s">
        <v>57</v>
      </c>
      <c r="L1238">
        <v>191</v>
      </c>
      <c r="M1238" t="s">
        <v>65</v>
      </c>
      <c r="N1238">
        <v>85</v>
      </c>
      <c r="O1238">
        <v>1</v>
      </c>
      <c r="P1238">
        <f t="shared" si="76"/>
        <v>85</v>
      </c>
      <c r="Q1238">
        <v>54.779998800000001</v>
      </c>
      <c r="R1238">
        <f t="shared" si="79"/>
        <v>30.220001199999999</v>
      </c>
    </row>
    <row r="1239" spans="1:18" x14ac:dyDescent="0.2">
      <c r="A1239">
        <v>53810</v>
      </c>
      <c r="B1239" s="1">
        <v>43489</v>
      </c>
      <c r="C1239" s="1" t="str">
        <f t="shared" si="77"/>
        <v>2019</v>
      </c>
      <c r="D1239" s="1" t="str">
        <f t="shared" si="78"/>
        <v>Thursday</v>
      </c>
      <c r="E1239">
        <v>11455</v>
      </c>
      <c r="F1239" t="s">
        <v>115</v>
      </c>
      <c r="G1239" t="s">
        <v>30</v>
      </c>
      <c r="H1239" t="s">
        <v>27</v>
      </c>
      <c r="I1239" t="s">
        <v>28</v>
      </c>
      <c r="J1239" t="s">
        <v>44</v>
      </c>
      <c r="K1239" t="s">
        <v>109</v>
      </c>
      <c r="L1239">
        <v>627</v>
      </c>
      <c r="M1239" t="s">
        <v>6</v>
      </c>
      <c r="N1239">
        <v>165</v>
      </c>
      <c r="O1239">
        <v>5</v>
      </c>
      <c r="P1239">
        <f t="shared" si="76"/>
        <v>825</v>
      </c>
      <c r="Q1239">
        <v>613.65001700000005</v>
      </c>
      <c r="R1239">
        <f t="shared" si="79"/>
        <v>211.34998299999995</v>
      </c>
    </row>
    <row r="1240" spans="1:18" x14ac:dyDescent="0.2">
      <c r="A1240">
        <v>13890</v>
      </c>
      <c r="B1240" s="1">
        <v>43489</v>
      </c>
      <c r="C1240" s="1" t="str">
        <f t="shared" si="77"/>
        <v>2019</v>
      </c>
      <c r="D1240" s="1" t="str">
        <f t="shared" si="78"/>
        <v>Thursday</v>
      </c>
      <c r="E1240">
        <v>9120</v>
      </c>
      <c r="F1240" t="s">
        <v>511</v>
      </c>
      <c r="G1240" t="s">
        <v>84</v>
      </c>
      <c r="H1240" t="s">
        <v>27</v>
      </c>
      <c r="I1240" t="s">
        <v>3</v>
      </c>
      <c r="J1240" t="s">
        <v>4</v>
      </c>
      <c r="K1240" t="s">
        <v>85</v>
      </c>
      <c r="L1240">
        <v>502</v>
      </c>
      <c r="M1240" t="s">
        <v>65</v>
      </c>
      <c r="N1240">
        <v>65</v>
      </c>
      <c r="O1240">
        <v>5</v>
      </c>
      <c r="P1240">
        <f t="shared" si="76"/>
        <v>325</v>
      </c>
      <c r="Q1240">
        <v>167.99999235000001</v>
      </c>
      <c r="R1240">
        <f t="shared" si="79"/>
        <v>157.00000764999999</v>
      </c>
    </row>
    <row r="1241" spans="1:18" x14ac:dyDescent="0.2">
      <c r="A1241">
        <v>64053</v>
      </c>
      <c r="B1241" s="1">
        <v>43489</v>
      </c>
      <c r="C1241" s="1" t="str">
        <f t="shared" si="77"/>
        <v>2019</v>
      </c>
      <c r="D1241" s="1" t="str">
        <f t="shared" si="78"/>
        <v>Thursday</v>
      </c>
      <c r="E1241">
        <v>10121</v>
      </c>
      <c r="F1241" t="s">
        <v>7</v>
      </c>
      <c r="G1241" t="s">
        <v>84</v>
      </c>
      <c r="H1241" t="s">
        <v>27</v>
      </c>
      <c r="I1241" t="s">
        <v>3</v>
      </c>
      <c r="J1241" t="s">
        <v>4</v>
      </c>
      <c r="K1241" t="s">
        <v>9</v>
      </c>
      <c r="L1241">
        <v>403</v>
      </c>
      <c r="M1241" t="s">
        <v>10</v>
      </c>
      <c r="N1241">
        <v>133.37</v>
      </c>
      <c r="O1241">
        <v>1</v>
      </c>
      <c r="P1241">
        <f t="shared" si="76"/>
        <v>133.37</v>
      </c>
      <c r="Q1241">
        <v>84.590000149999995</v>
      </c>
      <c r="R1241">
        <f t="shared" si="79"/>
        <v>48.77999985000001</v>
      </c>
    </row>
    <row r="1242" spans="1:18" x14ac:dyDescent="0.2">
      <c r="A1242">
        <v>64053</v>
      </c>
      <c r="B1242" s="1">
        <v>43489</v>
      </c>
      <c r="C1242" s="1" t="str">
        <f t="shared" si="77"/>
        <v>2019</v>
      </c>
      <c r="D1242" s="1" t="str">
        <f t="shared" si="78"/>
        <v>Thursday</v>
      </c>
      <c r="E1242">
        <v>10121</v>
      </c>
      <c r="F1242" t="s">
        <v>7</v>
      </c>
      <c r="G1242" t="s">
        <v>84</v>
      </c>
      <c r="H1242" t="s">
        <v>27</v>
      </c>
      <c r="I1242" t="s">
        <v>3</v>
      </c>
      <c r="J1242" t="s">
        <v>4</v>
      </c>
      <c r="K1242" t="s">
        <v>9</v>
      </c>
      <c r="L1242">
        <v>403</v>
      </c>
      <c r="M1242" t="s">
        <v>10</v>
      </c>
      <c r="N1242">
        <v>133.37</v>
      </c>
      <c r="O1242">
        <v>1</v>
      </c>
      <c r="P1242">
        <f t="shared" si="76"/>
        <v>133.37</v>
      </c>
      <c r="Q1242">
        <v>84.590000149999995</v>
      </c>
      <c r="R1242">
        <f t="shared" si="79"/>
        <v>48.77999985000001</v>
      </c>
    </row>
    <row r="1243" spans="1:18" x14ac:dyDescent="0.2">
      <c r="A1243">
        <v>68337</v>
      </c>
      <c r="B1243" s="1">
        <v>43489</v>
      </c>
      <c r="C1243" s="1" t="str">
        <f t="shared" si="77"/>
        <v>2019</v>
      </c>
      <c r="D1243" s="1" t="str">
        <f t="shared" si="78"/>
        <v>Thursday</v>
      </c>
      <c r="E1243">
        <v>8897</v>
      </c>
      <c r="F1243" t="s">
        <v>843</v>
      </c>
      <c r="G1243" t="s">
        <v>39</v>
      </c>
      <c r="H1243" t="s">
        <v>27</v>
      </c>
      <c r="I1243" t="s">
        <v>3</v>
      </c>
      <c r="J1243" t="s">
        <v>4</v>
      </c>
      <c r="K1243" t="s">
        <v>109</v>
      </c>
      <c r="L1243">
        <v>627</v>
      </c>
      <c r="M1243" t="s">
        <v>6</v>
      </c>
      <c r="N1243">
        <v>165</v>
      </c>
      <c r="O1243">
        <v>4</v>
      </c>
      <c r="P1243">
        <f t="shared" si="76"/>
        <v>660</v>
      </c>
      <c r="Q1243">
        <v>490.9200136</v>
      </c>
      <c r="R1243">
        <f t="shared" si="79"/>
        <v>169.0799864</v>
      </c>
    </row>
    <row r="1244" spans="1:18" x14ac:dyDescent="0.2">
      <c r="A1244">
        <v>64066</v>
      </c>
      <c r="B1244" s="1">
        <v>43489</v>
      </c>
      <c r="C1244" s="1" t="str">
        <f t="shared" si="77"/>
        <v>2019</v>
      </c>
      <c r="D1244" s="1" t="str">
        <f t="shared" si="78"/>
        <v>Thursday</v>
      </c>
      <c r="E1244">
        <v>442</v>
      </c>
      <c r="F1244" t="s">
        <v>7</v>
      </c>
      <c r="G1244" t="s">
        <v>844</v>
      </c>
      <c r="H1244" t="s">
        <v>2</v>
      </c>
      <c r="I1244" t="s">
        <v>3</v>
      </c>
      <c r="J1244" t="s">
        <v>4</v>
      </c>
      <c r="K1244" t="s">
        <v>57</v>
      </c>
      <c r="L1244">
        <v>191</v>
      </c>
      <c r="M1244" t="s">
        <v>65</v>
      </c>
      <c r="N1244">
        <v>85</v>
      </c>
      <c r="O1244">
        <v>5</v>
      </c>
      <c r="P1244">
        <f t="shared" si="76"/>
        <v>425</v>
      </c>
      <c r="Q1244">
        <v>273.89999399999999</v>
      </c>
      <c r="R1244">
        <f t="shared" si="79"/>
        <v>151.10000600000001</v>
      </c>
    </row>
    <row r="1245" spans="1:18" x14ac:dyDescent="0.2">
      <c r="A1245">
        <v>66229</v>
      </c>
      <c r="B1245" s="1">
        <v>43489</v>
      </c>
      <c r="C1245" s="1" t="str">
        <f t="shared" si="77"/>
        <v>2019</v>
      </c>
      <c r="D1245" s="1" t="str">
        <f t="shared" si="78"/>
        <v>Thursday</v>
      </c>
      <c r="E1245">
        <v>11002</v>
      </c>
      <c r="F1245" t="s">
        <v>7</v>
      </c>
      <c r="G1245" t="s">
        <v>252</v>
      </c>
      <c r="H1245" t="s">
        <v>2</v>
      </c>
      <c r="I1245" t="s">
        <v>3</v>
      </c>
      <c r="J1245" t="s">
        <v>44</v>
      </c>
      <c r="K1245" t="s">
        <v>42</v>
      </c>
      <c r="L1245">
        <v>365</v>
      </c>
      <c r="M1245" t="s">
        <v>10</v>
      </c>
      <c r="N1245">
        <v>94.75</v>
      </c>
      <c r="O1245">
        <v>4</v>
      </c>
      <c r="P1245">
        <f t="shared" si="76"/>
        <v>379</v>
      </c>
      <c r="Q1245">
        <v>122.2799988</v>
      </c>
      <c r="R1245">
        <f t="shared" si="79"/>
        <v>256.72000120000001</v>
      </c>
    </row>
    <row r="1246" spans="1:18" x14ac:dyDescent="0.2">
      <c r="A1246">
        <v>57829</v>
      </c>
      <c r="B1246" s="1">
        <v>43489</v>
      </c>
      <c r="C1246" s="1" t="str">
        <f t="shared" si="77"/>
        <v>2019</v>
      </c>
      <c r="D1246" s="1" t="str">
        <f t="shared" si="78"/>
        <v>Thursday</v>
      </c>
      <c r="E1246">
        <v>3131</v>
      </c>
      <c r="F1246" t="s">
        <v>259</v>
      </c>
      <c r="G1246" t="s">
        <v>222</v>
      </c>
      <c r="H1246" t="s">
        <v>2</v>
      </c>
      <c r="I1246" t="s">
        <v>3</v>
      </c>
      <c r="J1246" t="s">
        <v>44</v>
      </c>
      <c r="K1246" t="s">
        <v>109</v>
      </c>
      <c r="L1246">
        <v>627</v>
      </c>
      <c r="M1246" t="s">
        <v>6</v>
      </c>
      <c r="N1246">
        <v>165</v>
      </c>
      <c r="O1246">
        <v>2</v>
      </c>
      <c r="P1246">
        <f t="shared" si="76"/>
        <v>330</v>
      </c>
      <c r="Q1246">
        <v>245.4600068</v>
      </c>
      <c r="R1246">
        <f t="shared" si="79"/>
        <v>84.539993199999998</v>
      </c>
    </row>
    <row r="1247" spans="1:18" x14ac:dyDescent="0.2">
      <c r="A1247">
        <v>64054</v>
      </c>
      <c r="B1247" s="1">
        <v>43489</v>
      </c>
      <c r="C1247" s="1" t="str">
        <f t="shared" si="77"/>
        <v>2019</v>
      </c>
      <c r="D1247" s="1" t="str">
        <f t="shared" si="78"/>
        <v>Thursday</v>
      </c>
      <c r="E1247">
        <v>8196</v>
      </c>
      <c r="F1247" t="s">
        <v>561</v>
      </c>
      <c r="G1247" t="s">
        <v>845</v>
      </c>
      <c r="H1247" t="s">
        <v>2</v>
      </c>
      <c r="I1247" t="s">
        <v>3</v>
      </c>
      <c r="J1247" t="s">
        <v>44</v>
      </c>
      <c r="K1247" t="s">
        <v>42</v>
      </c>
      <c r="L1247">
        <v>365</v>
      </c>
      <c r="M1247" t="s">
        <v>10</v>
      </c>
      <c r="N1247">
        <v>94.75</v>
      </c>
      <c r="O1247">
        <v>4</v>
      </c>
      <c r="P1247">
        <f t="shared" si="76"/>
        <v>379</v>
      </c>
      <c r="Q1247">
        <v>122.2799988</v>
      </c>
      <c r="R1247">
        <f t="shared" si="79"/>
        <v>256.72000120000001</v>
      </c>
    </row>
    <row r="1248" spans="1:18" x14ac:dyDescent="0.2">
      <c r="A1248">
        <v>17467</v>
      </c>
      <c r="B1248" s="1">
        <v>43489</v>
      </c>
      <c r="C1248" s="1" t="str">
        <f t="shared" si="77"/>
        <v>2019</v>
      </c>
      <c r="D1248" s="1" t="str">
        <f t="shared" si="78"/>
        <v>Thursday</v>
      </c>
      <c r="E1248">
        <v>10534</v>
      </c>
      <c r="F1248" t="s">
        <v>846</v>
      </c>
      <c r="G1248" t="s">
        <v>772</v>
      </c>
      <c r="H1248" t="s">
        <v>2</v>
      </c>
      <c r="I1248" t="s">
        <v>3</v>
      </c>
      <c r="J1248" t="s">
        <v>4</v>
      </c>
      <c r="K1248" t="s">
        <v>57</v>
      </c>
      <c r="L1248">
        <v>191</v>
      </c>
      <c r="M1248" t="s">
        <v>65</v>
      </c>
      <c r="N1248">
        <v>85</v>
      </c>
      <c r="O1248">
        <v>5</v>
      </c>
      <c r="P1248">
        <f t="shared" si="76"/>
        <v>425</v>
      </c>
      <c r="Q1248">
        <v>273.89999399999999</v>
      </c>
      <c r="R1248">
        <f t="shared" si="79"/>
        <v>151.10000600000001</v>
      </c>
    </row>
    <row r="1249" spans="1:18" x14ac:dyDescent="0.2">
      <c r="A1249">
        <v>66219</v>
      </c>
      <c r="B1249" s="1">
        <v>43489</v>
      </c>
      <c r="C1249" s="1" t="str">
        <f t="shared" si="77"/>
        <v>2019</v>
      </c>
      <c r="D1249" s="1" t="str">
        <f t="shared" si="78"/>
        <v>Thursday</v>
      </c>
      <c r="E1249">
        <v>11945</v>
      </c>
      <c r="F1249" t="s">
        <v>7</v>
      </c>
      <c r="G1249" t="s">
        <v>173</v>
      </c>
      <c r="H1249" t="s">
        <v>2</v>
      </c>
      <c r="I1249" t="s">
        <v>3</v>
      </c>
      <c r="J1249" t="s">
        <v>4</v>
      </c>
      <c r="K1249" t="s">
        <v>42</v>
      </c>
      <c r="L1249">
        <v>365</v>
      </c>
      <c r="M1249" t="s">
        <v>10</v>
      </c>
      <c r="N1249">
        <v>94.75</v>
      </c>
      <c r="O1249">
        <v>5</v>
      </c>
      <c r="P1249">
        <f t="shared" si="76"/>
        <v>473.75</v>
      </c>
      <c r="Q1249">
        <v>152.8499985</v>
      </c>
      <c r="R1249">
        <f t="shared" si="79"/>
        <v>320.90000150000003</v>
      </c>
    </row>
    <row r="1250" spans="1:18" x14ac:dyDescent="0.2">
      <c r="A1250">
        <v>19702</v>
      </c>
      <c r="B1250" s="1">
        <v>43489</v>
      </c>
      <c r="C1250" s="1" t="str">
        <f t="shared" si="77"/>
        <v>2019</v>
      </c>
      <c r="D1250" s="1" t="str">
        <f t="shared" si="78"/>
        <v>Thursday</v>
      </c>
      <c r="E1250">
        <v>4896</v>
      </c>
      <c r="F1250" t="s">
        <v>7</v>
      </c>
      <c r="G1250" t="s">
        <v>189</v>
      </c>
      <c r="H1250" t="s">
        <v>2</v>
      </c>
      <c r="I1250" t="s">
        <v>3</v>
      </c>
      <c r="J1250" t="s">
        <v>44</v>
      </c>
      <c r="K1250" t="s">
        <v>99</v>
      </c>
      <c r="L1250">
        <v>235</v>
      </c>
      <c r="M1250" t="s">
        <v>1077</v>
      </c>
      <c r="N1250">
        <v>34.950000000000003</v>
      </c>
      <c r="O1250">
        <v>4</v>
      </c>
      <c r="P1250">
        <f t="shared" si="76"/>
        <v>139.80000000000001</v>
      </c>
      <c r="Q1250">
        <v>76.520004279999995</v>
      </c>
      <c r="R1250">
        <f t="shared" si="79"/>
        <v>63.279995720000016</v>
      </c>
    </row>
    <row r="1251" spans="1:18" x14ac:dyDescent="0.2">
      <c r="A1251">
        <v>64065</v>
      </c>
      <c r="B1251" s="1">
        <v>43489</v>
      </c>
      <c r="C1251" s="1" t="str">
        <f t="shared" si="77"/>
        <v>2019</v>
      </c>
      <c r="D1251" s="1" t="str">
        <f t="shared" si="78"/>
        <v>Thursday</v>
      </c>
      <c r="E1251">
        <v>3444</v>
      </c>
      <c r="F1251" t="s">
        <v>757</v>
      </c>
      <c r="G1251" t="s">
        <v>34</v>
      </c>
      <c r="H1251" t="s">
        <v>2</v>
      </c>
      <c r="I1251" t="s">
        <v>3</v>
      </c>
      <c r="J1251" t="s">
        <v>44</v>
      </c>
      <c r="K1251" t="s">
        <v>57</v>
      </c>
      <c r="L1251">
        <v>191</v>
      </c>
      <c r="M1251" t="s">
        <v>65</v>
      </c>
      <c r="N1251">
        <v>85</v>
      </c>
      <c r="O1251">
        <v>4</v>
      </c>
      <c r="P1251">
        <f t="shared" si="76"/>
        <v>340</v>
      </c>
      <c r="Q1251">
        <v>219.11999520000001</v>
      </c>
      <c r="R1251">
        <f t="shared" si="79"/>
        <v>120.88000479999999</v>
      </c>
    </row>
    <row r="1252" spans="1:18" x14ac:dyDescent="0.2">
      <c r="A1252">
        <v>47509</v>
      </c>
      <c r="B1252" s="1">
        <v>43489</v>
      </c>
      <c r="C1252" s="1" t="str">
        <f t="shared" si="77"/>
        <v>2019</v>
      </c>
      <c r="D1252" s="1" t="str">
        <f t="shared" si="78"/>
        <v>Thursday</v>
      </c>
      <c r="E1252">
        <v>7363</v>
      </c>
      <c r="F1252" t="s">
        <v>847</v>
      </c>
      <c r="G1252" t="s">
        <v>318</v>
      </c>
      <c r="H1252" t="s">
        <v>2</v>
      </c>
      <c r="I1252" t="s">
        <v>3</v>
      </c>
      <c r="J1252" t="s">
        <v>4</v>
      </c>
      <c r="K1252" t="s">
        <v>57</v>
      </c>
      <c r="L1252">
        <v>191</v>
      </c>
      <c r="M1252" t="s">
        <v>65</v>
      </c>
      <c r="N1252">
        <v>85</v>
      </c>
      <c r="O1252">
        <v>5</v>
      </c>
      <c r="P1252">
        <f t="shared" si="76"/>
        <v>425</v>
      </c>
      <c r="Q1252">
        <v>273.89999399999999</v>
      </c>
      <c r="R1252">
        <f t="shared" si="79"/>
        <v>151.10000600000001</v>
      </c>
    </row>
    <row r="1253" spans="1:18" x14ac:dyDescent="0.2">
      <c r="A1253">
        <v>61983</v>
      </c>
      <c r="B1253" s="1">
        <v>43488</v>
      </c>
      <c r="C1253" s="1" t="str">
        <f t="shared" si="77"/>
        <v>2019</v>
      </c>
      <c r="D1253" s="1" t="str">
        <f t="shared" si="78"/>
        <v>Wednesday</v>
      </c>
      <c r="E1253">
        <v>1900</v>
      </c>
      <c r="F1253" t="s">
        <v>848</v>
      </c>
      <c r="G1253" t="s">
        <v>30</v>
      </c>
      <c r="H1253" t="s">
        <v>27</v>
      </c>
      <c r="I1253" t="s">
        <v>28</v>
      </c>
      <c r="J1253" t="s">
        <v>4</v>
      </c>
      <c r="K1253" t="s">
        <v>57</v>
      </c>
      <c r="L1253">
        <v>191</v>
      </c>
      <c r="M1253" t="s">
        <v>65</v>
      </c>
      <c r="N1253">
        <v>85</v>
      </c>
      <c r="O1253">
        <v>1</v>
      </c>
      <c r="P1253">
        <f t="shared" si="76"/>
        <v>85</v>
      </c>
      <c r="Q1253">
        <v>54.779998800000001</v>
      </c>
      <c r="R1253">
        <f t="shared" si="79"/>
        <v>30.220001199999999</v>
      </c>
    </row>
    <row r="1254" spans="1:18" x14ac:dyDescent="0.2">
      <c r="A1254">
        <v>61983</v>
      </c>
      <c r="B1254" s="1">
        <v>43488</v>
      </c>
      <c r="C1254" s="1" t="str">
        <f t="shared" si="77"/>
        <v>2019</v>
      </c>
      <c r="D1254" s="1" t="str">
        <f t="shared" si="78"/>
        <v>Wednesday</v>
      </c>
      <c r="E1254">
        <v>1900</v>
      </c>
      <c r="F1254" t="s">
        <v>848</v>
      </c>
      <c r="G1254" t="s">
        <v>30</v>
      </c>
      <c r="H1254" t="s">
        <v>27</v>
      </c>
      <c r="I1254" t="s">
        <v>28</v>
      </c>
      <c r="J1254" t="s">
        <v>4</v>
      </c>
      <c r="K1254" t="s">
        <v>9</v>
      </c>
      <c r="L1254">
        <v>403</v>
      </c>
      <c r="M1254" t="s">
        <v>10</v>
      </c>
      <c r="N1254">
        <v>133.37</v>
      </c>
      <c r="O1254">
        <v>1</v>
      </c>
      <c r="P1254">
        <f t="shared" si="76"/>
        <v>133.37</v>
      </c>
      <c r="Q1254">
        <v>84.590000149999995</v>
      </c>
      <c r="R1254">
        <f t="shared" si="79"/>
        <v>48.77999985000001</v>
      </c>
    </row>
    <row r="1255" spans="1:18" x14ac:dyDescent="0.2">
      <c r="A1255">
        <v>14730</v>
      </c>
      <c r="B1255" s="1">
        <v>43488</v>
      </c>
      <c r="C1255" s="1" t="str">
        <f t="shared" si="77"/>
        <v>2019</v>
      </c>
      <c r="D1255" s="1" t="str">
        <f t="shared" si="78"/>
        <v>Wednesday</v>
      </c>
      <c r="E1255">
        <v>8098</v>
      </c>
      <c r="F1255" t="s">
        <v>7</v>
      </c>
      <c r="G1255" t="s">
        <v>30</v>
      </c>
      <c r="H1255" t="s">
        <v>27</v>
      </c>
      <c r="I1255" t="s">
        <v>28</v>
      </c>
      <c r="J1255" t="s">
        <v>4</v>
      </c>
      <c r="K1255" t="s">
        <v>9</v>
      </c>
      <c r="L1255">
        <v>403</v>
      </c>
      <c r="M1255" t="s">
        <v>10</v>
      </c>
      <c r="N1255">
        <v>133.37</v>
      </c>
      <c r="O1255">
        <v>1</v>
      </c>
      <c r="P1255">
        <f t="shared" si="76"/>
        <v>133.37</v>
      </c>
      <c r="Q1255">
        <v>84.590000149999995</v>
      </c>
      <c r="R1255">
        <f t="shared" si="79"/>
        <v>48.77999985000001</v>
      </c>
    </row>
    <row r="1256" spans="1:18" x14ac:dyDescent="0.2">
      <c r="A1256">
        <v>61940</v>
      </c>
      <c r="B1256" s="1">
        <v>43488</v>
      </c>
      <c r="C1256" s="1" t="str">
        <f t="shared" si="77"/>
        <v>2019</v>
      </c>
      <c r="D1256" s="1" t="str">
        <f t="shared" si="78"/>
        <v>Wednesday</v>
      </c>
      <c r="E1256">
        <v>11288</v>
      </c>
      <c r="F1256" t="s">
        <v>7</v>
      </c>
      <c r="G1256" t="s">
        <v>41</v>
      </c>
      <c r="H1256" t="s">
        <v>27</v>
      </c>
      <c r="I1256" t="s">
        <v>3</v>
      </c>
      <c r="J1256" t="s">
        <v>4</v>
      </c>
      <c r="K1256" t="s">
        <v>42</v>
      </c>
      <c r="L1256">
        <v>365</v>
      </c>
      <c r="M1256" t="s">
        <v>10</v>
      </c>
      <c r="N1256">
        <v>94.75</v>
      </c>
      <c r="O1256">
        <v>1</v>
      </c>
      <c r="P1256">
        <f t="shared" si="76"/>
        <v>94.75</v>
      </c>
      <c r="Q1256">
        <v>30.5699997</v>
      </c>
      <c r="R1256">
        <f t="shared" si="79"/>
        <v>64.180000300000003</v>
      </c>
    </row>
    <row r="1257" spans="1:18" x14ac:dyDescent="0.2">
      <c r="A1257">
        <v>61940</v>
      </c>
      <c r="B1257" s="1">
        <v>43488</v>
      </c>
      <c r="C1257" s="1" t="str">
        <f t="shared" si="77"/>
        <v>2019</v>
      </c>
      <c r="D1257" s="1" t="str">
        <f t="shared" si="78"/>
        <v>Wednesday</v>
      </c>
      <c r="E1257">
        <v>11288</v>
      </c>
      <c r="F1257" t="s">
        <v>7</v>
      </c>
      <c r="G1257" t="s">
        <v>41</v>
      </c>
      <c r="H1257" t="s">
        <v>27</v>
      </c>
      <c r="I1257" t="s">
        <v>3</v>
      </c>
      <c r="J1257" t="s">
        <v>4</v>
      </c>
      <c r="K1257" t="s">
        <v>9</v>
      </c>
      <c r="L1257">
        <v>403</v>
      </c>
      <c r="M1257" t="s">
        <v>10</v>
      </c>
      <c r="N1257">
        <v>133.37</v>
      </c>
      <c r="O1257">
        <v>1</v>
      </c>
      <c r="P1257">
        <f t="shared" si="76"/>
        <v>133.37</v>
      </c>
      <c r="Q1257">
        <v>84.590000149999995</v>
      </c>
      <c r="R1257">
        <f t="shared" si="79"/>
        <v>48.77999985000001</v>
      </c>
    </row>
    <row r="1258" spans="1:18" x14ac:dyDescent="0.2">
      <c r="A1258">
        <v>11936</v>
      </c>
      <c r="B1258" s="1">
        <v>43488</v>
      </c>
      <c r="C1258" s="1" t="str">
        <f t="shared" si="77"/>
        <v>2019</v>
      </c>
      <c r="D1258" s="1" t="str">
        <f t="shared" si="78"/>
        <v>Wednesday</v>
      </c>
      <c r="E1258">
        <v>724</v>
      </c>
      <c r="F1258" t="s">
        <v>181</v>
      </c>
      <c r="G1258" t="s">
        <v>36</v>
      </c>
      <c r="H1258" t="s">
        <v>27</v>
      </c>
      <c r="I1258" t="s">
        <v>3</v>
      </c>
      <c r="J1258" t="s">
        <v>4</v>
      </c>
      <c r="K1258" t="s">
        <v>470</v>
      </c>
      <c r="L1258">
        <v>565</v>
      </c>
      <c r="M1258" t="s">
        <v>10</v>
      </c>
      <c r="N1258">
        <v>70</v>
      </c>
      <c r="O1258">
        <v>5</v>
      </c>
      <c r="P1258">
        <f t="shared" si="76"/>
        <v>350</v>
      </c>
      <c r="Q1258">
        <v>195.75000764999999</v>
      </c>
      <c r="R1258">
        <f t="shared" si="79"/>
        <v>154.24999235000001</v>
      </c>
    </row>
    <row r="1259" spans="1:18" x14ac:dyDescent="0.2">
      <c r="A1259">
        <v>68289</v>
      </c>
      <c r="B1259" s="1">
        <v>43488</v>
      </c>
      <c r="C1259" s="1" t="str">
        <f t="shared" si="77"/>
        <v>2019</v>
      </c>
      <c r="D1259" s="1" t="str">
        <f t="shared" si="78"/>
        <v>Wednesday</v>
      </c>
      <c r="E1259">
        <v>7006</v>
      </c>
      <c r="F1259" t="s">
        <v>7</v>
      </c>
      <c r="G1259" t="s">
        <v>849</v>
      </c>
      <c r="H1259" t="s">
        <v>2</v>
      </c>
      <c r="I1259" t="s">
        <v>3</v>
      </c>
      <c r="J1259" t="s">
        <v>4</v>
      </c>
      <c r="K1259" t="s">
        <v>57</v>
      </c>
      <c r="L1259">
        <v>191</v>
      </c>
      <c r="M1259" t="s">
        <v>65</v>
      </c>
      <c r="N1259">
        <v>85</v>
      </c>
      <c r="O1259">
        <v>5</v>
      </c>
      <c r="P1259">
        <f t="shared" si="76"/>
        <v>425</v>
      </c>
      <c r="Q1259">
        <v>273.89999399999999</v>
      </c>
      <c r="R1259">
        <f t="shared" si="79"/>
        <v>151.10000600000001</v>
      </c>
    </row>
    <row r="1260" spans="1:18" x14ac:dyDescent="0.2">
      <c r="A1260">
        <v>66794</v>
      </c>
      <c r="B1260" s="1">
        <v>43488</v>
      </c>
      <c r="C1260" s="1" t="str">
        <f t="shared" si="77"/>
        <v>2019</v>
      </c>
      <c r="D1260" s="1" t="str">
        <f t="shared" si="78"/>
        <v>Wednesday</v>
      </c>
      <c r="E1260">
        <v>6999</v>
      </c>
      <c r="F1260" t="s">
        <v>850</v>
      </c>
      <c r="G1260" t="s">
        <v>851</v>
      </c>
      <c r="H1260" t="s">
        <v>2</v>
      </c>
      <c r="I1260" t="s">
        <v>3</v>
      </c>
      <c r="J1260" t="s">
        <v>4</v>
      </c>
      <c r="K1260" t="s">
        <v>57</v>
      </c>
      <c r="L1260">
        <v>191</v>
      </c>
      <c r="M1260" t="s">
        <v>65</v>
      </c>
      <c r="N1260">
        <v>85</v>
      </c>
      <c r="O1260">
        <v>5</v>
      </c>
      <c r="P1260">
        <f t="shared" si="76"/>
        <v>425</v>
      </c>
      <c r="Q1260">
        <v>273.89999399999999</v>
      </c>
      <c r="R1260">
        <f t="shared" si="79"/>
        <v>151.10000600000001</v>
      </c>
    </row>
    <row r="1261" spans="1:18" x14ac:dyDescent="0.2">
      <c r="A1261">
        <v>61997</v>
      </c>
      <c r="B1261" s="1">
        <v>43488</v>
      </c>
      <c r="C1261" s="1" t="str">
        <f t="shared" si="77"/>
        <v>2019</v>
      </c>
      <c r="D1261" s="1" t="str">
        <f t="shared" si="78"/>
        <v>Wednesday</v>
      </c>
      <c r="E1261">
        <v>4552</v>
      </c>
      <c r="F1261" t="s">
        <v>7</v>
      </c>
      <c r="G1261" t="s">
        <v>852</v>
      </c>
      <c r="H1261" t="s">
        <v>2</v>
      </c>
      <c r="I1261" t="s">
        <v>3</v>
      </c>
      <c r="J1261" t="s">
        <v>44</v>
      </c>
      <c r="K1261" t="s">
        <v>57</v>
      </c>
      <c r="L1261">
        <v>191</v>
      </c>
      <c r="M1261" t="s">
        <v>65</v>
      </c>
      <c r="N1261">
        <v>85</v>
      </c>
      <c r="O1261">
        <v>4</v>
      </c>
      <c r="P1261">
        <f t="shared" si="76"/>
        <v>340</v>
      </c>
      <c r="Q1261">
        <v>219.11999520000001</v>
      </c>
      <c r="R1261">
        <f t="shared" si="79"/>
        <v>120.88000479999999</v>
      </c>
    </row>
    <row r="1262" spans="1:18" x14ac:dyDescent="0.2">
      <c r="A1262">
        <v>71038</v>
      </c>
      <c r="B1262" s="1">
        <v>43487</v>
      </c>
      <c r="C1262" s="1" t="str">
        <f t="shared" si="77"/>
        <v>2019</v>
      </c>
      <c r="D1262" s="1" t="str">
        <f t="shared" si="78"/>
        <v>Tuesday</v>
      </c>
      <c r="E1262">
        <v>14591</v>
      </c>
      <c r="F1262" t="s">
        <v>853</v>
      </c>
      <c r="G1262" t="s">
        <v>696</v>
      </c>
      <c r="H1262" t="s">
        <v>27</v>
      </c>
      <c r="I1262" t="s">
        <v>28</v>
      </c>
      <c r="J1262" t="s">
        <v>4</v>
      </c>
      <c r="K1262" t="s">
        <v>545</v>
      </c>
      <c r="L1262">
        <v>1352</v>
      </c>
      <c r="M1262" t="s">
        <v>14</v>
      </c>
      <c r="N1262">
        <v>669.99</v>
      </c>
      <c r="O1262">
        <v>1</v>
      </c>
      <c r="P1262">
        <f t="shared" si="76"/>
        <v>669.99</v>
      </c>
      <c r="Q1262">
        <v>450.58000183000001</v>
      </c>
      <c r="R1262">
        <f t="shared" si="79"/>
        <v>219.40999816999999</v>
      </c>
    </row>
    <row r="1263" spans="1:18" x14ac:dyDescent="0.2">
      <c r="A1263">
        <v>71000</v>
      </c>
      <c r="B1263" s="1">
        <v>43487</v>
      </c>
      <c r="C1263" s="1" t="str">
        <f t="shared" si="77"/>
        <v>2019</v>
      </c>
      <c r="D1263" s="1" t="str">
        <f t="shared" si="78"/>
        <v>Tuesday</v>
      </c>
      <c r="E1263">
        <v>14553</v>
      </c>
      <c r="F1263" t="s">
        <v>21</v>
      </c>
      <c r="G1263" t="s">
        <v>155</v>
      </c>
      <c r="H1263" t="s">
        <v>27</v>
      </c>
      <c r="I1263" t="s">
        <v>28</v>
      </c>
      <c r="J1263" t="s">
        <v>4</v>
      </c>
      <c r="K1263" t="s">
        <v>545</v>
      </c>
      <c r="L1263">
        <v>1352</v>
      </c>
      <c r="M1263" t="s">
        <v>14</v>
      </c>
      <c r="N1263">
        <v>669.99</v>
      </c>
      <c r="O1263">
        <v>1</v>
      </c>
      <c r="P1263">
        <f t="shared" si="76"/>
        <v>669.99</v>
      </c>
      <c r="Q1263">
        <v>450.58000183000001</v>
      </c>
      <c r="R1263">
        <f t="shared" si="79"/>
        <v>219.40999816999999</v>
      </c>
    </row>
    <row r="1264" spans="1:18" x14ac:dyDescent="0.2">
      <c r="A1264">
        <v>71009</v>
      </c>
      <c r="B1264" s="1">
        <v>43487</v>
      </c>
      <c r="C1264" s="1" t="str">
        <f t="shared" si="77"/>
        <v>2019</v>
      </c>
      <c r="D1264" s="1" t="str">
        <f t="shared" si="78"/>
        <v>Tuesday</v>
      </c>
      <c r="E1264">
        <v>14562</v>
      </c>
      <c r="F1264" t="s">
        <v>854</v>
      </c>
      <c r="G1264" t="s">
        <v>155</v>
      </c>
      <c r="H1264" t="s">
        <v>27</v>
      </c>
      <c r="I1264" t="s">
        <v>28</v>
      </c>
      <c r="J1264" t="s">
        <v>4</v>
      </c>
      <c r="K1264" t="s">
        <v>545</v>
      </c>
      <c r="L1264">
        <v>1352</v>
      </c>
      <c r="M1264" t="s">
        <v>14</v>
      </c>
      <c r="N1264">
        <v>669.99</v>
      </c>
      <c r="O1264">
        <v>1</v>
      </c>
      <c r="P1264">
        <f t="shared" si="76"/>
        <v>669.99</v>
      </c>
      <c r="Q1264">
        <v>450.58000183000001</v>
      </c>
      <c r="R1264">
        <f t="shared" si="79"/>
        <v>219.40999816999999</v>
      </c>
    </row>
    <row r="1265" spans="1:18" x14ac:dyDescent="0.2">
      <c r="A1265">
        <v>68879</v>
      </c>
      <c r="B1265" s="1">
        <v>43487</v>
      </c>
      <c r="C1265" s="1" t="str">
        <f t="shared" si="77"/>
        <v>2019</v>
      </c>
      <c r="D1265" s="1" t="str">
        <f t="shared" si="78"/>
        <v>Tuesday</v>
      </c>
      <c r="E1265">
        <v>778</v>
      </c>
      <c r="F1265" t="s">
        <v>501</v>
      </c>
      <c r="G1265" t="s">
        <v>30</v>
      </c>
      <c r="H1265" t="s">
        <v>27</v>
      </c>
      <c r="I1265" t="s">
        <v>28</v>
      </c>
      <c r="J1265" t="s">
        <v>4</v>
      </c>
      <c r="K1265" t="s">
        <v>855</v>
      </c>
      <c r="L1265">
        <v>60</v>
      </c>
      <c r="M1265" t="s">
        <v>1077</v>
      </c>
      <c r="N1265">
        <v>189.75</v>
      </c>
      <c r="O1265">
        <v>1</v>
      </c>
      <c r="P1265">
        <f t="shared" si="76"/>
        <v>189.75</v>
      </c>
      <c r="Q1265">
        <v>95.799987799999997</v>
      </c>
      <c r="R1265">
        <f t="shared" si="79"/>
        <v>93.950012200000003</v>
      </c>
    </row>
    <row r="1266" spans="1:18" x14ac:dyDescent="0.2">
      <c r="A1266">
        <v>68879</v>
      </c>
      <c r="B1266" s="1">
        <v>43487</v>
      </c>
      <c r="C1266" s="1" t="str">
        <f t="shared" si="77"/>
        <v>2019</v>
      </c>
      <c r="D1266" s="1" t="str">
        <f t="shared" si="78"/>
        <v>Tuesday</v>
      </c>
      <c r="E1266">
        <v>778</v>
      </c>
      <c r="F1266" t="s">
        <v>501</v>
      </c>
      <c r="G1266" t="s">
        <v>30</v>
      </c>
      <c r="H1266" t="s">
        <v>27</v>
      </c>
      <c r="I1266" t="s">
        <v>28</v>
      </c>
      <c r="J1266" t="s">
        <v>4</v>
      </c>
      <c r="K1266" t="s">
        <v>9</v>
      </c>
      <c r="L1266">
        <v>403</v>
      </c>
      <c r="M1266" t="s">
        <v>10</v>
      </c>
      <c r="N1266">
        <v>133.37</v>
      </c>
      <c r="O1266">
        <v>1</v>
      </c>
      <c r="P1266">
        <f t="shared" si="76"/>
        <v>133.37</v>
      </c>
      <c r="Q1266">
        <v>84.590000149999995</v>
      </c>
      <c r="R1266">
        <f t="shared" si="79"/>
        <v>48.77999985000001</v>
      </c>
    </row>
    <row r="1267" spans="1:18" x14ac:dyDescent="0.2">
      <c r="A1267">
        <v>68879</v>
      </c>
      <c r="B1267" s="1">
        <v>43487</v>
      </c>
      <c r="C1267" s="1" t="str">
        <f t="shared" si="77"/>
        <v>2019</v>
      </c>
      <c r="D1267" s="1" t="str">
        <f t="shared" si="78"/>
        <v>Tuesday</v>
      </c>
      <c r="E1267">
        <v>778</v>
      </c>
      <c r="F1267" t="s">
        <v>501</v>
      </c>
      <c r="G1267" t="s">
        <v>30</v>
      </c>
      <c r="H1267" t="s">
        <v>27</v>
      </c>
      <c r="I1267" t="s">
        <v>28</v>
      </c>
      <c r="J1267" t="s">
        <v>4</v>
      </c>
      <c r="K1267" t="s">
        <v>9</v>
      </c>
      <c r="L1267">
        <v>403</v>
      </c>
      <c r="M1267" t="s">
        <v>10</v>
      </c>
      <c r="N1267">
        <v>133.37</v>
      </c>
      <c r="O1267">
        <v>1</v>
      </c>
      <c r="P1267">
        <f t="shared" si="76"/>
        <v>133.37</v>
      </c>
      <c r="Q1267">
        <v>84.590000149999995</v>
      </c>
      <c r="R1267">
        <f t="shared" si="79"/>
        <v>48.77999985000001</v>
      </c>
    </row>
    <row r="1268" spans="1:18" x14ac:dyDescent="0.2">
      <c r="A1268">
        <v>68220</v>
      </c>
      <c r="B1268" s="1">
        <v>43487</v>
      </c>
      <c r="C1268" s="1" t="str">
        <f t="shared" si="77"/>
        <v>2019</v>
      </c>
      <c r="D1268" s="1" t="str">
        <f t="shared" si="78"/>
        <v>Tuesday</v>
      </c>
      <c r="E1268">
        <v>9962</v>
      </c>
      <c r="F1268" t="s">
        <v>7</v>
      </c>
      <c r="G1268" t="s">
        <v>30</v>
      </c>
      <c r="H1268" t="s">
        <v>27</v>
      </c>
      <c r="I1268" t="s">
        <v>28</v>
      </c>
      <c r="J1268" t="s">
        <v>4</v>
      </c>
      <c r="K1268" t="s">
        <v>9</v>
      </c>
      <c r="L1268">
        <v>403</v>
      </c>
      <c r="M1268" t="s">
        <v>10</v>
      </c>
      <c r="N1268">
        <v>133.37</v>
      </c>
      <c r="O1268">
        <v>1</v>
      </c>
      <c r="P1268">
        <f t="shared" si="76"/>
        <v>133.37</v>
      </c>
      <c r="Q1268">
        <v>84.590000149999995</v>
      </c>
      <c r="R1268">
        <f t="shared" si="79"/>
        <v>48.77999985000001</v>
      </c>
    </row>
    <row r="1269" spans="1:18" x14ac:dyDescent="0.2">
      <c r="A1269">
        <v>63936</v>
      </c>
      <c r="B1269" s="1">
        <v>43487</v>
      </c>
      <c r="C1269" s="1" t="str">
        <f t="shared" si="77"/>
        <v>2019</v>
      </c>
      <c r="D1269" s="1" t="str">
        <f t="shared" si="78"/>
        <v>Tuesday</v>
      </c>
      <c r="E1269">
        <v>11329</v>
      </c>
      <c r="F1269" t="s">
        <v>7</v>
      </c>
      <c r="G1269" t="s">
        <v>63</v>
      </c>
      <c r="H1269" t="s">
        <v>27</v>
      </c>
      <c r="I1269" t="s">
        <v>3</v>
      </c>
      <c r="J1269" t="s">
        <v>4</v>
      </c>
      <c r="K1269" t="s">
        <v>57</v>
      </c>
      <c r="L1269">
        <v>191</v>
      </c>
      <c r="M1269" t="s">
        <v>65</v>
      </c>
      <c r="N1269">
        <v>85</v>
      </c>
      <c r="O1269">
        <v>3</v>
      </c>
      <c r="P1269">
        <f t="shared" si="76"/>
        <v>255</v>
      </c>
      <c r="Q1269">
        <v>164.33999640000002</v>
      </c>
      <c r="R1269">
        <f t="shared" si="79"/>
        <v>90.660003599999982</v>
      </c>
    </row>
    <row r="1270" spans="1:18" x14ac:dyDescent="0.2">
      <c r="A1270">
        <v>63936</v>
      </c>
      <c r="B1270" s="1">
        <v>43487</v>
      </c>
      <c r="C1270" s="1" t="str">
        <f t="shared" si="77"/>
        <v>2019</v>
      </c>
      <c r="D1270" s="1" t="str">
        <f t="shared" si="78"/>
        <v>Tuesday</v>
      </c>
      <c r="E1270">
        <v>11329</v>
      </c>
      <c r="F1270" t="s">
        <v>7</v>
      </c>
      <c r="G1270" t="s">
        <v>63</v>
      </c>
      <c r="H1270" t="s">
        <v>27</v>
      </c>
      <c r="I1270" t="s">
        <v>3</v>
      </c>
      <c r="J1270" t="s">
        <v>4</v>
      </c>
      <c r="K1270" t="s">
        <v>109</v>
      </c>
      <c r="L1270">
        <v>627</v>
      </c>
      <c r="M1270" t="s">
        <v>6</v>
      </c>
      <c r="N1270">
        <v>165</v>
      </c>
      <c r="O1270">
        <v>4</v>
      </c>
      <c r="P1270">
        <f t="shared" si="76"/>
        <v>660</v>
      </c>
      <c r="Q1270">
        <v>490.9200136</v>
      </c>
      <c r="R1270">
        <f t="shared" si="79"/>
        <v>169.0799864</v>
      </c>
    </row>
    <row r="1271" spans="1:18" x14ac:dyDescent="0.2">
      <c r="A1271">
        <v>70978</v>
      </c>
      <c r="B1271" s="1">
        <v>43487</v>
      </c>
      <c r="C1271" s="1" t="str">
        <f t="shared" si="77"/>
        <v>2019</v>
      </c>
      <c r="D1271" s="1" t="str">
        <f t="shared" si="78"/>
        <v>Tuesday</v>
      </c>
      <c r="E1271">
        <v>14531</v>
      </c>
      <c r="F1271" t="s">
        <v>181</v>
      </c>
      <c r="G1271" t="s">
        <v>63</v>
      </c>
      <c r="H1271" t="s">
        <v>27</v>
      </c>
      <c r="I1271" t="s">
        <v>3</v>
      </c>
      <c r="J1271" t="s">
        <v>4</v>
      </c>
      <c r="K1271" t="s">
        <v>545</v>
      </c>
      <c r="L1271">
        <v>1352</v>
      </c>
      <c r="M1271" t="s">
        <v>14</v>
      </c>
      <c r="N1271">
        <v>669.99</v>
      </c>
      <c r="O1271">
        <v>1</v>
      </c>
      <c r="P1271">
        <f t="shared" si="76"/>
        <v>669.99</v>
      </c>
      <c r="Q1271">
        <v>450.58000183000001</v>
      </c>
      <c r="R1271">
        <f t="shared" si="79"/>
        <v>219.40999816999999</v>
      </c>
    </row>
    <row r="1272" spans="1:18" x14ac:dyDescent="0.2">
      <c r="A1272">
        <v>65264</v>
      </c>
      <c r="B1272" s="1">
        <v>43487</v>
      </c>
      <c r="C1272" s="1" t="str">
        <f t="shared" si="77"/>
        <v>2019</v>
      </c>
      <c r="D1272" s="1" t="str">
        <f t="shared" si="78"/>
        <v>Tuesday</v>
      </c>
      <c r="E1272">
        <v>9047</v>
      </c>
      <c r="F1272" t="s">
        <v>463</v>
      </c>
      <c r="G1272" t="s">
        <v>39</v>
      </c>
      <c r="H1272" t="s">
        <v>27</v>
      </c>
      <c r="I1272" t="s">
        <v>3</v>
      </c>
      <c r="J1272" t="s">
        <v>4</v>
      </c>
      <c r="K1272" t="s">
        <v>85</v>
      </c>
      <c r="L1272">
        <v>502</v>
      </c>
      <c r="M1272" t="s">
        <v>65</v>
      </c>
      <c r="N1272">
        <v>65</v>
      </c>
      <c r="O1272">
        <v>5</v>
      </c>
      <c r="P1272">
        <f t="shared" si="76"/>
        <v>325</v>
      </c>
      <c r="Q1272">
        <v>167.99999235000001</v>
      </c>
      <c r="R1272">
        <f t="shared" si="79"/>
        <v>157.00000764999999</v>
      </c>
    </row>
    <row r="1273" spans="1:18" x14ac:dyDescent="0.2">
      <c r="A1273">
        <v>63920</v>
      </c>
      <c r="B1273" s="1">
        <v>43487</v>
      </c>
      <c r="C1273" s="1" t="str">
        <f t="shared" si="77"/>
        <v>2019</v>
      </c>
      <c r="D1273" s="1" t="str">
        <f t="shared" si="78"/>
        <v>Tuesday</v>
      </c>
      <c r="E1273">
        <v>4308</v>
      </c>
      <c r="F1273" t="s">
        <v>7</v>
      </c>
      <c r="G1273" t="s">
        <v>200</v>
      </c>
      <c r="H1273" t="s">
        <v>2</v>
      </c>
      <c r="I1273" t="s">
        <v>3</v>
      </c>
      <c r="J1273" t="s">
        <v>44</v>
      </c>
      <c r="K1273" t="s">
        <v>42</v>
      </c>
      <c r="L1273">
        <v>365</v>
      </c>
      <c r="M1273" t="s">
        <v>10</v>
      </c>
      <c r="N1273">
        <v>94.75</v>
      </c>
      <c r="O1273">
        <v>4</v>
      </c>
      <c r="P1273">
        <f t="shared" si="76"/>
        <v>379</v>
      </c>
      <c r="Q1273">
        <v>122.2799988</v>
      </c>
      <c r="R1273">
        <f t="shared" si="79"/>
        <v>256.72000120000001</v>
      </c>
    </row>
    <row r="1274" spans="1:18" x14ac:dyDescent="0.2">
      <c r="A1274">
        <v>67415</v>
      </c>
      <c r="B1274" s="1">
        <v>43487</v>
      </c>
      <c r="C1274" s="1" t="str">
        <f t="shared" si="77"/>
        <v>2019</v>
      </c>
      <c r="D1274" s="1" t="str">
        <f t="shared" si="78"/>
        <v>Tuesday</v>
      </c>
      <c r="E1274">
        <v>11397</v>
      </c>
      <c r="F1274" t="s">
        <v>848</v>
      </c>
      <c r="G1274" t="s">
        <v>260</v>
      </c>
      <c r="H1274" t="s">
        <v>2</v>
      </c>
      <c r="I1274" t="s">
        <v>3</v>
      </c>
      <c r="J1274" t="s">
        <v>4</v>
      </c>
      <c r="K1274" t="s">
        <v>57</v>
      </c>
      <c r="L1274">
        <v>191</v>
      </c>
      <c r="M1274" t="s">
        <v>65</v>
      </c>
      <c r="N1274">
        <v>85</v>
      </c>
      <c r="O1274">
        <v>5</v>
      </c>
      <c r="P1274">
        <f t="shared" si="76"/>
        <v>425</v>
      </c>
      <c r="Q1274">
        <v>273.89999399999999</v>
      </c>
      <c r="R1274">
        <f t="shared" si="79"/>
        <v>151.10000600000001</v>
      </c>
    </row>
    <row r="1275" spans="1:18" x14ac:dyDescent="0.2">
      <c r="A1275">
        <v>10856</v>
      </c>
      <c r="B1275" s="1">
        <v>43487</v>
      </c>
      <c r="C1275" s="1" t="str">
        <f t="shared" si="77"/>
        <v>2019</v>
      </c>
      <c r="D1275" s="1" t="str">
        <f t="shared" si="78"/>
        <v>Tuesday</v>
      </c>
      <c r="E1275">
        <v>10614</v>
      </c>
      <c r="F1275" t="s">
        <v>7</v>
      </c>
      <c r="G1275" t="s">
        <v>301</v>
      </c>
      <c r="H1275" t="s">
        <v>2</v>
      </c>
      <c r="I1275" t="s">
        <v>3</v>
      </c>
      <c r="J1275" t="s">
        <v>44</v>
      </c>
      <c r="K1275" t="s">
        <v>42</v>
      </c>
      <c r="L1275">
        <v>365</v>
      </c>
      <c r="M1275" t="s">
        <v>10</v>
      </c>
      <c r="N1275">
        <v>94.75</v>
      </c>
      <c r="O1275">
        <v>4</v>
      </c>
      <c r="P1275">
        <f t="shared" si="76"/>
        <v>379</v>
      </c>
      <c r="Q1275">
        <v>122.2799988</v>
      </c>
      <c r="R1275">
        <f t="shared" si="79"/>
        <v>256.72000120000001</v>
      </c>
    </row>
    <row r="1276" spans="1:18" x14ac:dyDescent="0.2">
      <c r="A1276">
        <v>68107</v>
      </c>
      <c r="B1276" s="1">
        <v>43486</v>
      </c>
      <c r="C1276" s="1" t="str">
        <f t="shared" si="77"/>
        <v>2019</v>
      </c>
      <c r="D1276" s="1" t="str">
        <f t="shared" si="78"/>
        <v>Monday</v>
      </c>
      <c r="E1276">
        <v>2217</v>
      </c>
      <c r="F1276" t="s">
        <v>529</v>
      </c>
      <c r="G1276" t="s">
        <v>30</v>
      </c>
      <c r="H1276" t="s">
        <v>27</v>
      </c>
      <c r="I1276" t="s">
        <v>28</v>
      </c>
      <c r="J1276" t="s">
        <v>4</v>
      </c>
      <c r="K1276" t="s">
        <v>9</v>
      </c>
      <c r="L1276">
        <v>403</v>
      </c>
      <c r="M1276" t="s">
        <v>10</v>
      </c>
      <c r="N1276">
        <v>133.37</v>
      </c>
      <c r="O1276">
        <v>1</v>
      </c>
      <c r="P1276">
        <f t="shared" si="76"/>
        <v>133.37</v>
      </c>
      <c r="Q1276">
        <v>84.590000149999995</v>
      </c>
      <c r="R1276">
        <f t="shared" si="79"/>
        <v>48.77999985000001</v>
      </c>
    </row>
    <row r="1277" spans="1:18" x14ac:dyDescent="0.2">
      <c r="A1277">
        <v>53576</v>
      </c>
      <c r="B1277" s="1">
        <v>43486</v>
      </c>
      <c r="C1277" s="1" t="str">
        <f t="shared" si="77"/>
        <v>2019</v>
      </c>
      <c r="D1277" s="1" t="str">
        <f t="shared" si="78"/>
        <v>Monday</v>
      </c>
      <c r="E1277">
        <v>5301</v>
      </c>
      <c r="F1277" t="s">
        <v>416</v>
      </c>
      <c r="G1277" t="s">
        <v>30</v>
      </c>
      <c r="H1277" t="s">
        <v>27</v>
      </c>
      <c r="I1277" t="s">
        <v>28</v>
      </c>
      <c r="J1277" t="s">
        <v>44</v>
      </c>
      <c r="K1277" t="s">
        <v>92</v>
      </c>
      <c r="L1277">
        <v>924</v>
      </c>
      <c r="M1277" t="s">
        <v>6</v>
      </c>
      <c r="N1277">
        <v>14.99</v>
      </c>
      <c r="O1277">
        <v>5</v>
      </c>
      <c r="P1277">
        <f t="shared" si="76"/>
        <v>74.95</v>
      </c>
      <c r="Q1277">
        <v>40.649995799999999</v>
      </c>
      <c r="R1277">
        <f t="shared" si="79"/>
        <v>34.300004200000004</v>
      </c>
    </row>
    <row r="1278" spans="1:18" x14ac:dyDescent="0.2">
      <c r="A1278">
        <v>53574</v>
      </c>
      <c r="B1278" s="1">
        <v>43486</v>
      </c>
      <c r="C1278" s="1" t="str">
        <f t="shared" si="77"/>
        <v>2019</v>
      </c>
      <c r="D1278" s="1" t="str">
        <f t="shared" si="78"/>
        <v>Monday</v>
      </c>
      <c r="E1278">
        <v>6149</v>
      </c>
      <c r="F1278" t="s">
        <v>856</v>
      </c>
      <c r="G1278" t="s">
        <v>30</v>
      </c>
      <c r="H1278" t="s">
        <v>27</v>
      </c>
      <c r="I1278" t="s">
        <v>28</v>
      </c>
      <c r="J1278" t="s">
        <v>44</v>
      </c>
      <c r="K1278" t="s">
        <v>42</v>
      </c>
      <c r="L1278">
        <v>365</v>
      </c>
      <c r="M1278" t="s">
        <v>10</v>
      </c>
      <c r="N1278">
        <v>94.75</v>
      </c>
      <c r="O1278">
        <v>5</v>
      </c>
      <c r="P1278">
        <f t="shared" si="76"/>
        <v>473.75</v>
      </c>
      <c r="Q1278">
        <v>152.8499985</v>
      </c>
      <c r="R1278">
        <f t="shared" si="79"/>
        <v>320.90000150000003</v>
      </c>
    </row>
    <row r="1279" spans="1:18" x14ac:dyDescent="0.2">
      <c r="A1279">
        <v>66275</v>
      </c>
      <c r="B1279" s="1">
        <v>43486</v>
      </c>
      <c r="C1279" s="1" t="str">
        <f t="shared" si="77"/>
        <v>2019</v>
      </c>
      <c r="D1279" s="1" t="str">
        <f t="shared" si="78"/>
        <v>Monday</v>
      </c>
      <c r="E1279">
        <v>9029</v>
      </c>
      <c r="F1279" t="s">
        <v>418</v>
      </c>
      <c r="G1279" t="s">
        <v>39</v>
      </c>
      <c r="H1279" t="s">
        <v>27</v>
      </c>
      <c r="I1279" t="s">
        <v>3</v>
      </c>
      <c r="J1279" t="s">
        <v>4</v>
      </c>
      <c r="K1279" t="s">
        <v>85</v>
      </c>
      <c r="L1279">
        <v>502</v>
      </c>
      <c r="M1279" t="s">
        <v>65</v>
      </c>
      <c r="N1279">
        <v>65</v>
      </c>
      <c r="O1279">
        <v>5</v>
      </c>
      <c r="P1279">
        <f t="shared" si="76"/>
        <v>325</v>
      </c>
      <c r="Q1279">
        <v>167.99999235000001</v>
      </c>
      <c r="R1279">
        <f t="shared" si="79"/>
        <v>157.00000764999999</v>
      </c>
    </row>
    <row r="1280" spans="1:18" x14ac:dyDescent="0.2">
      <c r="A1280">
        <v>15029</v>
      </c>
      <c r="B1280" s="1">
        <v>43486</v>
      </c>
      <c r="C1280" s="1" t="str">
        <f t="shared" si="77"/>
        <v>2019</v>
      </c>
      <c r="D1280" s="1" t="str">
        <f t="shared" si="78"/>
        <v>Monday</v>
      </c>
      <c r="E1280">
        <v>4187</v>
      </c>
      <c r="F1280" t="s">
        <v>380</v>
      </c>
      <c r="G1280" t="s">
        <v>500</v>
      </c>
      <c r="H1280" t="s">
        <v>2</v>
      </c>
      <c r="I1280" t="s">
        <v>3</v>
      </c>
      <c r="J1280" t="s">
        <v>44</v>
      </c>
      <c r="K1280" t="s">
        <v>85</v>
      </c>
      <c r="L1280">
        <v>502</v>
      </c>
      <c r="M1280" t="s">
        <v>65</v>
      </c>
      <c r="N1280">
        <v>65</v>
      </c>
      <c r="O1280">
        <v>4</v>
      </c>
      <c r="P1280">
        <f t="shared" si="76"/>
        <v>260</v>
      </c>
      <c r="Q1280">
        <v>134.39999388000001</v>
      </c>
      <c r="R1280">
        <f t="shared" si="79"/>
        <v>125.60000611999999</v>
      </c>
    </row>
    <row r="1281" spans="1:18" x14ac:dyDescent="0.2">
      <c r="A1281">
        <v>15819</v>
      </c>
      <c r="B1281" s="1">
        <v>43486</v>
      </c>
      <c r="C1281" s="1" t="str">
        <f t="shared" si="77"/>
        <v>2019</v>
      </c>
      <c r="D1281" s="1" t="str">
        <f t="shared" si="78"/>
        <v>Monday</v>
      </c>
      <c r="E1281">
        <v>1996</v>
      </c>
      <c r="F1281" t="s">
        <v>7</v>
      </c>
      <c r="G1281" t="s">
        <v>50</v>
      </c>
      <c r="H1281" t="s">
        <v>2</v>
      </c>
      <c r="I1281" t="s">
        <v>3</v>
      </c>
      <c r="J1281" t="s">
        <v>44</v>
      </c>
      <c r="K1281" t="s">
        <v>109</v>
      </c>
      <c r="L1281">
        <v>627</v>
      </c>
      <c r="M1281" t="s">
        <v>6</v>
      </c>
      <c r="N1281">
        <v>165</v>
      </c>
      <c r="O1281">
        <v>4</v>
      </c>
      <c r="P1281">
        <f t="shared" si="76"/>
        <v>660</v>
      </c>
      <c r="Q1281">
        <v>490.9200136</v>
      </c>
      <c r="R1281">
        <f t="shared" si="79"/>
        <v>169.0799864</v>
      </c>
    </row>
    <row r="1282" spans="1:18" x14ac:dyDescent="0.2">
      <c r="A1282">
        <v>61826</v>
      </c>
      <c r="B1282" s="1">
        <v>43486</v>
      </c>
      <c r="C1282" s="1" t="str">
        <f t="shared" si="77"/>
        <v>2019</v>
      </c>
      <c r="D1282" s="1" t="str">
        <f t="shared" si="78"/>
        <v>Monday</v>
      </c>
      <c r="E1282">
        <v>8115</v>
      </c>
      <c r="F1282" t="s">
        <v>555</v>
      </c>
      <c r="G1282" t="s">
        <v>600</v>
      </c>
      <c r="H1282" t="s">
        <v>2</v>
      </c>
      <c r="I1282" t="s">
        <v>3</v>
      </c>
      <c r="J1282" t="s">
        <v>44</v>
      </c>
      <c r="K1282" t="s">
        <v>42</v>
      </c>
      <c r="L1282">
        <v>365</v>
      </c>
      <c r="M1282" t="s">
        <v>10</v>
      </c>
      <c r="N1282">
        <v>94.75</v>
      </c>
      <c r="O1282">
        <v>4</v>
      </c>
      <c r="P1282">
        <f t="shared" ref="P1282:P1345" si="80">N1282*O1282</f>
        <v>379</v>
      </c>
      <c r="Q1282">
        <v>122.2799988</v>
      </c>
      <c r="R1282">
        <f t="shared" si="79"/>
        <v>256.72000120000001</v>
      </c>
    </row>
    <row r="1283" spans="1:18" x14ac:dyDescent="0.2">
      <c r="A1283">
        <v>16969</v>
      </c>
      <c r="B1283" s="1">
        <v>43486</v>
      </c>
      <c r="C1283" s="1" t="str">
        <f t="shared" ref="C1283:C1346" si="81">TEXT(B:B,"YYYY")</f>
        <v>2019</v>
      </c>
      <c r="D1283" s="1" t="str">
        <f t="shared" ref="D1283:D1346" si="82">TEXT(B1283,"DDDD")</f>
        <v>Monday</v>
      </c>
      <c r="E1283">
        <v>9500</v>
      </c>
      <c r="F1283" t="s">
        <v>319</v>
      </c>
      <c r="G1283" t="s">
        <v>782</v>
      </c>
      <c r="H1283" t="s">
        <v>2</v>
      </c>
      <c r="I1283" t="s">
        <v>3</v>
      </c>
      <c r="J1283" t="s">
        <v>4</v>
      </c>
      <c r="K1283" t="s">
        <v>87</v>
      </c>
      <c r="L1283">
        <v>172</v>
      </c>
      <c r="M1283" t="s">
        <v>65</v>
      </c>
      <c r="N1283">
        <v>30</v>
      </c>
      <c r="O1283">
        <v>5</v>
      </c>
      <c r="P1283">
        <f t="shared" si="80"/>
        <v>150</v>
      </c>
      <c r="Q1283">
        <v>74.750003800000002</v>
      </c>
      <c r="R1283">
        <f t="shared" ref="R1283:R1346" si="83">P1283-Q1283</f>
        <v>75.249996199999998</v>
      </c>
    </row>
    <row r="1284" spans="1:18" x14ac:dyDescent="0.2">
      <c r="A1284">
        <v>61855</v>
      </c>
      <c r="B1284" s="1">
        <v>43486</v>
      </c>
      <c r="C1284" s="1" t="str">
        <f t="shared" si="81"/>
        <v>2019</v>
      </c>
      <c r="D1284" s="1" t="str">
        <f t="shared" si="82"/>
        <v>Monday</v>
      </c>
      <c r="E1284">
        <v>9557</v>
      </c>
      <c r="F1284" t="s">
        <v>857</v>
      </c>
      <c r="G1284" t="s">
        <v>195</v>
      </c>
      <c r="H1284" t="s">
        <v>2</v>
      </c>
      <c r="I1284" t="s">
        <v>3</v>
      </c>
      <c r="J1284" t="s">
        <v>4</v>
      </c>
      <c r="K1284" t="s">
        <v>57</v>
      </c>
      <c r="L1284">
        <v>191</v>
      </c>
      <c r="M1284" t="s">
        <v>65</v>
      </c>
      <c r="N1284">
        <v>85</v>
      </c>
      <c r="O1284">
        <v>5</v>
      </c>
      <c r="P1284">
        <f t="shared" si="80"/>
        <v>425</v>
      </c>
      <c r="Q1284">
        <v>273.89999399999999</v>
      </c>
      <c r="R1284">
        <f t="shared" si="83"/>
        <v>151.10000600000001</v>
      </c>
    </row>
    <row r="1285" spans="1:18" x14ac:dyDescent="0.2">
      <c r="A1285">
        <v>15803</v>
      </c>
      <c r="B1285" s="1">
        <v>43486</v>
      </c>
      <c r="C1285" s="1" t="str">
        <f t="shared" si="81"/>
        <v>2019</v>
      </c>
      <c r="D1285" s="1" t="str">
        <f t="shared" si="82"/>
        <v>Monday</v>
      </c>
      <c r="E1285">
        <v>1015</v>
      </c>
      <c r="F1285" t="s">
        <v>7</v>
      </c>
      <c r="G1285" t="s">
        <v>858</v>
      </c>
      <c r="H1285" t="s">
        <v>2</v>
      </c>
      <c r="I1285" t="s">
        <v>3</v>
      </c>
      <c r="J1285" t="s">
        <v>44</v>
      </c>
      <c r="K1285" t="s">
        <v>85</v>
      </c>
      <c r="L1285">
        <v>502</v>
      </c>
      <c r="M1285" t="s">
        <v>65</v>
      </c>
      <c r="N1285">
        <v>65</v>
      </c>
      <c r="O1285">
        <v>4</v>
      </c>
      <c r="P1285">
        <f t="shared" si="80"/>
        <v>260</v>
      </c>
      <c r="Q1285">
        <v>134.39999388000001</v>
      </c>
      <c r="R1285">
        <f t="shared" si="83"/>
        <v>125.60000611999999</v>
      </c>
    </row>
    <row r="1286" spans="1:18" x14ac:dyDescent="0.2">
      <c r="A1286">
        <v>62817</v>
      </c>
      <c r="B1286" s="1">
        <v>43486</v>
      </c>
      <c r="C1286" s="1" t="str">
        <f t="shared" si="81"/>
        <v>2019</v>
      </c>
      <c r="D1286" s="1" t="str">
        <f t="shared" si="82"/>
        <v>Monday</v>
      </c>
      <c r="E1286">
        <v>3064</v>
      </c>
      <c r="F1286" t="s">
        <v>7</v>
      </c>
      <c r="G1286" t="s">
        <v>859</v>
      </c>
      <c r="H1286" t="s">
        <v>2</v>
      </c>
      <c r="I1286" t="s">
        <v>3</v>
      </c>
      <c r="J1286" t="s">
        <v>44</v>
      </c>
      <c r="K1286" t="s">
        <v>42</v>
      </c>
      <c r="L1286">
        <v>365</v>
      </c>
      <c r="M1286" t="s">
        <v>10</v>
      </c>
      <c r="N1286">
        <v>94.75</v>
      </c>
      <c r="O1286">
        <v>4</v>
      </c>
      <c r="P1286">
        <f t="shared" si="80"/>
        <v>379</v>
      </c>
      <c r="Q1286">
        <v>122.2799988</v>
      </c>
      <c r="R1286">
        <f t="shared" si="83"/>
        <v>256.72000120000001</v>
      </c>
    </row>
    <row r="1287" spans="1:18" x14ac:dyDescent="0.2">
      <c r="A1287">
        <v>10759</v>
      </c>
      <c r="B1287" s="1">
        <v>43486</v>
      </c>
      <c r="C1287" s="1" t="str">
        <f t="shared" si="81"/>
        <v>2019</v>
      </c>
      <c r="D1287" s="1" t="str">
        <f t="shared" si="82"/>
        <v>Monday</v>
      </c>
      <c r="E1287">
        <v>2861</v>
      </c>
      <c r="F1287" t="s">
        <v>540</v>
      </c>
      <c r="G1287" t="s">
        <v>173</v>
      </c>
      <c r="H1287" t="s">
        <v>2</v>
      </c>
      <c r="I1287" t="s">
        <v>3</v>
      </c>
      <c r="J1287" t="s">
        <v>44</v>
      </c>
      <c r="K1287" t="s">
        <v>85</v>
      </c>
      <c r="L1287">
        <v>502</v>
      </c>
      <c r="M1287" t="s">
        <v>65</v>
      </c>
      <c r="N1287">
        <v>65</v>
      </c>
      <c r="O1287">
        <v>4</v>
      </c>
      <c r="P1287">
        <f t="shared" si="80"/>
        <v>260</v>
      </c>
      <c r="Q1287">
        <v>134.39999388000001</v>
      </c>
      <c r="R1287">
        <f t="shared" si="83"/>
        <v>125.60000611999999</v>
      </c>
    </row>
    <row r="1288" spans="1:18" x14ac:dyDescent="0.2">
      <c r="A1288">
        <v>63907</v>
      </c>
      <c r="B1288" s="1">
        <v>43486</v>
      </c>
      <c r="C1288" s="1" t="str">
        <f t="shared" si="81"/>
        <v>2019</v>
      </c>
      <c r="D1288" s="1" t="str">
        <f t="shared" si="82"/>
        <v>Monday</v>
      </c>
      <c r="E1288">
        <v>569</v>
      </c>
      <c r="F1288" t="s">
        <v>860</v>
      </c>
      <c r="G1288" t="s">
        <v>489</v>
      </c>
      <c r="H1288" t="s">
        <v>2</v>
      </c>
      <c r="I1288" t="s">
        <v>3</v>
      </c>
      <c r="J1288" t="s">
        <v>44</v>
      </c>
      <c r="K1288" t="s">
        <v>57</v>
      </c>
      <c r="L1288">
        <v>191</v>
      </c>
      <c r="M1288" t="s">
        <v>65</v>
      </c>
      <c r="N1288">
        <v>85</v>
      </c>
      <c r="O1288">
        <v>4</v>
      </c>
      <c r="P1288">
        <f t="shared" si="80"/>
        <v>340</v>
      </c>
      <c r="Q1288">
        <v>219.11999520000001</v>
      </c>
      <c r="R1288">
        <f t="shared" si="83"/>
        <v>120.88000479999999</v>
      </c>
    </row>
    <row r="1289" spans="1:18" x14ac:dyDescent="0.2">
      <c r="A1289">
        <v>47199</v>
      </c>
      <c r="B1289" s="1">
        <v>43486</v>
      </c>
      <c r="C1289" s="1" t="str">
        <f t="shared" si="81"/>
        <v>2019</v>
      </c>
      <c r="D1289" s="1" t="str">
        <f t="shared" si="82"/>
        <v>Monday</v>
      </c>
      <c r="E1289">
        <v>4839</v>
      </c>
      <c r="F1289" t="s">
        <v>7</v>
      </c>
      <c r="G1289" t="s">
        <v>86</v>
      </c>
      <c r="H1289" t="s">
        <v>2</v>
      </c>
      <c r="I1289" t="s">
        <v>3</v>
      </c>
      <c r="J1289" t="s">
        <v>44</v>
      </c>
      <c r="K1289" t="s">
        <v>85</v>
      </c>
      <c r="L1289">
        <v>502</v>
      </c>
      <c r="M1289" t="s">
        <v>65</v>
      </c>
      <c r="N1289">
        <v>65</v>
      </c>
      <c r="O1289">
        <v>4</v>
      </c>
      <c r="P1289">
        <f t="shared" si="80"/>
        <v>260</v>
      </c>
      <c r="Q1289">
        <v>134.39999388000001</v>
      </c>
      <c r="R1289">
        <f t="shared" si="83"/>
        <v>125.60000611999999</v>
      </c>
    </row>
    <row r="1290" spans="1:18" x14ac:dyDescent="0.2">
      <c r="A1290">
        <v>66001</v>
      </c>
      <c r="B1290" s="1">
        <v>43486</v>
      </c>
      <c r="C1290" s="1" t="str">
        <f t="shared" si="81"/>
        <v>2019</v>
      </c>
      <c r="D1290" s="1" t="str">
        <f t="shared" si="82"/>
        <v>Monday</v>
      </c>
      <c r="E1290">
        <v>5977</v>
      </c>
      <c r="F1290" t="s">
        <v>451</v>
      </c>
      <c r="G1290" t="s">
        <v>861</v>
      </c>
      <c r="H1290" t="s">
        <v>2</v>
      </c>
      <c r="I1290" t="s">
        <v>3</v>
      </c>
      <c r="J1290" t="s">
        <v>44</v>
      </c>
      <c r="K1290" t="s">
        <v>109</v>
      </c>
      <c r="L1290">
        <v>627</v>
      </c>
      <c r="M1290" t="s">
        <v>6</v>
      </c>
      <c r="N1290">
        <v>165</v>
      </c>
      <c r="O1290">
        <v>4</v>
      </c>
      <c r="P1290">
        <f t="shared" si="80"/>
        <v>660</v>
      </c>
      <c r="Q1290">
        <v>490.9200136</v>
      </c>
      <c r="R1290">
        <f t="shared" si="83"/>
        <v>169.0799864</v>
      </c>
    </row>
    <row r="1291" spans="1:18" x14ac:dyDescent="0.2">
      <c r="A1291">
        <v>53568</v>
      </c>
      <c r="B1291" s="1">
        <v>43486</v>
      </c>
      <c r="C1291" s="1" t="str">
        <f t="shared" si="81"/>
        <v>2019</v>
      </c>
      <c r="D1291" s="1" t="str">
        <f t="shared" si="82"/>
        <v>Monday</v>
      </c>
      <c r="E1291">
        <v>2013</v>
      </c>
      <c r="F1291" t="s">
        <v>761</v>
      </c>
      <c r="G1291" t="s">
        <v>284</v>
      </c>
      <c r="H1291" t="s">
        <v>2</v>
      </c>
      <c r="I1291" t="s">
        <v>3</v>
      </c>
      <c r="J1291" t="s">
        <v>44</v>
      </c>
      <c r="K1291" t="s">
        <v>85</v>
      </c>
      <c r="L1291">
        <v>502</v>
      </c>
      <c r="M1291" t="s">
        <v>65</v>
      </c>
      <c r="N1291">
        <v>65</v>
      </c>
      <c r="O1291">
        <v>2</v>
      </c>
      <c r="P1291">
        <f t="shared" si="80"/>
        <v>130</v>
      </c>
      <c r="Q1291">
        <v>67.199996940000005</v>
      </c>
      <c r="R1291">
        <f t="shared" si="83"/>
        <v>62.800003059999995</v>
      </c>
    </row>
    <row r="1292" spans="1:18" x14ac:dyDescent="0.2">
      <c r="A1292">
        <v>14482</v>
      </c>
      <c r="B1292" s="1">
        <v>43486</v>
      </c>
      <c r="C1292" s="1" t="str">
        <f t="shared" si="81"/>
        <v>2019</v>
      </c>
      <c r="D1292" s="1" t="str">
        <f t="shared" si="82"/>
        <v>Monday</v>
      </c>
      <c r="E1292">
        <v>9459</v>
      </c>
      <c r="F1292" t="s">
        <v>299</v>
      </c>
      <c r="G1292" t="s">
        <v>161</v>
      </c>
      <c r="H1292" t="s">
        <v>2</v>
      </c>
      <c r="I1292" t="s">
        <v>3</v>
      </c>
      <c r="J1292" t="s">
        <v>44</v>
      </c>
      <c r="K1292" t="s">
        <v>85</v>
      </c>
      <c r="L1292">
        <v>502</v>
      </c>
      <c r="M1292" t="s">
        <v>65</v>
      </c>
      <c r="N1292">
        <v>65</v>
      </c>
      <c r="O1292">
        <v>4</v>
      </c>
      <c r="P1292">
        <f t="shared" si="80"/>
        <v>260</v>
      </c>
      <c r="Q1292">
        <v>134.39999388000001</v>
      </c>
      <c r="R1292">
        <f t="shared" si="83"/>
        <v>125.60000611999999</v>
      </c>
    </row>
    <row r="1293" spans="1:18" x14ac:dyDescent="0.2">
      <c r="A1293">
        <v>53581</v>
      </c>
      <c r="B1293" s="1">
        <v>43486</v>
      </c>
      <c r="C1293" s="1" t="str">
        <f t="shared" si="81"/>
        <v>2019</v>
      </c>
      <c r="D1293" s="1" t="str">
        <f t="shared" si="82"/>
        <v>Monday</v>
      </c>
      <c r="E1293">
        <v>2790</v>
      </c>
      <c r="F1293" t="s">
        <v>553</v>
      </c>
      <c r="G1293" t="s">
        <v>554</v>
      </c>
      <c r="H1293" t="s">
        <v>2</v>
      </c>
      <c r="I1293" t="s">
        <v>3</v>
      </c>
      <c r="J1293" t="s">
        <v>44</v>
      </c>
      <c r="K1293" t="s">
        <v>42</v>
      </c>
      <c r="L1293">
        <v>365</v>
      </c>
      <c r="M1293" t="s">
        <v>10</v>
      </c>
      <c r="N1293">
        <v>94.75</v>
      </c>
      <c r="O1293">
        <v>4</v>
      </c>
      <c r="P1293">
        <f t="shared" si="80"/>
        <v>379</v>
      </c>
      <c r="Q1293">
        <v>122.2799988</v>
      </c>
      <c r="R1293">
        <f t="shared" si="83"/>
        <v>256.72000120000001</v>
      </c>
    </row>
    <row r="1294" spans="1:18" x14ac:dyDescent="0.2">
      <c r="A1294">
        <v>53586</v>
      </c>
      <c r="B1294" s="1">
        <v>43486</v>
      </c>
      <c r="C1294" s="1" t="str">
        <f t="shared" si="81"/>
        <v>2019</v>
      </c>
      <c r="D1294" s="1" t="str">
        <f t="shared" si="82"/>
        <v>Monday</v>
      </c>
      <c r="E1294">
        <v>8696</v>
      </c>
      <c r="F1294" t="s">
        <v>862</v>
      </c>
      <c r="G1294" t="s">
        <v>829</v>
      </c>
      <c r="H1294" t="s">
        <v>2</v>
      </c>
      <c r="I1294" t="s">
        <v>3</v>
      </c>
      <c r="J1294" t="s">
        <v>44</v>
      </c>
      <c r="K1294" t="s">
        <v>42</v>
      </c>
      <c r="L1294">
        <v>365</v>
      </c>
      <c r="M1294" t="s">
        <v>10</v>
      </c>
      <c r="N1294">
        <v>94.75</v>
      </c>
      <c r="O1294">
        <v>2</v>
      </c>
      <c r="P1294">
        <f t="shared" si="80"/>
        <v>189.5</v>
      </c>
      <c r="Q1294">
        <v>61.139999400000001</v>
      </c>
      <c r="R1294">
        <f t="shared" si="83"/>
        <v>128.36000060000001</v>
      </c>
    </row>
    <row r="1295" spans="1:18" x14ac:dyDescent="0.2">
      <c r="A1295">
        <v>70279</v>
      </c>
      <c r="B1295" s="1">
        <v>43485</v>
      </c>
      <c r="C1295" s="1" t="str">
        <f t="shared" si="81"/>
        <v>2019</v>
      </c>
      <c r="D1295" s="1" t="str">
        <f t="shared" si="82"/>
        <v>Sunday</v>
      </c>
      <c r="E1295">
        <v>13832</v>
      </c>
      <c r="F1295" t="s">
        <v>196</v>
      </c>
      <c r="G1295" t="s">
        <v>155</v>
      </c>
      <c r="H1295" t="s">
        <v>27</v>
      </c>
      <c r="I1295" t="s">
        <v>28</v>
      </c>
      <c r="J1295" t="s">
        <v>4</v>
      </c>
      <c r="K1295" t="s">
        <v>156</v>
      </c>
      <c r="L1295">
        <v>1350</v>
      </c>
      <c r="M1295" t="s">
        <v>65</v>
      </c>
      <c r="N1295">
        <v>22.74</v>
      </c>
      <c r="O1295">
        <v>1</v>
      </c>
      <c r="P1295">
        <f t="shared" si="80"/>
        <v>22.74</v>
      </c>
      <c r="Q1295">
        <v>14.6999969</v>
      </c>
      <c r="R1295">
        <f t="shared" si="83"/>
        <v>8.0400030999999981</v>
      </c>
    </row>
    <row r="1296" spans="1:18" x14ac:dyDescent="0.2">
      <c r="A1296">
        <v>53540</v>
      </c>
      <c r="B1296" s="1">
        <v>43485</v>
      </c>
      <c r="C1296" s="1" t="str">
        <f t="shared" si="81"/>
        <v>2019</v>
      </c>
      <c r="D1296" s="1" t="str">
        <f t="shared" si="82"/>
        <v>Sunday</v>
      </c>
      <c r="E1296">
        <v>8524</v>
      </c>
      <c r="F1296" t="s">
        <v>363</v>
      </c>
      <c r="G1296" t="s">
        <v>30</v>
      </c>
      <c r="H1296" t="s">
        <v>27</v>
      </c>
      <c r="I1296" t="s">
        <v>28</v>
      </c>
      <c r="J1296" t="s">
        <v>44</v>
      </c>
      <c r="K1296" t="s">
        <v>42</v>
      </c>
      <c r="L1296">
        <v>365</v>
      </c>
      <c r="M1296" t="s">
        <v>10</v>
      </c>
      <c r="N1296">
        <v>94.75</v>
      </c>
      <c r="O1296">
        <v>5</v>
      </c>
      <c r="P1296">
        <f t="shared" si="80"/>
        <v>473.75</v>
      </c>
      <c r="Q1296">
        <v>152.8499985</v>
      </c>
      <c r="R1296">
        <f t="shared" si="83"/>
        <v>320.90000150000003</v>
      </c>
    </row>
    <row r="1297" spans="1:18" x14ac:dyDescent="0.2">
      <c r="A1297">
        <v>13343</v>
      </c>
      <c r="B1297" s="1">
        <v>43485</v>
      </c>
      <c r="C1297" s="1" t="str">
        <f t="shared" si="81"/>
        <v>2019</v>
      </c>
      <c r="D1297" s="1" t="str">
        <f t="shared" si="82"/>
        <v>Sunday</v>
      </c>
      <c r="E1297">
        <v>9726</v>
      </c>
      <c r="F1297" t="s">
        <v>7</v>
      </c>
      <c r="G1297" t="s">
        <v>30</v>
      </c>
      <c r="H1297" t="s">
        <v>27</v>
      </c>
      <c r="I1297" t="s">
        <v>28</v>
      </c>
      <c r="J1297" t="s">
        <v>4</v>
      </c>
      <c r="K1297" t="s">
        <v>9</v>
      </c>
      <c r="L1297">
        <v>403</v>
      </c>
      <c r="M1297" t="s">
        <v>10</v>
      </c>
      <c r="N1297">
        <v>133.37</v>
      </c>
      <c r="O1297">
        <v>1</v>
      </c>
      <c r="P1297">
        <f t="shared" si="80"/>
        <v>133.37</v>
      </c>
      <c r="Q1297">
        <v>84.590000149999995</v>
      </c>
      <c r="R1297">
        <f t="shared" si="83"/>
        <v>48.77999985000001</v>
      </c>
    </row>
    <row r="1298" spans="1:18" x14ac:dyDescent="0.2">
      <c r="A1298">
        <v>65030</v>
      </c>
      <c r="B1298" s="1">
        <v>43485</v>
      </c>
      <c r="C1298" s="1" t="str">
        <f t="shared" si="81"/>
        <v>2019</v>
      </c>
      <c r="D1298" s="1" t="str">
        <f t="shared" si="82"/>
        <v>Sunday</v>
      </c>
      <c r="E1298">
        <v>3570</v>
      </c>
      <c r="F1298" t="s">
        <v>102</v>
      </c>
      <c r="G1298" t="s">
        <v>77</v>
      </c>
      <c r="H1298" t="s">
        <v>27</v>
      </c>
      <c r="I1298" t="s">
        <v>3</v>
      </c>
      <c r="J1298" t="s">
        <v>4</v>
      </c>
      <c r="K1298" t="s">
        <v>85</v>
      </c>
      <c r="L1298">
        <v>502</v>
      </c>
      <c r="M1298" t="s">
        <v>65</v>
      </c>
      <c r="N1298">
        <v>65</v>
      </c>
      <c r="O1298">
        <v>5</v>
      </c>
      <c r="P1298">
        <f t="shared" si="80"/>
        <v>325</v>
      </c>
      <c r="Q1298">
        <v>167.99999235000001</v>
      </c>
      <c r="R1298">
        <f t="shared" si="83"/>
        <v>157.00000764999999</v>
      </c>
    </row>
    <row r="1299" spans="1:18" x14ac:dyDescent="0.2">
      <c r="A1299">
        <v>65922</v>
      </c>
      <c r="B1299" s="1">
        <v>43485</v>
      </c>
      <c r="C1299" s="1" t="str">
        <f t="shared" si="81"/>
        <v>2019</v>
      </c>
      <c r="D1299" s="1" t="str">
        <f t="shared" si="82"/>
        <v>Sunday</v>
      </c>
      <c r="E1299">
        <v>12151</v>
      </c>
      <c r="F1299" t="s">
        <v>863</v>
      </c>
      <c r="G1299" t="s">
        <v>63</v>
      </c>
      <c r="H1299" t="s">
        <v>27</v>
      </c>
      <c r="I1299" t="s">
        <v>3</v>
      </c>
      <c r="J1299" t="s">
        <v>4</v>
      </c>
      <c r="K1299" t="s">
        <v>42</v>
      </c>
      <c r="L1299">
        <v>365</v>
      </c>
      <c r="M1299" t="s">
        <v>10</v>
      </c>
      <c r="N1299">
        <v>94.75</v>
      </c>
      <c r="O1299">
        <v>3</v>
      </c>
      <c r="P1299">
        <f t="shared" si="80"/>
        <v>284.25</v>
      </c>
      <c r="Q1299">
        <v>91.709999100000005</v>
      </c>
      <c r="R1299">
        <f t="shared" si="83"/>
        <v>192.5400009</v>
      </c>
    </row>
    <row r="1300" spans="1:18" x14ac:dyDescent="0.2">
      <c r="A1300">
        <v>43551</v>
      </c>
      <c r="B1300" s="1">
        <v>43485</v>
      </c>
      <c r="C1300" s="1" t="str">
        <f t="shared" si="81"/>
        <v>2019</v>
      </c>
      <c r="D1300" s="1" t="str">
        <f t="shared" si="82"/>
        <v>Sunday</v>
      </c>
      <c r="E1300">
        <v>1191</v>
      </c>
      <c r="F1300" t="s">
        <v>864</v>
      </c>
      <c r="G1300" t="s">
        <v>865</v>
      </c>
      <c r="H1300" t="s">
        <v>2</v>
      </c>
      <c r="I1300" t="s">
        <v>3</v>
      </c>
      <c r="J1300" t="s">
        <v>44</v>
      </c>
      <c r="K1300" t="s">
        <v>85</v>
      </c>
      <c r="L1300">
        <v>502</v>
      </c>
      <c r="M1300" t="s">
        <v>65</v>
      </c>
      <c r="N1300">
        <v>65</v>
      </c>
      <c r="O1300">
        <v>4</v>
      </c>
      <c r="P1300">
        <f t="shared" si="80"/>
        <v>260</v>
      </c>
      <c r="Q1300">
        <v>134.39999388000001</v>
      </c>
      <c r="R1300">
        <f t="shared" si="83"/>
        <v>125.60000611999999</v>
      </c>
    </row>
    <row r="1301" spans="1:18" x14ac:dyDescent="0.2">
      <c r="A1301">
        <v>63803</v>
      </c>
      <c r="B1301" s="1">
        <v>43485</v>
      </c>
      <c r="C1301" s="1" t="str">
        <f t="shared" si="81"/>
        <v>2019</v>
      </c>
      <c r="D1301" s="1" t="str">
        <f t="shared" si="82"/>
        <v>Sunday</v>
      </c>
      <c r="E1301">
        <v>9119</v>
      </c>
      <c r="F1301" t="s">
        <v>7</v>
      </c>
      <c r="G1301" t="s">
        <v>866</v>
      </c>
      <c r="H1301" t="s">
        <v>2</v>
      </c>
      <c r="I1301" t="s">
        <v>3</v>
      </c>
      <c r="J1301" t="s">
        <v>4</v>
      </c>
      <c r="K1301" t="s">
        <v>57</v>
      </c>
      <c r="L1301">
        <v>191</v>
      </c>
      <c r="M1301" t="s">
        <v>65</v>
      </c>
      <c r="N1301">
        <v>85</v>
      </c>
      <c r="O1301">
        <v>5</v>
      </c>
      <c r="P1301">
        <f t="shared" si="80"/>
        <v>425</v>
      </c>
      <c r="Q1301">
        <v>273.89999399999999</v>
      </c>
      <c r="R1301">
        <f t="shared" si="83"/>
        <v>151.10000600000001</v>
      </c>
    </row>
    <row r="1302" spans="1:18" x14ac:dyDescent="0.2">
      <c r="A1302">
        <v>51396</v>
      </c>
      <c r="B1302" s="1">
        <v>43485</v>
      </c>
      <c r="C1302" s="1" t="str">
        <f t="shared" si="81"/>
        <v>2019</v>
      </c>
      <c r="D1302" s="1" t="str">
        <f t="shared" si="82"/>
        <v>Sunday</v>
      </c>
      <c r="E1302">
        <v>2741</v>
      </c>
      <c r="F1302" t="s">
        <v>7</v>
      </c>
      <c r="G1302" t="s">
        <v>329</v>
      </c>
      <c r="H1302" t="s">
        <v>2</v>
      </c>
      <c r="I1302" t="s">
        <v>3</v>
      </c>
      <c r="J1302" t="s">
        <v>44</v>
      </c>
      <c r="K1302" t="s">
        <v>867</v>
      </c>
      <c r="L1302">
        <v>828</v>
      </c>
      <c r="M1302" t="s">
        <v>294</v>
      </c>
      <c r="N1302">
        <v>185</v>
      </c>
      <c r="O1302">
        <v>2</v>
      </c>
      <c r="P1302">
        <f t="shared" si="80"/>
        <v>370</v>
      </c>
      <c r="Q1302">
        <v>176.45999907999999</v>
      </c>
      <c r="R1302">
        <f t="shared" si="83"/>
        <v>193.54000092000001</v>
      </c>
    </row>
    <row r="1303" spans="1:18" x14ac:dyDescent="0.2">
      <c r="A1303">
        <v>63843</v>
      </c>
      <c r="B1303" s="1">
        <v>43485</v>
      </c>
      <c r="C1303" s="1" t="str">
        <f t="shared" si="81"/>
        <v>2019</v>
      </c>
      <c r="D1303" s="1" t="str">
        <f t="shared" si="82"/>
        <v>Sunday</v>
      </c>
      <c r="E1303">
        <v>8065</v>
      </c>
      <c r="F1303" t="s">
        <v>7</v>
      </c>
      <c r="G1303" t="s">
        <v>34</v>
      </c>
      <c r="H1303" t="s">
        <v>2</v>
      </c>
      <c r="I1303" t="s">
        <v>3</v>
      </c>
      <c r="J1303" t="s">
        <v>4</v>
      </c>
      <c r="K1303" t="s">
        <v>42</v>
      </c>
      <c r="L1303">
        <v>365</v>
      </c>
      <c r="M1303" t="s">
        <v>10</v>
      </c>
      <c r="N1303">
        <v>94.75</v>
      </c>
      <c r="O1303">
        <v>5</v>
      </c>
      <c r="P1303">
        <f t="shared" si="80"/>
        <v>473.75</v>
      </c>
      <c r="Q1303">
        <v>152.8499985</v>
      </c>
      <c r="R1303">
        <f t="shared" si="83"/>
        <v>320.90000150000003</v>
      </c>
    </row>
    <row r="1304" spans="1:18" x14ac:dyDescent="0.2">
      <c r="A1304">
        <v>53568</v>
      </c>
      <c r="B1304" s="1">
        <v>43485</v>
      </c>
      <c r="C1304" s="1" t="str">
        <f t="shared" si="81"/>
        <v>2019</v>
      </c>
      <c r="D1304" s="1" t="str">
        <f t="shared" si="82"/>
        <v>Sunday</v>
      </c>
      <c r="E1304">
        <v>2013</v>
      </c>
      <c r="F1304" t="s">
        <v>761</v>
      </c>
      <c r="G1304" t="s">
        <v>284</v>
      </c>
      <c r="H1304" t="s">
        <v>2</v>
      </c>
      <c r="I1304" t="s">
        <v>3</v>
      </c>
      <c r="J1304" t="s">
        <v>44</v>
      </c>
      <c r="K1304" t="s">
        <v>109</v>
      </c>
      <c r="L1304">
        <v>627</v>
      </c>
      <c r="M1304" t="s">
        <v>6</v>
      </c>
      <c r="N1304">
        <v>165</v>
      </c>
      <c r="O1304">
        <v>2</v>
      </c>
      <c r="P1304">
        <f t="shared" si="80"/>
        <v>330</v>
      </c>
      <c r="Q1304">
        <v>245.4600068</v>
      </c>
      <c r="R1304">
        <f t="shared" si="83"/>
        <v>84.539993199999998</v>
      </c>
    </row>
    <row r="1305" spans="1:18" x14ac:dyDescent="0.2">
      <c r="A1305">
        <v>12867</v>
      </c>
      <c r="B1305" s="1">
        <v>43484</v>
      </c>
      <c r="C1305" s="1" t="str">
        <f t="shared" si="81"/>
        <v>2019</v>
      </c>
      <c r="D1305" s="1" t="str">
        <f t="shared" si="82"/>
        <v>Saturday</v>
      </c>
      <c r="E1305">
        <v>882</v>
      </c>
      <c r="F1305" t="s">
        <v>7</v>
      </c>
      <c r="G1305" t="s">
        <v>30</v>
      </c>
      <c r="H1305" t="s">
        <v>27</v>
      </c>
      <c r="I1305" t="s">
        <v>28</v>
      </c>
      <c r="J1305" t="s">
        <v>4</v>
      </c>
      <c r="K1305" t="s">
        <v>9</v>
      </c>
      <c r="L1305">
        <v>403</v>
      </c>
      <c r="M1305" t="s">
        <v>10</v>
      </c>
      <c r="N1305">
        <v>133.37</v>
      </c>
      <c r="O1305">
        <v>1</v>
      </c>
      <c r="P1305">
        <f t="shared" si="80"/>
        <v>133.37</v>
      </c>
      <c r="Q1305">
        <v>84.590000149999995</v>
      </c>
      <c r="R1305">
        <f t="shared" si="83"/>
        <v>48.77999985000001</v>
      </c>
    </row>
    <row r="1306" spans="1:18" x14ac:dyDescent="0.2">
      <c r="A1306">
        <v>55409</v>
      </c>
      <c r="B1306" s="1">
        <v>43484</v>
      </c>
      <c r="C1306" s="1" t="str">
        <f t="shared" si="81"/>
        <v>2019</v>
      </c>
      <c r="D1306" s="1" t="str">
        <f t="shared" si="82"/>
        <v>Saturday</v>
      </c>
      <c r="E1306">
        <v>1853</v>
      </c>
      <c r="F1306" t="s">
        <v>620</v>
      </c>
      <c r="G1306" t="s">
        <v>30</v>
      </c>
      <c r="H1306" t="s">
        <v>27</v>
      </c>
      <c r="I1306" t="s">
        <v>28</v>
      </c>
      <c r="J1306" t="s">
        <v>44</v>
      </c>
      <c r="K1306" t="s">
        <v>57</v>
      </c>
      <c r="L1306">
        <v>191</v>
      </c>
      <c r="M1306" t="s">
        <v>65</v>
      </c>
      <c r="N1306">
        <v>85</v>
      </c>
      <c r="O1306">
        <v>5</v>
      </c>
      <c r="P1306">
        <f t="shared" si="80"/>
        <v>425</v>
      </c>
      <c r="Q1306">
        <v>273.89999399999999</v>
      </c>
      <c r="R1306">
        <f t="shared" si="83"/>
        <v>151.10000600000001</v>
      </c>
    </row>
    <row r="1307" spans="1:18" x14ac:dyDescent="0.2">
      <c r="A1307">
        <v>18343</v>
      </c>
      <c r="B1307" s="1">
        <v>43484</v>
      </c>
      <c r="C1307" s="1" t="str">
        <f t="shared" si="81"/>
        <v>2019</v>
      </c>
      <c r="D1307" s="1" t="str">
        <f t="shared" si="82"/>
        <v>Saturday</v>
      </c>
      <c r="E1307">
        <v>4337</v>
      </c>
      <c r="F1307" t="s">
        <v>868</v>
      </c>
      <c r="G1307" t="s">
        <v>30</v>
      </c>
      <c r="H1307" t="s">
        <v>27</v>
      </c>
      <c r="I1307" t="s">
        <v>28</v>
      </c>
      <c r="J1307" t="s">
        <v>4</v>
      </c>
      <c r="K1307" t="s">
        <v>31</v>
      </c>
      <c r="L1307">
        <v>957</v>
      </c>
      <c r="M1307" t="s">
        <v>32</v>
      </c>
      <c r="N1307">
        <v>80</v>
      </c>
      <c r="O1307">
        <v>1</v>
      </c>
      <c r="P1307">
        <f t="shared" si="80"/>
        <v>80</v>
      </c>
      <c r="Q1307">
        <v>47.430000309999997</v>
      </c>
      <c r="R1307">
        <f t="shared" si="83"/>
        <v>32.569999690000003</v>
      </c>
    </row>
    <row r="1308" spans="1:18" x14ac:dyDescent="0.2">
      <c r="A1308">
        <v>14730</v>
      </c>
      <c r="B1308" s="1">
        <v>43484</v>
      </c>
      <c r="C1308" s="1" t="str">
        <f t="shared" si="81"/>
        <v>2019</v>
      </c>
      <c r="D1308" s="1" t="str">
        <f t="shared" si="82"/>
        <v>Saturday</v>
      </c>
      <c r="E1308">
        <v>8098</v>
      </c>
      <c r="F1308" t="s">
        <v>7</v>
      </c>
      <c r="G1308" t="s">
        <v>30</v>
      </c>
      <c r="H1308" t="s">
        <v>27</v>
      </c>
      <c r="I1308" t="s">
        <v>28</v>
      </c>
      <c r="J1308" t="s">
        <v>4</v>
      </c>
      <c r="K1308" t="s">
        <v>9</v>
      </c>
      <c r="L1308">
        <v>403</v>
      </c>
      <c r="M1308" t="s">
        <v>10</v>
      </c>
      <c r="N1308">
        <v>133.37</v>
      </c>
      <c r="O1308">
        <v>1</v>
      </c>
      <c r="P1308">
        <f t="shared" si="80"/>
        <v>133.37</v>
      </c>
      <c r="Q1308">
        <v>84.590000149999995</v>
      </c>
      <c r="R1308">
        <f t="shared" si="83"/>
        <v>48.77999985000001</v>
      </c>
    </row>
    <row r="1309" spans="1:18" x14ac:dyDescent="0.2">
      <c r="A1309">
        <v>63758</v>
      </c>
      <c r="B1309" s="1">
        <v>43484</v>
      </c>
      <c r="C1309" s="1" t="str">
        <f t="shared" si="81"/>
        <v>2019</v>
      </c>
      <c r="D1309" s="1" t="str">
        <f t="shared" si="82"/>
        <v>Saturday</v>
      </c>
      <c r="E1309">
        <v>5382</v>
      </c>
      <c r="F1309" t="s">
        <v>7</v>
      </c>
      <c r="G1309" t="s">
        <v>48</v>
      </c>
      <c r="H1309" t="s">
        <v>27</v>
      </c>
      <c r="I1309" t="s">
        <v>3</v>
      </c>
      <c r="J1309" t="s">
        <v>4</v>
      </c>
      <c r="K1309" t="s">
        <v>9</v>
      </c>
      <c r="L1309">
        <v>403</v>
      </c>
      <c r="M1309" t="s">
        <v>10</v>
      </c>
      <c r="N1309">
        <v>133.37</v>
      </c>
      <c r="O1309">
        <v>1</v>
      </c>
      <c r="P1309">
        <f t="shared" si="80"/>
        <v>133.37</v>
      </c>
      <c r="Q1309">
        <v>84.590000149999995</v>
      </c>
      <c r="R1309">
        <f t="shared" si="83"/>
        <v>48.77999985000001</v>
      </c>
    </row>
    <row r="1310" spans="1:18" x14ac:dyDescent="0.2">
      <c r="A1310">
        <v>67979</v>
      </c>
      <c r="B1310" s="1">
        <v>43484</v>
      </c>
      <c r="C1310" s="1" t="str">
        <f t="shared" si="81"/>
        <v>2019</v>
      </c>
      <c r="D1310" s="1" t="str">
        <f t="shared" si="82"/>
        <v>Saturday</v>
      </c>
      <c r="E1310">
        <v>1568</v>
      </c>
      <c r="F1310" t="s">
        <v>171</v>
      </c>
      <c r="G1310" t="s">
        <v>36</v>
      </c>
      <c r="H1310" t="s">
        <v>27</v>
      </c>
      <c r="I1310" t="s">
        <v>3</v>
      </c>
      <c r="J1310" t="s">
        <v>4</v>
      </c>
      <c r="K1310" t="s">
        <v>109</v>
      </c>
      <c r="L1310">
        <v>627</v>
      </c>
      <c r="M1310" t="s">
        <v>6</v>
      </c>
      <c r="N1310">
        <v>165</v>
      </c>
      <c r="O1310">
        <v>5</v>
      </c>
      <c r="P1310">
        <f t="shared" si="80"/>
        <v>825</v>
      </c>
      <c r="Q1310">
        <v>613.65001700000005</v>
      </c>
      <c r="R1310">
        <f t="shared" si="83"/>
        <v>211.34998299999995</v>
      </c>
    </row>
    <row r="1311" spans="1:18" x14ac:dyDescent="0.2">
      <c r="A1311">
        <v>10764</v>
      </c>
      <c r="B1311" s="1">
        <v>43484</v>
      </c>
      <c r="C1311" s="1" t="str">
        <f t="shared" si="81"/>
        <v>2019</v>
      </c>
      <c r="D1311" s="1" t="str">
        <f t="shared" si="82"/>
        <v>Saturday</v>
      </c>
      <c r="E1311">
        <v>2927</v>
      </c>
      <c r="F1311" t="s">
        <v>129</v>
      </c>
      <c r="G1311" t="s">
        <v>36</v>
      </c>
      <c r="H1311" t="s">
        <v>27</v>
      </c>
      <c r="I1311" t="s">
        <v>3</v>
      </c>
      <c r="J1311" t="s">
        <v>4</v>
      </c>
      <c r="K1311" t="s">
        <v>57</v>
      </c>
      <c r="L1311">
        <v>191</v>
      </c>
      <c r="M1311" t="s">
        <v>65</v>
      </c>
      <c r="N1311">
        <v>85</v>
      </c>
      <c r="O1311">
        <v>1</v>
      </c>
      <c r="P1311">
        <f t="shared" si="80"/>
        <v>85</v>
      </c>
      <c r="Q1311">
        <v>54.779998800000001</v>
      </c>
      <c r="R1311">
        <f t="shared" si="83"/>
        <v>30.220001199999999</v>
      </c>
    </row>
    <row r="1312" spans="1:18" x14ac:dyDescent="0.2">
      <c r="A1312">
        <v>67322</v>
      </c>
      <c r="B1312" s="1">
        <v>43484</v>
      </c>
      <c r="C1312" s="1" t="str">
        <f t="shared" si="81"/>
        <v>2019</v>
      </c>
      <c r="D1312" s="1" t="str">
        <f t="shared" si="82"/>
        <v>Saturday</v>
      </c>
      <c r="E1312">
        <v>6980</v>
      </c>
      <c r="F1312" t="s">
        <v>160</v>
      </c>
      <c r="G1312" t="s">
        <v>271</v>
      </c>
      <c r="H1312" t="s">
        <v>250</v>
      </c>
      <c r="I1312" t="s">
        <v>3</v>
      </c>
      <c r="J1312" t="s">
        <v>4</v>
      </c>
      <c r="K1312" t="s">
        <v>57</v>
      </c>
      <c r="L1312">
        <v>191</v>
      </c>
      <c r="M1312" t="s">
        <v>65</v>
      </c>
      <c r="N1312">
        <v>85</v>
      </c>
      <c r="O1312">
        <v>1</v>
      </c>
      <c r="P1312">
        <f t="shared" si="80"/>
        <v>85</v>
      </c>
      <c r="Q1312">
        <v>54.779998800000001</v>
      </c>
      <c r="R1312">
        <f t="shared" si="83"/>
        <v>30.220001199999999</v>
      </c>
    </row>
    <row r="1313" spans="1:18" x14ac:dyDescent="0.2">
      <c r="A1313">
        <v>57479</v>
      </c>
      <c r="B1313" s="1">
        <v>43484</v>
      </c>
      <c r="C1313" s="1" t="str">
        <f t="shared" si="81"/>
        <v>2019</v>
      </c>
      <c r="D1313" s="1" t="str">
        <f t="shared" si="82"/>
        <v>Saturday</v>
      </c>
      <c r="E1313">
        <v>1756</v>
      </c>
      <c r="F1313" t="s">
        <v>295</v>
      </c>
      <c r="G1313" t="s">
        <v>217</v>
      </c>
      <c r="H1313" t="s">
        <v>2</v>
      </c>
      <c r="I1313" t="s">
        <v>3</v>
      </c>
      <c r="J1313" t="s">
        <v>44</v>
      </c>
      <c r="K1313" t="s">
        <v>42</v>
      </c>
      <c r="L1313">
        <v>365</v>
      </c>
      <c r="M1313" t="s">
        <v>10</v>
      </c>
      <c r="N1313">
        <v>94.75</v>
      </c>
      <c r="O1313">
        <v>4</v>
      </c>
      <c r="P1313">
        <f t="shared" si="80"/>
        <v>379</v>
      </c>
      <c r="Q1313">
        <v>122.2799988</v>
      </c>
      <c r="R1313">
        <f t="shared" si="83"/>
        <v>256.72000120000001</v>
      </c>
    </row>
    <row r="1314" spans="1:18" x14ac:dyDescent="0.2">
      <c r="A1314">
        <v>65855</v>
      </c>
      <c r="B1314" s="1">
        <v>43484</v>
      </c>
      <c r="C1314" s="1" t="str">
        <f t="shared" si="81"/>
        <v>2019</v>
      </c>
      <c r="D1314" s="1" t="str">
        <f t="shared" si="82"/>
        <v>Saturday</v>
      </c>
      <c r="E1314">
        <v>5283</v>
      </c>
      <c r="F1314" t="s">
        <v>869</v>
      </c>
      <c r="G1314" t="s">
        <v>487</v>
      </c>
      <c r="H1314" t="s">
        <v>2</v>
      </c>
      <c r="I1314" t="s">
        <v>3</v>
      </c>
      <c r="J1314" t="s">
        <v>4</v>
      </c>
      <c r="K1314" t="s">
        <v>57</v>
      </c>
      <c r="L1314">
        <v>191</v>
      </c>
      <c r="M1314" t="s">
        <v>65</v>
      </c>
      <c r="N1314">
        <v>85</v>
      </c>
      <c r="O1314">
        <v>5</v>
      </c>
      <c r="P1314">
        <f t="shared" si="80"/>
        <v>425</v>
      </c>
      <c r="Q1314">
        <v>273.89999399999999</v>
      </c>
      <c r="R1314">
        <f t="shared" si="83"/>
        <v>151.10000600000001</v>
      </c>
    </row>
    <row r="1315" spans="1:18" x14ac:dyDescent="0.2">
      <c r="A1315">
        <v>61664</v>
      </c>
      <c r="B1315" s="1">
        <v>43484</v>
      </c>
      <c r="C1315" s="1" t="str">
        <f t="shared" si="81"/>
        <v>2019</v>
      </c>
      <c r="D1315" s="1" t="str">
        <f t="shared" si="82"/>
        <v>Saturday</v>
      </c>
      <c r="E1315">
        <v>7586</v>
      </c>
      <c r="F1315" t="s">
        <v>129</v>
      </c>
      <c r="G1315" t="s">
        <v>226</v>
      </c>
      <c r="H1315" t="s">
        <v>2</v>
      </c>
      <c r="I1315" t="s">
        <v>3</v>
      </c>
      <c r="J1315" t="s">
        <v>4</v>
      </c>
      <c r="K1315" t="s">
        <v>42</v>
      </c>
      <c r="L1315">
        <v>365</v>
      </c>
      <c r="M1315" t="s">
        <v>10</v>
      </c>
      <c r="N1315">
        <v>94.75</v>
      </c>
      <c r="O1315">
        <v>5</v>
      </c>
      <c r="P1315">
        <f t="shared" si="80"/>
        <v>473.75</v>
      </c>
      <c r="Q1315">
        <v>152.8499985</v>
      </c>
      <c r="R1315">
        <f t="shared" si="83"/>
        <v>320.90000150000003</v>
      </c>
    </row>
    <row r="1316" spans="1:18" x14ac:dyDescent="0.2">
      <c r="A1316">
        <v>64612</v>
      </c>
      <c r="B1316" s="1">
        <v>43484</v>
      </c>
      <c r="C1316" s="1" t="str">
        <f t="shared" si="81"/>
        <v>2019</v>
      </c>
      <c r="D1316" s="1" t="str">
        <f t="shared" si="82"/>
        <v>Saturday</v>
      </c>
      <c r="E1316">
        <v>12332</v>
      </c>
      <c r="F1316" t="s">
        <v>266</v>
      </c>
      <c r="G1316" t="s">
        <v>39</v>
      </c>
      <c r="H1316" t="s">
        <v>2</v>
      </c>
      <c r="I1316" t="s">
        <v>3</v>
      </c>
      <c r="J1316" t="s">
        <v>44</v>
      </c>
      <c r="K1316" t="s">
        <v>57</v>
      </c>
      <c r="L1316">
        <v>191</v>
      </c>
      <c r="M1316" t="s">
        <v>65</v>
      </c>
      <c r="N1316">
        <v>85</v>
      </c>
      <c r="O1316">
        <v>4</v>
      </c>
      <c r="P1316">
        <f t="shared" si="80"/>
        <v>340</v>
      </c>
      <c r="Q1316">
        <v>219.11999520000001</v>
      </c>
      <c r="R1316">
        <f t="shared" si="83"/>
        <v>120.88000479999999</v>
      </c>
    </row>
    <row r="1317" spans="1:18" x14ac:dyDescent="0.2">
      <c r="A1317">
        <v>67988</v>
      </c>
      <c r="B1317" s="1">
        <v>43484</v>
      </c>
      <c r="C1317" s="1" t="str">
        <f t="shared" si="81"/>
        <v>2019</v>
      </c>
      <c r="D1317" s="1" t="str">
        <f t="shared" si="82"/>
        <v>Saturday</v>
      </c>
      <c r="E1317">
        <v>8712</v>
      </c>
      <c r="F1317" t="s">
        <v>233</v>
      </c>
      <c r="G1317" t="s">
        <v>307</v>
      </c>
      <c r="H1317" t="s">
        <v>2</v>
      </c>
      <c r="I1317" t="s">
        <v>3</v>
      </c>
      <c r="J1317" t="s">
        <v>44</v>
      </c>
      <c r="K1317" t="s">
        <v>42</v>
      </c>
      <c r="L1317">
        <v>365</v>
      </c>
      <c r="M1317" t="s">
        <v>10</v>
      </c>
      <c r="N1317">
        <v>94.75</v>
      </c>
      <c r="O1317">
        <v>4</v>
      </c>
      <c r="P1317">
        <f t="shared" si="80"/>
        <v>379</v>
      </c>
      <c r="Q1317">
        <v>122.2799988</v>
      </c>
      <c r="R1317">
        <f t="shared" si="83"/>
        <v>256.72000120000001</v>
      </c>
    </row>
    <row r="1318" spans="1:18" x14ac:dyDescent="0.2">
      <c r="A1318">
        <v>16955</v>
      </c>
      <c r="B1318" s="1">
        <v>43484</v>
      </c>
      <c r="C1318" s="1" t="str">
        <f t="shared" si="81"/>
        <v>2019</v>
      </c>
      <c r="D1318" s="1" t="str">
        <f t="shared" si="82"/>
        <v>Saturday</v>
      </c>
      <c r="E1318">
        <v>10731</v>
      </c>
      <c r="F1318" t="s">
        <v>7</v>
      </c>
      <c r="G1318" t="s">
        <v>307</v>
      </c>
      <c r="H1318" t="s">
        <v>2</v>
      </c>
      <c r="I1318" t="s">
        <v>3</v>
      </c>
      <c r="J1318" t="s">
        <v>44</v>
      </c>
      <c r="K1318" t="s">
        <v>870</v>
      </c>
      <c r="L1318">
        <v>821</v>
      </c>
      <c r="M1318" t="s">
        <v>6</v>
      </c>
      <c r="N1318">
        <v>64.989999999999995</v>
      </c>
      <c r="O1318">
        <v>4</v>
      </c>
      <c r="P1318">
        <f t="shared" si="80"/>
        <v>259.95999999999998</v>
      </c>
      <c r="Q1318">
        <v>151.72000123999999</v>
      </c>
      <c r="R1318">
        <f t="shared" si="83"/>
        <v>108.23999875999999</v>
      </c>
    </row>
    <row r="1319" spans="1:18" x14ac:dyDescent="0.2">
      <c r="A1319">
        <v>65898</v>
      </c>
      <c r="B1319" s="1">
        <v>43484</v>
      </c>
      <c r="C1319" s="1" t="str">
        <f t="shared" si="81"/>
        <v>2019</v>
      </c>
      <c r="D1319" s="1" t="str">
        <f t="shared" si="82"/>
        <v>Saturday</v>
      </c>
      <c r="E1319">
        <v>8899</v>
      </c>
      <c r="F1319" t="s">
        <v>259</v>
      </c>
      <c r="G1319" t="s">
        <v>264</v>
      </c>
      <c r="H1319" t="s">
        <v>2</v>
      </c>
      <c r="I1319" t="s">
        <v>3</v>
      </c>
      <c r="J1319" t="s">
        <v>44</v>
      </c>
      <c r="K1319" t="s">
        <v>42</v>
      </c>
      <c r="L1319">
        <v>365</v>
      </c>
      <c r="M1319" t="s">
        <v>10</v>
      </c>
      <c r="N1319">
        <v>94.75</v>
      </c>
      <c r="O1319">
        <v>4</v>
      </c>
      <c r="P1319">
        <f t="shared" si="80"/>
        <v>379</v>
      </c>
      <c r="Q1319">
        <v>122.2799988</v>
      </c>
      <c r="R1319">
        <f t="shared" si="83"/>
        <v>256.72000120000001</v>
      </c>
    </row>
    <row r="1320" spans="1:18" x14ac:dyDescent="0.2">
      <c r="A1320">
        <v>65898</v>
      </c>
      <c r="B1320" s="1">
        <v>43484</v>
      </c>
      <c r="C1320" s="1" t="str">
        <f t="shared" si="81"/>
        <v>2019</v>
      </c>
      <c r="D1320" s="1" t="str">
        <f t="shared" si="82"/>
        <v>Saturday</v>
      </c>
      <c r="E1320">
        <v>8899</v>
      </c>
      <c r="F1320" t="s">
        <v>259</v>
      </c>
      <c r="G1320" t="s">
        <v>264</v>
      </c>
      <c r="H1320" t="s">
        <v>2</v>
      </c>
      <c r="I1320" t="s">
        <v>3</v>
      </c>
      <c r="J1320" t="s">
        <v>44</v>
      </c>
      <c r="K1320" t="s">
        <v>109</v>
      </c>
      <c r="L1320">
        <v>627</v>
      </c>
      <c r="M1320" t="s">
        <v>6</v>
      </c>
      <c r="N1320">
        <v>165</v>
      </c>
      <c r="O1320">
        <v>4</v>
      </c>
      <c r="P1320">
        <f t="shared" si="80"/>
        <v>660</v>
      </c>
      <c r="Q1320">
        <v>490.9200136</v>
      </c>
      <c r="R1320">
        <f t="shared" si="83"/>
        <v>169.0799864</v>
      </c>
    </row>
    <row r="1321" spans="1:18" x14ac:dyDescent="0.2">
      <c r="A1321">
        <v>64211</v>
      </c>
      <c r="B1321" s="1">
        <v>43484</v>
      </c>
      <c r="C1321" s="1" t="str">
        <f t="shared" si="81"/>
        <v>2019</v>
      </c>
      <c r="D1321" s="1" t="str">
        <f t="shared" si="82"/>
        <v>Saturday</v>
      </c>
      <c r="E1321">
        <v>9600</v>
      </c>
      <c r="F1321" t="s">
        <v>151</v>
      </c>
      <c r="G1321" t="s">
        <v>12</v>
      </c>
      <c r="H1321" t="s">
        <v>2</v>
      </c>
      <c r="I1321" t="s">
        <v>3</v>
      </c>
      <c r="J1321" t="s">
        <v>44</v>
      </c>
      <c r="K1321" t="s">
        <v>85</v>
      </c>
      <c r="L1321">
        <v>502</v>
      </c>
      <c r="M1321" t="s">
        <v>65</v>
      </c>
      <c r="N1321">
        <v>65</v>
      </c>
      <c r="O1321">
        <v>4</v>
      </c>
      <c r="P1321">
        <f t="shared" si="80"/>
        <v>260</v>
      </c>
      <c r="Q1321">
        <v>134.39999388000001</v>
      </c>
      <c r="R1321">
        <f t="shared" si="83"/>
        <v>125.60000611999999</v>
      </c>
    </row>
    <row r="1322" spans="1:18" x14ac:dyDescent="0.2">
      <c r="A1322">
        <v>61647</v>
      </c>
      <c r="B1322" s="1">
        <v>43483</v>
      </c>
      <c r="C1322" s="1" t="str">
        <f t="shared" si="81"/>
        <v>2019</v>
      </c>
      <c r="D1322" s="1" t="str">
        <f t="shared" si="82"/>
        <v>Friday</v>
      </c>
      <c r="E1322">
        <v>509</v>
      </c>
      <c r="F1322" t="s">
        <v>7</v>
      </c>
      <c r="G1322" t="s">
        <v>30</v>
      </c>
      <c r="H1322" t="s">
        <v>27</v>
      </c>
      <c r="I1322" t="s">
        <v>28</v>
      </c>
      <c r="J1322" t="s">
        <v>4</v>
      </c>
      <c r="K1322" t="s">
        <v>9</v>
      </c>
      <c r="L1322">
        <v>403</v>
      </c>
      <c r="M1322" t="s">
        <v>10</v>
      </c>
      <c r="N1322">
        <v>133.37</v>
      </c>
      <c r="O1322">
        <v>1</v>
      </c>
      <c r="P1322">
        <f t="shared" si="80"/>
        <v>133.37</v>
      </c>
      <c r="Q1322">
        <v>84.590000149999995</v>
      </c>
      <c r="R1322">
        <f t="shared" si="83"/>
        <v>48.77999985000001</v>
      </c>
    </row>
    <row r="1323" spans="1:18" x14ac:dyDescent="0.2">
      <c r="A1323">
        <v>20072</v>
      </c>
      <c r="B1323" s="1">
        <v>43483</v>
      </c>
      <c r="C1323" s="1" t="str">
        <f t="shared" si="81"/>
        <v>2019</v>
      </c>
      <c r="D1323" s="1" t="str">
        <f t="shared" si="82"/>
        <v>Friday</v>
      </c>
      <c r="E1323">
        <v>4279</v>
      </c>
      <c r="F1323" t="s">
        <v>119</v>
      </c>
      <c r="G1323" t="s">
        <v>30</v>
      </c>
      <c r="H1323" t="s">
        <v>27</v>
      </c>
      <c r="I1323" t="s">
        <v>28</v>
      </c>
      <c r="J1323" t="s">
        <v>4</v>
      </c>
      <c r="K1323" t="s">
        <v>31</v>
      </c>
      <c r="L1323">
        <v>957</v>
      </c>
      <c r="M1323" t="s">
        <v>32</v>
      </c>
      <c r="N1323">
        <v>80</v>
      </c>
      <c r="O1323">
        <v>1</v>
      </c>
      <c r="P1323">
        <f t="shared" si="80"/>
        <v>80</v>
      </c>
      <c r="Q1323">
        <v>47.430000309999997</v>
      </c>
      <c r="R1323">
        <f t="shared" si="83"/>
        <v>32.569999690000003</v>
      </c>
    </row>
    <row r="1324" spans="1:18" x14ac:dyDescent="0.2">
      <c r="A1324">
        <v>16302</v>
      </c>
      <c r="B1324" s="1">
        <v>43483</v>
      </c>
      <c r="C1324" s="1" t="str">
        <f t="shared" si="81"/>
        <v>2019</v>
      </c>
      <c r="D1324" s="1" t="str">
        <f t="shared" si="82"/>
        <v>Friday</v>
      </c>
      <c r="E1324">
        <v>5988</v>
      </c>
      <c r="F1324" t="s">
        <v>468</v>
      </c>
      <c r="G1324" t="s">
        <v>30</v>
      </c>
      <c r="H1324" t="s">
        <v>27</v>
      </c>
      <c r="I1324" t="s">
        <v>28</v>
      </c>
      <c r="J1324" t="s">
        <v>4</v>
      </c>
      <c r="K1324" t="s">
        <v>9</v>
      </c>
      <c r="L1324">
        <v>403</v>
      </c>
      <c r="M1324" t="s">
        <v>10</v>
      </c>
      <c r="N1324">
        <v>133.37</v>
      </c>
      <c r="O1324">
        <v>1</v>
      </c>
      <c r="P1324">
        <f t="shared" si="80"/>
        <v>133.37</v>
      </c>
      <c r="Q1324">
        <v>84.590000149999995</v>
      </c>
      <c r="R1324">
        <f t="shared" si="83"/>
        <v>48.77999985000001</v>
      </c>
    </row>
    <row r="1325" spans="1:18" x14ac:dyDescent="0.2">
      <c r="A1325">
        <v>55336</v>
      </c>
      <c r="B1325" s="1">
        <v>43483</v>
      </c>
      <c r="C1325" s="1" t="str">
        <f t="shared" si="81"/>
        <v>2019</v>
      </c>
      <c r="D1325" s="1" t="str">
        <f t="shared" si="82"/>
        <v>Friday</v>
      </c>
      <c r="E1325">
        <v>7446</v>
      </c>
      <c r="F1325" t="s">
        <v>141</v>
      </c>
      <c r="G1325" t="s">
        <v>30</v>
      </c>
      <c r="H1325" t="s">
        <v>27</v>
      </c>
      <c r="I1325" t="s">
        <v>28</v>
      </c>
      <c r="J1325" t="s">
        <v>44</v>
      </c>
      <c r="K1325" t="s">
        <v>109</v>
      </c>
      <c r="L1325">
        <v>627</v>
      </c>
      <c r="M1325" t="s">
        <v>6</v>
      </c>
      <c r="N1325">
        <v>165</v>
      </c>
      <c r="O1325">
        <v>5</v>
      </c>
      <c r="P1325">
        <f t="shared" si="80"/>
        <v>825</v>
      </c>
      <c r="Q1325">
        <v>613.65001700000005</v>
      </c>
      <c r="R1325">
        <f t="shared" si="83"/>
        <v>211.34998299999995</v>
      </c>
    </row>
    <row r="1326" spans="1:18" x14ac:dyDescent="0.2">
      <c r="A1326">
        <v>51674</v>
      </c>
      <c r="B1326" s="1">
        <v>43483</v>
      </c>
      <c r="C1326" s="1" t="str">
        <f t="shared" si="81"/>
        <v>2019</v>
      </c>
      <c r="D1326" s="1" t="str">
        <f t="shared" si="82"/>
        <v>Friday</v>
      </c>
      <c r="E1326">
        <v>8348</v>
      </c>
      <c r="F1326" t="s">
        <v>535</v>
      </c>
      <c r="G1326" t="s">
        <v>30</v>
      </c>
      <c r="H1326" t="s">
        <v>27</v>
      </c>
      <c r="I1326" t="s">
        <v>28</v>
      </c>
      <c r="J1326" t="s">
        <v>44</v>
      </c>
      <c r="K1326" t="s">
        <v>488</v>
      </c>
      <c r="L1326">
        <v>567</v>
      </c>
      <c r="M1326" t="s">
        <v>65</v>
      </c>
      <c r="N1326">
        <v>25</v>
      </c>
      <c r="O1326">
        <v>5</v>
      </c>
      <c r="P1326">
        <f t="shared" si="80"/>
        <v>125</v>
      </c>
      <c r="Q1326">
        <v>87.200002649999988</v>
      </c>
      <c r="R1326">
        <f t="shared" si="83"/>
        <v>37.799997350000012</v>
      </c>
    </row>
    <row r="1327" spans="1:18" x14ac:dyDescent="0.2">
      <c r="A1327">
        <v>580</v>
      </c>
      <c r="B1327" s="1">
        <v>43483</v>
      </c>
      <c r="C1327" s="1" t="str">
        <f t="shared" si="81"/>
        <v>2019</v>
      </c>
      <c r="D1327" s="1" t="str">
        <f t="shared" si="82"/>
        <v>Friday</v>
      </c>
      <c r="E1327">
        <v>8677</v>
      </c>
      <c r="F1327" t="s">
        <v>498</v>
      </c>
      <c r="G1327" t="s">
        <v>30</v>
      </c>
      <c r="H1327" t="s">
        <v>27</v>
      </c>
      <c r="I1327" t="s">
        <v>28</v>
      </c>
      <c r="J1327" t="s">
        <v>44</v>
      </c>
      <c r="K1327" t="s">
        <v>42</v>
      </c>
      <c r="L1327">
        <v>365</v>
      </c>
      <c r="M1327" t="s">
        <v>10</v>
      </c>
      <c r="N1327">
        <v>94.75</v>
      </c>
      <c r="O1327">
        <v>5</v>
      </c>
      <c r="P1327">
        <f t="shared" si="80"/>
        <v>473.75</v>
      </c>
      <c r="Q1327">
        <v>152.8499985</v>
      </c>
      <c r="R1327">
        <f t="shared" si="83"/>
        <v>320.90000150000003</v>
      </c>
    </row>
    <row r="1328" spans="1:18" x14ac:dyDescent="0.2">
      <c r="A1328">
        <v>51298</v>
      </c>
      <c r="B1328" s="1">
        <v>43483</v>
      </c>
      <c r="C1328" s="1" t="str">
        <f t="shared" si="81"/>
        <v>2019</v>
      </c>
      <c r="D1328" s="1" t="str">
        <f t="shared" si="82"/>
        <v>Friday</v>
      </c>
      <c r="E1328">
        <v>9272</v>
      </c>
      <c r="F1328" t="s">
        <v>83</v>
      </c>
      <c r="G1328" t="s">
        <v>84</v>
      </c>
      <c r="H1328" t="s">
        <v>27</v>
      </c>
      <c r="I1328" t="s">
        <v>3</v>
      </c>
      <c r="J1328" t="s">
        <v>4</v>
      </c>
      <c r="K1328" t="s">
        <v>109</v>
      </c>
      <c r="L1328">
        <v>627</v>
      </c>
      <c r="M1328" t="s">
        <v>6</v>
      </c>
      <c r="N1328">
        <v>165</v>
      </c>
      <c r="O1328">
        <v>3</v>
      </c>
      <c r="P1328">
        <f t="shared" si="80"/>
        <v>495</v>
      </c>
      <c r="Q1328">
        <v>368.19001020000002</v>
      </c>
      <c r="R1328">
        <f t="shared" si="83"/>
        <v>126.80998979999998</v>
      </c>
    </row>
    <row r="1329" spans="1:18" x14ac:dyDescent="0.2">
      <c r="A1329">
        <v>53413</v>
      </c>
      <c r="B1329" s="1">
        <v>43483</v>
      </c>
      <c r="C1329" s="1" t="str">
        <f t="shared" si="81"/>
        <v>2019</v>
      </c>
      <c r="D1329" s="1" t="str">
        <f t="shared" si="82"/>
        <v>Friday</v>
      </c>
      <c r="E1329">
        <v>376</v>
      </c>
      <c r="F1329" t="s">
        <v>129</v>
      </c>
      <c r="G1329" t="s">
        <v>30</v>
      </c>
      <c r="H1329" t="s">
        <v>27</v>
      </c>
      <c r="I1329" t="s">
        <v>3</v>
      </c>
      <c r="J1329" t="s">
        <v>4</v>
      </c>
      <c r="K1329" t="s">
        <v>42</v>
      </c>
      <c r="L1329">
        <v>365</v>
      </c>
      <c r="M1329" t="s">
        <v>10</v>
      </c>
      <c r="N1329">
        <v>94.75</v>
      </c>
      <c r="O1329">
        <v>3</v>
      </c>
      <c r="P1329">
        <f t="shared" si="80"/>
        <v>284.25</v>
      </c>
      <c r="Q1329">
        <v>91.709999100000005</v>
      </c>
      <c r="R1329">
        <f t="shared" si="83"/>
        <v>192.5400009</v>
      </c>
    </row>
    <row r="1330" spans="1:18" x14ac:dyDescent="0.2">
      <c r="A1330">
        <v>52576</v>
      </c>
      <c r="B1330" s="1">
        <v>43483</v>
      </c>
      <c r="C1330" s="1" t="str">
        <f t="shared" si="81"/>
        <v>2019</v>
      </c>
      <c r="D1330" s="1" t="str">
        <f t="shared" si="82"/>
        <v>Friday</v>
      </c>
      <c r="E1330">
        <v>6746</v>
      </c>
      <c r="F1330" t="s">
        <v>129</v>
      </c>
      <c r="G1330" t="s">
        <v>30</v>
      </c>
      <c r="H1330" t="s">
        <v>27</v>
      </c>
      <c r="I1330" t="s">
        <v>3</v>
      </c>
      <c r="J1330" t="s">
        <v>4</v>
      </c>
      <c r="K1330" t="s">
        <v>85</v>
      </c>
      <c r="L1330">
        <v>502</v>
      </c>
      <c r="M1330" t="s">
        <v>65</v>
      </c>
      <c r="N1330">
        <v>65</v>
      </c>
      <c r="O1330">
        <v>5</v>
      </c>
      <c r="P1330">
        <f t="shared" si="80"/>
        <v>325</v>
      </c>
      <c r="Q1330">
        <v>167.99999235000001</v>
      </c>
      <c r="R1330">
        <f t="shared" si="83"/>
        <v>157.00000764999999</v>
      </c>
    </row>
    <row r="1331" spans="1:18" x14ac:dyDescent="0.2">
      <c r="A1331">
        <v>46064</v>
      </c>
      <c r="B1331" s="1">
        <v>43483</v>
      </c>
      <c r="C1331" s="1" t="str">
        <f t="shared" si="81"/>
        <v>2019</v>
      </c>
      <c r="D1331" s="1" t="str">
        <f t="shared" si="82"/>
        <v>Friday</v>
      </c>
      <c r="E1331">
        <v>6980</v>
      </c>
      <c r="F1331" t="s">
        <v>160</v>
      </c>
      <c r="G1331" t="s">
        <v>271</v>
      </c>
      <c r="H1331" t="s">
        <v>250</v>
      </c>
      <c r="I1331" t="s">
        <v>3</v>
      </c>
      <c r="J1331" t="s">
        <v>4</v>
      </c>
      <c r="K1331" t="s">
        <v>57</v>
      </c>
      <c r="L1331">
        <v>191</v>
      </c>
      <c r="M1331" t="s">
        <v>65</v>
      </c>
      <c r="N1331">
        <v>85</v>
      </c>
      <c r="O1331">
        <v>1</v>
      </c>
      <c r="P1331">
        <f t="shared" si="80"/>
        <v>85</v>
      </c>
      <c r="Q1331">
        <v>54.779998800000001</v>
      </c>
      <c r="R1331">
        <f t="shared" si="83"/>
        <v>30.220001199999999</v>
      </c>
    </row>
    <row r="1332" spans="1:18" x14ac:dyDescent="0.2">
      <c r="A1332">
        <v>61596</v>
      </c>
      <c r="B1332" s="1">
        <v>43483</v>
      </c>
      <c r="C1332" s="1" t="str">
        <f t="shared" si="81"/>
        <v>2019</v>
      </c>
      <c r="D1332" s="1" t="str">
        <f t="shared" si="82"/>
        <v>Friday</v>
      </c>
      <c r="E1332">
        <v>1408</v>
      </c>
      <c r="F1332" t="s">
        <v>871</v>
      </c>
      <c r="G1332" t="s">
        <v>18</v>
      </c>
      <c r="H1332" t="s">
        <v>2</v>
      </c>
      <c r="I1332" t="s">
        <v>3</v>
      </c>
      <c r="J1332" t="s">
        <v>4</v>
      </c>
      <c r="K1332" t="s">
        <v>42</v>
      </c>
      <c r="L1332">
        <v>365</v>
      </c>
      <c r="M1332" t="s">
        <v>10</v>
      </c>
      <c r="N1332">
        <v>94.75</v>
      </c>
      <c r="O1332">
        <v>5</v>
      </c>
      <c r="P1332">
        <f t="shared" si="80"/>
        <v>473.75</v>
      </c>
      <c r="Q1332">
        <v>152.8499985</v>
      </c>
      <c r="R1332">
        <f t="shared" si="83"/>
        <v>320.90000150000003</v>
      </c>
    </row>
    <row r="1333" spans="1:18" x14ac:dyDescent="0.2">
      <c r="A1333">
        <v>59498</v>
      </c>
      <c r="B1333" s="1">
        <v>43483</v>
      </c>
      <c r="C1333" s="1" t="str">
        <f t="shared" si="81"/>
        <v>2019</v>
      </c>
      <c r="D1333" s="1" t="str">
        <f t="shared" si="82"/>
        <v>Friday</v>
      </c>
      <c r="E1333">
        <v>8746</v>
      </c>
      <c r="F1333" t="s">
        <v>872</v>
      </c>
      <c r="G1333" t="s">
        <v>139</v>
      </c>
      <c r="H1333" t="s">
        <v>2</v>
      </c>
      <c r="I1333" t="s">
        <v>3</v>
      </c>
      <c r="J1333" t="s">
        <v>44</v>
      </c>
      <c r="K1333" t="s">
        <v>109</v>
      </c>
      <c r="L1333">
        <v>627</v>
      </c>
      <c r="M1333" t="s">
        <v>6</v>
      </c>
      <c r="N1333">
        <v>165</v>
      </c>
      <c r="O1333">
        <v>2</v>
      </c>
      <c r="P1333">
        <f t="shared" si="80"/>
        <v>330</v>
      </c>
      <c r="Q1333">
        <v>245.4600068</v>
      </c>
      <c r="R1333">
        <f t="shared" si="83"/>
        <v>84.539993199999998</v>
      </c>
    </row>
    <row r="1334" spans="1:18" x14ac:dyDescent="0.2">
      <c r="A1334">
        <v>16557</v>
      </c>
      <c r="B1334" s="1">
        <v>43483</v>
      </c>
      <c r="C1334" s="1" t="str">
        <f t="shared" si="81"/>
        <v>2019</v>
      </c>
      <c r="D1334" s="1" t="str">
        <f t="shared" si="82"/>
        <v>Friday</v>
      </c>
      <c r="E1334">
        <v>5481</v>
      </c>
      <c r="F1334" t="s">
        <v>689</v>
      </c>
      <c r="G1334" t="s">
        <v>873</v>
      </c>
      <c r="H1334" t="s">
        <v>2</v>
      </c>
      <c r="I1334" t="s">
        <v>3</v>
      </c>
      <c r="J1334" t="s">
        <v>44</v>
      </c>
      <c r="K1334" t="s">
        <v>742</v>
      </c>
      <c r="L1334">
        <v>906</v>
      </c>
      <c r="M1334" t="s">
        <v>6</v>
      </c>
      <c r="N1334">
        <v>52.99</v>
      </c>
      <c r="O1334">
        <v>4</v>
      </c>
      <c r="P1334">
        <f t="shared" si="80"/>
        <v>211.96</v>
      </c>
      <c r="Q1334">
        <v>143.44000244</v>
      </c>
      <c r="R1334">
        <f t="shared" si="83"/>
        <v>68.519997560000007</v>
      </c>
    </row>
    <row r="1335" spans="1:18" x14ac:dyDescent="0.2">
      <c r="A1335">
        <v>61612</v>
      </c>
      <c r="B1335" s="1">
        <v>43483</v>
      </c>
      <c r="C1335" s="1" t="str">
        <f t="shared" si="81"/>
        <v>2019</v>
      </c>
      <c r="D1335" s="1" t="str">
        <f t="shared" si="82"/>
        <v>Friday</v>
      </c>
      <c r="E1335">
        <v>6005</v>
      </c>
      <c r="F1335" t="s">
        <v>712</v>
      </c>
      <c r="G1335" t="s">
        <v>874</v>
      </c>
      <c r="H1335" t="s">
        <v>2</v>
      </c>
      <c r="I1335" t="s">
        <v>3</v>
      </c>
      <c r="J1335" t="s">
        <v>44</v>
      </c>
      <c r="K1335" t="s">
        <v>57</v>
      </c>
      <c r="L1335">
        <v>191</v>
      </c>
      <c r="M1335" t="s">
        <v>65</v>
      </c>
      <c r="N1335">
        <v>85</v>
      </c>
      <c r="O1335">
        <v>4</v>
      </c>
      <c r="P1335">
        <f t="shared" si="80"/>
        <v>340</v>
      </c>
      <c r="Q1335">
        <v>219.11999520000001</v>
      </c>
      <c r="R1335">
        <f t="shared" si="83"/>
        <v>120.88000479999999</v>
      </c>
    </row>
    <row r="1336" spans="1:18" x14ac:dyDescent="0.2">
      <c r="A1336">
        <v>67845</v>
      </c>
      <c r="B1336" s="1">
        <v>43482</v>
      </c>
      <c r="C1336" s="1" t="str">
        <f t="shared" si="81"/>
        <v>2019</v>
      </c>
      <c r="D1336" s="1" t="str">
        <f t="shared" si="82"/>
        <v>Thursday</v>
      </c>
      <c r="E1336">
        <v>482</v>
      </c>
      <c r="F1336" t="s">
        <v>369</v>
      </c>
      <c r="G1336" t="s">
        <v>30</v>
      </c>
      <c r="H1336" t="s">
        <v>27</v>
      </c>
      <c r="I1336" t="s">
        <v>28</v>
      </c>
      <c r="J1336" t="s">
        <v>4</v>
      </c>
      <c r="K1336" t="s">
        <v>9</v>
      </c>
      <c r="L1336">
        <v>403</v>
      </c>
      <c r="M1336" t="s">
        <v>10</v>
      </c>
      <c r="N1336">
        <v>133.37</v>
      </c>
      <c r="O1336">
        <v>1</v>
      </c>
      <c r="P1336">
        <f t="shared" si="80"/>
        <v>133.37</v>
      </c>
      <c r="Q1336">
        <v>84.590000149999995</v>
      </c>
      <c r="R1336">
        <f t="shared" si="83"/>
        <v>48.77999985000001</v>
      </c>
    </row>
    <row r="1337" spans="1:18" x14ac:dyDescent="0.2">
      <c r="A1337">
        <v>67845</v>
      </c>
      <c r="B1337" s="1">
        <v>43482</v>
      </c>
      <c r="C1337" s="1" t="str">
        <f t="shared" si="81"/>
        <v>2019</v>
      </c>
      <c r="D1337" s="1" t="str">
        <f t="shared" si="82"/>
        <v>Thursday</v>
      </c>
      <c r="E1337">
        <v>482</v>
      </c>
      <c r="F1337" t="s">
        <v>369</v>
      </c>
      <c r="G1337" t="s">
        <v>30</v>
      </c>
      <c r="H1337" t="s">
        <v>27</v>
      </c>
      <c r="I1337" t="s">
        <v>28</v>
      </c>
      <c r="J1337" t="s">
        <v>4</v>
      </c>
      <c r="K1337" t="s">
        <v>31</v>
      </c>
      <c r="L1337">
        <v>957</v>
      </c>
      <c r="M1337" t="s">
        <v>32</v>
      </c>
      <c r="N1337">
        <v>80</v>
      </c>
      <c r="O1337">
        <v>1</v>
      </c>
      <c r="P1337">
        <f t="shared" si="80"/>
        <v>80</v>
      </c>
      <c r="Q1337">
        <v>47.430000309999997</v>
      </c>
      <c r="R1337">
        <f t="shared" si="83"/>
        <v>32.569999690000003</v>
      </c>
    </row>
    <row r="1338" spans="1:18" x14ac:dyDescent="0.2">
      <c r="A1338">
        <v>15599</v>
      </c>
      <c r="B1338" s="1">
        <v>43482</v>
      </c>
      <c r="C1338" s="1" t="str">
        <f t="shared" si="81"/>
        <v>2019</v>
      </c>
      <c r="D1338" s="1" t="str">
        <f t="shared" si="82"/>
        <v>Thursday</v>
      </c>
      <c r="E1338">
        <v>1186</v>
      </c>
      <c r="F1338" t="s">
        <v>211</v>
      </c>
      <c r="G1338" t="s">
        <v>30</v>
      </c>
      <c r="H1338" t="s">
        <v>27</v>
      </c>
      <c r="I1338" t="s">
        <v>28</v>
      </c>
      <c r="J1338" t="s">
        <v>4</v>
      </c>
      <c r="K1338" t="s">
        <v>1076</v>
      </c>
      <c r="L1338">
        <v>1004</v>
      </c>
      <c r="M1338" t="s">
        <v>294</v>
      </c>
      <c r="N1338">
        <v>460.58</v>
      </c>
      <c r="O1338">
        <v>1</v>
      </c>
      <c r="P1338">
        <f t="shared" si="80"/>
        <v>460.58</v>
      </c>
      <c r="Q1338">
        <v>268.7900085</v>
      </c>
      <c r="R1338">
        <f t="shared" si="83"/>
        <v>191.78999149999999</v>
      </c>
    </row>
    <row r="1339" spans="1:18" x14ac:dyDescent="0.2">
      <c r="A1339">
        <v>57152</v>
      </c>
      <c r="B1339" s="1">
        <v>43482</v>
      </c>
      <c r="C1339" s="1" t="str">
        <f t="shared" si="81"/>
        <v>2019</v>
      </c>
      <c r="D1339" s="1" t="str">
        <f t="shared" si="82"/>
        <v>Thursday</v>
      </c>
      <c r="E1339">
        <v>4784</v>
      </c>
      <c r="F1339" t="s">
        <v>141</v>
      </c>
      <c r="G1339" t="s">
        <v>30</v>
      </c>
      <c r="H1339" t="s">
        <v>27</v>
      </c>
      <c r="I1339" t="s">
        <v>28</v>
      </c>
      <c r="J1339" t="s">
        <v>44</v>
      </c>
      <c r="K1339" t="s">
        <v>85</v>
      </c>
      <c r="L1339">
        <v>502</v>
      </c>
      <c r="M1339" t="s">
        <v>65</v>
      </c>
      <c r="N1339">
        <v>65</v>
      </c>
      <c r="O1339">
        <v>5</v>
      </c>
      <c r="P1339">
        <f t="shared" si="80"/>
        <v>325</v>
      </c>
      <c r="Q1339">
        <v>167.99999235000001</v>
      </c>
      <c r="R1339">
        <f t="shared" si="83"/>
        <v>157.00000764999999</v>
      </c>
    </row>
    <row r="1340" spans="1:18" x14ac:dyDescent="0.2">
      <c r="A1340">
        <v>60460</v>
      </c>
      <c r="B1340" s="1">
        <v>43482</v>
      </c>
      <c r="C1340" s="1" t="str">
        <f t="shared" si="81"/>
        <v>2019</v>
      </c>
      <c r="D1340" s="1" t="str">
        <f t="shared" si="82"/>
        <v>Thursday</v>
      </c>
      <c r="E1340">
        <v>9429</v>
      </c>
      <c r="F1340" t="s">
        <v>279</v>
      </c>
      <c r="G1340" t="s">
        <v>30</v>
      </c>
      <c r="H1340" t="s">
        <v>27</v>
      </c>
      <c r="I1340" t="s">
        <v>28</v>
      </c>
      <c r="J1340" t="s">
        <v>44</v>
      </c>
      <c r="K1340" t="s">
        <v>42</v>
      </c>
      <c r="L1340">
        <v>365</v>
      </c>
      <c r="M1340" t="s">
        <v>10</v>
      </c>
      <c r="N1340">
        <v>94.75</v>
      </c>
      <c r="O1340">
        <v>5</v>
      </c>
      <c r="P1340">
        <f t="shared" si="80"/>
        <v>473.75</v>
      </c>
      <c r="Q1340">
        <v>152.8499985</v>
      </c>
      <c r="R1340">
        <f t="shared" si="83"/>
        <v>320.90000150000003</v>
      </c>
    </row>
    <row r="1341" spans="1:18" x14ac:dyDescent="0.2">
      <c r="A1341">
        <v>53331</v>
      </c>
      <c r="B1341" s="1">
        <v>43482</v>
      </c>
      <c r="C1341" s="1" t="str">
        <f t="shared" si="81"/>
        <v>2019</v>
      </c>
      <c r="D1341" s="1" t="str">
        <f t="shared" si="82"/>
        <v>Thursday</v>
      </c>
      <c r="E1341">
        <v>10200</v>
      </c>
      <c r="F1341" t="s">
        <v>7</v>
      </c>
      <c r="G1341" t="s">
        <v>30</v>
      </c>
      <c r="H1341" t="s">
        <v>27</v>
      </c>
      <c r="I1341" t="s">
        <v>28</v>
      </c>
      <c r="J1341" t="s">
        <v>44</v>
      </c>
      <c r="K1341" t="s">
        <v>42</v>
      </c>
      <c r="L1341">
        <v>365</v>
      </c>
      <c r="M1341" t="s">
        <v>10</v>
      </c>
      <c r="N1341">
        <v>94.75</v>
      </c>
      <c r="O1341">
        <v>5</v>
      </c>
      <c r="P1341">
        <f t="shared" si="80"/>
        <v>473.75</v>
      </c>
      <c r="Q1341">
        <v>152.8499985</v>
      </c>
      <c r="R1341">
        <f t="shared" si="83"/>
        <v>320.90000150000003</v>
      </c>
    </row>
    <row r="1342" spans="1:18" x14ac:dyDescent="0.2">
      <c r="A1342">
        <v>17909</v>
      </c>
      <c r="B1342" s="1">
        <v>43482</v>
      </c>
      <c r="C1342" s="1" t="str">
        <f t="shared" si="81"/>
        <v>2019</v>
      </c>
      <c r="D1342" s="1" t="str">
        <f t="shared" si="82"/>
        <v>Thursday</v>
      </c>
      <c r="E1342">
        <v>11189</v>
      </c>
      <c r="F1342" t="s">
        <v>130</v>
      </c>
      <c r="G1342" t="s">
        <v>30</v>
      </c>
      <c r="H1342" t="s">
        <v>27</v>
      </c>
      <c r="I1342" t="s">
        <v>28</v>
      </c>
      <c r="J1342" t="s">
        <v>4</v>
      </c>
      <c r="K1342" t="s">
        <v>9</v>
      </c>
      <c r="L1342">
        <v>403</v>
      </c>
      <c r="M1342" t="s">
        <v>10</v>
      </c>
      <c r="N1342">
        <v>133.37</v>
      </c>
      <c r="O1342">
        <v>1</v>
      </c>
      <c r="P1342">
        <f t="shared" si="80"/>
        <v>133.37</v>
      </c>
      <c r="Q1342">
        <v>84.590000149999995</v>
      </c>
      <c r="R1342">
        <f t="shared" si="83"/>
        <v>48.77999985000001</v>
      </c>
    </row>
    <row r="1343" spans="1:18" x14ac:dyDescent="0.2">
      <c r="A1343">
        <v>65704</v>
      </c>
      <c r="B1343" s="1">
        <v>43482</v>
      </c>
      <c r="C1343" s="1" t="str">
        <f t="shared" si="81"/>
        <v>2019</v>
      </c>
      <c r="D1343" s="1" t="str">
        <f t="shared" si="82"/>
        <v>Thursday</v>
      </c>
      <c r="E1343">
        <v>3605</v>
      </c>
      <c r="F1343" t="s">
        <v>151</v>
      </c>
      <c r="G1343" t="s">
        <v>77</v>
      </c>
      <c r="H1343" t="s">
        <v>27</v>
      </c>
      <c r="I1343" t="s">
        <v>3</v>
      </c>
      <c r="J1343" t="s">
        <v>4</v>
      </c>
      <c r="K1343" t="s">
        <v>57</v>
      </c>
      <c r="L1343">
        <v>191</v>
      </c>
      <c r="M1343" t="s">
        <v>65</v>
      </c>
      <c r="N1343">
        <v>85</v>
      </c>
      <c r="O1343">
        <v>1</v>
      </c>
      <c r="P1343">
        <f t="shared" si="80"/>
        <v>85</v>
      </c>
      <c r="Q1343">
        <v>54.779998800000001</v>
      </c>
      <c r="R1343">
        <f t="shared" si="83"/>
        <v>30.220001199999999</v>
      </c>
    </row>
    <row r="1344" spans="1:18" x14ac:dyDescent="0.2">
      <c r="A1344">
        <v>51226</v>
      </c>
      <c r="B1344" s="1">
        <v>43482</v>
      </c>
      <c r="C1344" s="1" t="str">
        <f t="shared" si="81"/>
        <v>2019</v>
      </c>
      <c r="D1344" s="1" t="str">
        <f t="shared" si="82"/>
        <v>Thursday</v>
      </c>
      <c r="E1344">
        <v>7603</v>
      </c>
      <c r="F1344" t="s">
        <v>7</v>
      </c>
      <c r="G1344" t="s">
        <v>108</v>
      </c>
      <c r="H1344" t="s">
        <v>27</v>
      </c>
      <c r="I1344" t="s">
        <v>3</v>
      </c>
      <c r="J1344" t="s">
        <v>4</v>
      </c>
      <c r="K1344" t="s">
        <v>16</v>
      </c>
      <c r="L1344">
        <v>804</v>
      </c>
      <c r="M1344" t="s">
        <v>6</v>
      </c>
      <c r="N1344">
        <v>18.989999999999998</v>
      </c>
      <c r="O1344">
        <v>5</v>
      </c>
      <c r="P1344">
        <f t="shared" si="80"/>
        <v>94.949999999999989</v>
      </c>
      <c r="Q1344">
        <v>59.099998499999998</v>
      </c>
      <c r="R1344">
        <f t="shared" si="83"/>
        <v>35.850001499999991</v>
      </c>
    </row>
    <row r="1345" spans="1:18" x14ac:dyDescent="0.2">
      <c r="A1345">
        <v>63999</v>
      </c>
      <c r="B1345" s="1">
        <v>43482</v>
      </c>
      <c r="C1345" s="1" t="str">
        <f t="shared" si="81"/>
        <v>2019</v>
      </c>
      <c r="D1345" s="1" t="str">
        <f t="shared" si="82"/>
        <v>Thursday</v>
      </c>
      <c r="E1345">
        <v>6075</v>
      </c>
      <c r="F1345" t="s">
        <v>7</v>
      </c>
      <c r="G1345" t="s">
        <v>620</v>
      </c>
      <c r="H1345" t="s">
        <v>2</v>
      </c>
      <c r="I1345" t="s">
        <v>3</v>
      </c>
      <c r="J1345" t="s">
        <v>44</v>
      </c>
      <c r="K1345" t="s">
        <v>85</v>
      </c>
      <c r="L1345">
        <v>502</v>
      </c>
      <c r="M1345" t="s">
        <v>65</v>
      </c>
      <c r="N1345">
        <v>65</v>
      </c>
      <c r="O1345">
        <v>4</v>
      </c>
      <c r="P1345">
        <f t="shared" si="80"/>
        <v>260</v>
      </c>
      <c r="Q1345">
        <v>134.39999388000001</v>
      </c>
      <c r="R1345">
        <f t="shared" si="83"/>
        <v>125.60000611999999</v>
      </c>
    </row>
    <row r="1346" spans="1:18" x14ac:dyDescent="0.2">
      <c r="A1346">
        <v>62086</v>
      </c>
      <c r="B1346" s="1">
        <v>43482</v>
      </c>
      <c r="C1346" s="1" t="str">
        <f t="shared" si="81"/>
        <v>2019</v>
      </c>
      <c r="D1346" s="1" t="str">
        <f t="shared" si="82"/>
        <v>Thursday</v>
      </c>
      <c r="E1346">
        <v>341</v>
      </c>
      <c r="F1346" t="s">
        <v>7</v>
      </c>
      <c r="G1346" t="s">
        <v>222</v>
      </c>
      <c r="H1346" t="s">
        <v>2</v>
      </c>
      <c r="I1346" t="s">
        <v>3</v>
      </c>
      <c r="J1346" t="s">
        <v>44</v>
      </c>
      <c r="K1346" t="s">
        <v>42</v>
      </c>
      <c r="L1346">
        <v>365</v>
      </c>
      <c r="M1346" t="s">
        <v>10</v>
      </c>
      <c r="N1346">
        <v>94.75</v>
      </c>
      <c r="O1346">
        <v>4</v>
      </c>
      <c r="P1346">
        <f t="shared" ref="P1346:P1409" si="84">N1346*O1346</f>
        <v>379</v>
      </c>
      <c r="Q1346">
        <v>122.2799988</v>
      </c>
      <c r="R1346">
        <f t="shared" si="83"/>
        <v>256.72000120000001</v>
      </c>
    </row>
    <row r="1347" spans="1:18" x14ac:dyDescent="0.2">
      <c r="A1347">
        <v>51209</v>
      </c>
      <c r="B1347" s="1">
        <v>43482</v>
      </c>
      <c r="C1347" s="1" t="str">
        <f t="shared" ref="C1347:C1410" si="85">TEXT(B:B,"YYYY")</f>
        <v>2019</v>
      </c>
      <c r="D1347" s="1" t="str">
        <f t="shared" ref="D1347:D1410" si="86">TEXT(B1347,"DDDD")</f>
        <v>Thursday</v>
      </c>
      <c r="E1347">
        <v>7705</v>
      </c>
      <c r="F1347" t="s">
        <v>596</v>
      </c>
      <c r="G1347" t="s">
        <v>18</v>
      </c>
      <c r="H1347" t="s">
        <v>2</v>
      </c>
      <c r="I1347" t="s">
        <v>3</v>
      </c>
      <c r="J1347" t="s">
        <v>4</v>
      </c>
      <c r="K1347" t="s">
        <v>9</v>
      </c>
      <c r="L1347">
        <v>403</v>
      </c>
      <c r="M1347" t="s">
        <v>10</v>
      </c>
      <c r="N1347">
        <v>133.37</v>
      </c>
      <c r="O1347">
        <v>1</v>
      </c>
      <c r="P1347">
        <f t="shared" si="84"/>
        <v>133.37</v>
      </c>
      <c r="Q1347">
        <v>84.590000149999995</v>
      </c>
      <c r="R1347">
        <f t="shared" ref="R1347:R1410" si="87">P1347-Q1347</f>
        <v>48.77999985000001</v>
      </c>
    </row>
    <row r="1348" spans="1:18" x14ac:dyDescent="0.2">
      <c r="A1348">
        <v>67866</v>
      </c>
      <c r="B1348" s="1">
        <v>43482</v>
      </c>
      <c r="C1348" s="1" t="str">
        <f t="shared" si="85"/>
        <v>2019</v>
      </c>
      <c r="D1348" s="1" t="str">
        <f t="shared" si="86"/>
        <v>Thursday</v>
      </c>
      <c r="E1348">
        <v>5929</v>
      </c>
      <c r="F1348" t="s">
        <v>191</v>
      </c>
      <c r="G1348" t="s">
        <v>22</v>
      </c>
      <c r="H1348" t="s">
        <v>2</v>
      </c>
      <c r="I1348" t="s">
        <v>3</v>
      </c>
      <c r="J1348" t="s">
        <v>44</v>
      </c>
      <c r="K1348" t="s">
        <v>57</v>
      </c>
      <c r="L1348">
        <v>191</v>
      </c>
      <c r="M1348" t="s">
        <v>65</v>
      </c>
      <c r="N1348">
        <v>85</v>
      </c>
      <c r="O1348">
        <v>4</v>
      </c>
      <c r="P1348">
        <f t="shared" si="84"/>
        <v>340</v>
      </c>
      <c r="Q1348">
        <v>219.11999520000001</v>
      </c>
      <c r="R1348">
        <f t="shared" si="87"/>
        <v>120.88000479999999</v>
      </c>
    </row>
    <row r="1349" spans="1:18" x14ac:dyDescent="0.2">
      <c r="A1349">
        <v>67866</v>
      </c>
      <c r="B1349" s="1">
        <v>43482</v>
      </c>
      <c r="C1349" s="1" t="str">
        <f t="shared" si="85"/>
        <v>2019</v>
      </c>
      <c r="D1349" s="1" t="str">
        <f t="shared" si="86"/>
        <v>Thursday</v>
      </c>
      <c r="E1349">
        <v>5929</v>
      </c>
      <c r="F1349" t="s">
        <v>191</v>
      </c>
      <c r="G1349" t="s">
        <v>22</v>
      </c>
      <c r="H1349" t="s">
        <v>2</v>
      </c>
      <c r="I1349" t="s">
        <v>3</v>
      </c>
      <c r="J1349" t="s">
        <v>44</v>
      </c>
      <c r="K1349" t="s">
        <v>42</v>
      </c>
      <c r="L1349">
        <v>365</v>
      </c>
      <c r="M1349" t="s">
        <v>10</v>
      </c>
      <c r="N1349">
        <v>94.75</v>
      </c>
      <c r="O1349">
        <v>4</v>
      </c>
      <c r="P1349">
        <f t="shared" si="84"/>
        <v>379</v>
      </c>
      <c r="Q1349">
        <v>122.2799988</v>
      </c>
      <c r="R1349">
        <f t="shared" si="87"/>
        <v>256.72000120000001</v>
      </c>
    </row>
    <row r="1350" spans="1:18" x14ac:dyDescent="0.2">
      <c r="A1350">
        <v>63576</v>
      </c>
      <c r="B1350" s="1">
        <v>43482</v>
      </c>
      <c r="C1350" s="1" t="str">
        <f t="shared" si="85"/>
        <v>2019</v>
      </c>
      <c r="D1350" s="1" t="str">
        <f t="shared" si="86"/>
        <v>Thursday</v>
      </c>
      <c r="E1350">
        <v>581</v>
      </c>
      <c r="F1350" t="s">
        <v>334</v>
      </c>
      <c r="G1350" t="s">
        <v>875</v>
      </c>
      <c r="H1350" t="s">
        <v>2</v>
      </c>
      <c r="I1350" t="s">
        <v>3</v>
      </c>
      <c r="J1350" t="s">
        <v>4</v>
      </c>
      <c r="K1350" t="s">
        <v>42</v>
      </c>
      <c r="L1350">
        <v>365</v>
      </c>
      <c r="M1350" t="s">
        <v>10</v>
      </c>
      <c r="N1350">
        <v>94.75</v>
      </c>
      <c r="O1350">
        <v>5</v>
      </c>
      <c r="P1350">
        <f t="shared" si="84"/>
        <v>473.75</v>
      </c>
      <c r="Q1350">
        <v>152.8499985</v>
      </c>
      <c r="R1350">
        <f t="shared" si="87"/>
        <v>320.90000150000003</v>
      </c>
    </row>
    <row r="1351" spans="1:18" x14ac:dyDescent="0.2">
      <c r="A1351">
        <v>18593</v>
      </c>
      <c r="B1351" s="1">
        <v>43481</v>
      </c>
      <c r="C1351" s="1" t="str">
        <f t="shared" si="85"/>
        <v>2019</v>
      </c>
      <c r="D1351" s="1" t="str">
        <f t="shared" si="86"/>
        <v>Wednesday</v>
      </c>
      <c r="E1351">
        <v>1275</v>
      </c>
      <c r="F1351" t="s">
        <v>7</v>
      </c>
      <c r="G1351" t="s">
        <v>30</v>
      </c>
      <c r="H1351" t="s">
        <v>27</v>
      </c>
      <c r="I1351" t="s">
        <v>28</v>
      </c>
      <c r="J1351" t="s">
        <v>4</v>
      </c>
      <c r="K1351" t="s">
        <v>9</v>
      </c>
      <c r="L1351">
        <v>403</v>
      </c>
      <c r="M1351" t="s">
        <v>10</v>
      </c>
      <c r="N1351">
        <v>133.37</v>
      </c>
      <c r="O1351">
        <v>1</v>
      </c>
      <c r="P1351">
        <f t="shared" si="84"/>
        <v>133.37</v>
      </c>
      <c r="Q1351">
        <v>84.590000149999995</v>
      </c>
      <c r="R1351">
        <f t="shared" si="87"/>
        <v>48.77999985000001</v>
      </c>
    </row>
    <row r="1352" spans="1:18" x14ac:dyDescent="0.2">
      <c r="A1352">
        <v>67753</v>
      </c>
      <c r="B1352" s="1">
        <v>43481</v>
      </c>
      <c r="C1352" s="1" t="str">
        <f t="shared" si="85"/>
        <v>2019</v>
      </c>
      <c r="D1352" s="1" t="str">
        <f t="shared" si="86"/>
        <v>Wednesday</v>
      </c>
      <c r="E1352">
        <v>1566</v>
      </c>
      <c r="F1352" t="s">
        <v>348</v>
      </c>
      <c r="G1352" t="s">
        <v>30</v>
      </c>
      <c r="H1352" t="s">
        <v>27</v>
      </c>
      <c r="I1352" t="s">
        <v>28</v>
      </c>
      <c r="J1352" t="s">
        <v>4</v>
      </c>
      <c r="K1352" t="s">
        <v>876</v>
      </c>
      <c r="L1352">
        <v>203</v>
      </c>
      <c r="M1352" t="s">
        <v>1077</v>
      </c>
      <c r="N1352">
        <v>20.95</v>
      </c>
      <c r="O1352">
        <v>1</v>
      </c>
      <c r="P1352">
        <f t="shared" si="84"/>
        <v>20.95</v>
      </c>
      <c r="Q1352">
        <v>10.5999985</v>
      </c>
      <c r="R1352">
        <f t="shared" si="87"/>
        <v>10.350001499999999</v>
      </c>
    </row>
    <row r="1353" spans="1:18" x14ac:dyDescent="0.2">
      <c r="A1353">
        <v>67786</v>
      </c>
      <c r="B1353" s="1">
        <v>43481</v>
      </c>
      <c r="C1353" s="1" t="str">
        <f t="shared" si="85"/>
        <v>2019</v>
      </c>
      <c r="D1353" s="1" t="str">
        <f t="shared" si="86"/>
        <v>Wednesday</v>
      </c>
      <c r="E1353">
        <v>3972</v>
      </c>
      <c r="F1353" t="s">
        <v>552</v>
      </c>
      <c r="G1353" t="s">
        <v>30</v>
      </c>
      <c r="H1353" t="s">
        <v>27</v>
      </c>
      <c r="I1353" t="s">
        <v>28</v>
      </c>
      <c r="J1353" t="s">
        <v>4</v>
      </c>
      <c r="K1353" t="s">
        <v>877</v>
      </c>
      <c r="L1353">
        <v>303</v>
      </c>
      <c r="M1353" t="s">
        <v>878</v>
      </c>
      <c r="N1353">
        <v>29.99</v>
      </c>
      <c r="O1353">
        <v>1</v>
      </c>
      <c r="P1353">
        <f t="shared" si="84"/>
        <v>29.99</v>
      </c>
      <c r="Q1353">
        <v>14.745433500000001</v>
      </c>
      <c r="R1353">
        <f t="shared" si="87"/>
        <v>15.244566499999998</v>
      </c>
    </row>
    <row r="1354" spans="1:18" x14ac:dyDescent="0.2">
      <c r="A1354">
        <v>67786</v>
      </c>
      <c r="B1354" s="1">
        <v>43481</v>
      </c>
      <c r="C1354" s="1" t="str">
        <f t="shared" si="85"/>
        <v>2019</v>
      </c>
      <c r="D1354" s="1" t="str">
        <f t="shared" si="86"/>
        <v>Wednesday</v>
      </c>
      <c r="E1354">
        <v>3972</v>
      </c>
      <c r="F1354" t="s">
        <v>552</v>
      </c>
      <c r="G1354" t="s">
        <v>30</v>
      </c>
      <c r="H1354" t="s">
        <v>27</v>
      </c>
      <c r="I1354" t="s">
        <v>28</v>
      </c>
      <c r="J1354" t="s">
        <v>4</v>
      </c>
      <c r="K1354" t="s">
        <v>31</v>
      </c>
      <c r="L1354">
        <v>957</v>
      </c>
      <c r="M1354" t="s">
        <v>32</v>
      </c>
      <c r="N1354">
        <v>80</v>
      </c>
      <c r="O1354">
        <v>1</v>
      </c>
      <c r="P1354">
        <f t="shared" si="84"/>
        <v>80</v>
      </c>
      <c r="Q1354">
        <v>47.430000309999997</v>
      </c>
      <c r="R1354">
        <f t="shared" si="87"/>
        <v>32.569999690000003</v>
      </c>
    </row>
    <row r="1355" spans="1:18" x14ac:dyDescent="0.2">
      <c r="A1355">
        <v>53576</v>
      </c>
      <c r="B1355" s="1">
        <v>43481</v>
      </c>
      <c r="C1355" s="1" t="str">
        <f t="shared" si="85"/>
        <v>2019</v>
      </c>
      <c r="D1355" s="1" t="str">
        <f t="shared" si="86"/>
        <v>Wednesday</v>
      </c>
      <c r="E1355">
        <v>5301</v>
      </c>
      <c r="F1355" t="s">
        <v>416</v>
      </c>
      <c r="G1355" t="s">
        <v>30</v>
      </c>
      <c r="H1355" t="s">
        <v>27</v>
      </c>
      <c r="I1355" t="s">
        <v>28</v>
      </c>
      <c r="J1355" t="s">
        <v>44</v>
      </c>
      <c r="K1355" t="s">
        <v>470</v>
      </c>
      <c r="L1355">
        <v>565</v>
      </c>
      <c r="M1355" t="s">
        <v>10</v>
      </c>
      <c r="N1355">
        <v>70</v>
      </c>
      <c r="O1355">
        <v>5</v>
      </c>
      <c r="P1355">
        <f t="shared" si="84"/>
        <v>350</v>
      </c>
      <c r="Q1355">
        <v>195.75000764999999</v>
      </c>
      <c r="R1355">
        <f t="shared" si="87"/>
        <v>154.24999235000001</v>
      </c>
    </row>
    <row r="1356" spans="1:18" x14ac:dyDescent="0.2">
      <c r="A1356">
        <v>55511</v>
      </c>
      <c r="B1356" s="1">
        <v>43481</v>
      </c>
      <c r="C1356" s="1" t="str">
        <f t="shared" si="85"/>
        <v>2019</v>
      </c>
      <c r="D1356" s="1" t="str">
        <f t="shared" si="86"/>
        <v>Wednesday</v>
      </c>
      <c r="E1356">
        <v>4232</v>
      </c>
      <c r="F1356" t="s">
        <v>879</v>
      </c>
      <c r="G1356" t="s">
        <v>77</v>
      </c>
      <c r="H1356" t="s">
        <v>27</v>
      </c>
      <c r="I1356" t="s">
        <v>3</v>
      </c>
      <c r="J1356" t="s">
        <v>4</v>
      </c>
      <c r="K1356" t="s">
        <v>85</v>
      </c>
      <c r="L1356">
        <v>502</v>
      </c>
      <c r="M1356" t="s">
        <v>65</v>
      </c>
      <c r="N1356">
        <v>65</v>
      </c>
      <c r="O1356">
        <v>4</v>
      </c>
      <c r="P1356">
        <f t="shared" si="84"/>
        <v>260</v>
      </c>
      <c r="Q1356">
        <v>134.39999388000001</v>
      </c>
      <c r="R1356">
        <f t="shared" si="87"/>
        <v>125.60000611999999</v>
      </c>
    </row>
    <row r="1357" spans="1:18" x14ac:dyDescent="0.2">
      <c r="A1357">
        <v>51110</v>
      </c>
      <c r="B1357" s="1">
        <v>43481</v>
      </c>
      <c r="C1357" s="1" t="str">
        <f t="shared" si="85"/>
        <v>2019</v>
      </c>
      <c r="D1357" s="1" t="str">
        <f t="shared" si="86"/>
        <v>Wednesday</v>
      </c>
      <c r="E1357">
        <v>8511</v>
      </c>
      <c r="F1357" t="s">
        <v>7</v>
      </c>
      <c r="G1357" t="s">
        <v>39</v>
      </c>
      <c r="H1357" t="s">
        <v>27</v>
      </c>
      <c r="I1357" t="s">
        <v>3</v>
      </c>
      <c r="J1357" t="s">
        <v>4</v>
      </c>
      <c r="K1357" t="s">
        <v>31</v>
      </c>
      <c r="L1357">
        <v>957</v>
      </c>
      <c r="M1357" t="s">
        <v>32</v>
      </c>
      <c r="N1357">
        <v>80</v>
      </c>
      <c r="O1357">
        <v>1</v>
      </c>
      <c r="P1357">
        <f t="shared" si="84"/>
        <v>80</v>
      </c>
      <c r="Q1357">
        <v>47.430000309999997</v>
      </c>
      <c r="R1357">
        <f t="shared" si="87"/>
        <v>32.569999690000003</v>
      </c>
    </row>
    <row r="1358" spans="1:18" x14ac:dyDescent="0.2">
      <c r="A1358">
        <v>63512</v>
      </c>
      <c r="B1358" s="1">
        <v>43481</v>
      </c>
      <c r="C1358" s="1" t="str">
        <f t="shared" si="85"/>
        <v>2019</v>
      </c>
      <c r="D1358" s="1" t="str">
        <f t="shared" si="86"/>
        <v>Wednesday</v>
      </c>
      <c r="E1358">
        <v>12350</v>
      </c>
      <c r="F1358" t="s">
        <v>400</v>
      </c>
      <c r="G1358" t="s">
        <v>18</v>
      </c>
      <c r="H1358" t="s">
        <v>2</v>
      </c>
      <c r="I1358" t="s">
        <v>3</v>
      </c>
      <c r="J1358" t="s">
        <v>4</v>
      </c>
      <c r="K1358" t="s">
        <v>42</v>
      </c>
      <c r="L1358">
        <v>365</v>
      </c>
      <c r="M1358" t="s">
        <v>10</v>
      </c>
      <c r="N1358">
        <v>94.75</v>
      </c>
      <c r="O1358">
        <v>5</v>
      </c>
      <c r="P1358">
        <f t="shared" si="84"/>
        <v>473.75</v>
      </c>
      <c r="Q1358">
        <v>152.8499985</v>
      </c>
      <c r="R1358">
        <f t="shared" si="87"/>
        <v>320.90000150000003</v>
      </c>
    </row>
    <row r="1359" spans="1:18" x14ac:dyDescent="0.2">
      <c r="A1359">
        <v>51168</v>
      </c>
      <c r="B1359" s="1">
        <v>43481</v>
      </c>
      <c r="C1359" s="1" t="str">
        <f t="shared" si="85"/>
        <v>2019</v>
      </c>
      <c r="D1359" s="1" t="str">
        <f t="shared" si="86"/>
        <v>Wednesday</v>
      </c>
      <c r="E1359">
        <v>8050</v>
      </c>
      <c r="F1359" t="s">
        <v>7</v>
      </c>
      <c r="G1359" t="s">
        <v>538</v>
      </c>
      <c r="H1359" t="s">
        <v>2</v>
      </c>
      <c r="I1359" t="s">
        <v>3</v>
      </c>
      <c r="J1359" t="s">
        <v>44</v>
      </c>
      <c r="K1359" t="s">
        <v>109</v>
      </c>
      <c r="L1359">
        <v>627</v>
      </c>
      <c r="M1359" t="s">
        <v>6</v>
      </c>
      <c r="N1359">
        <v>165</v>
      </c>
      <c r="O1359">
        <v>4</v>
      </c>
      <c r="P1359">
        <f t="shared" si="84"/>
        <v>660</v>
      </c>
      <c r="Q1359">
        <v>490.9200136</v>
      </c>
      <c r="R1359">
        <f t="shared" si="87"/>
        <v>169.0799864</v>
      </c>
    </row>
    <row r="1360" spans="1:18" x14ac:dyDescent="0.2">
      <c r="A1360">
        <v>55201</v>
      </c>
      <c r="B1360" s="1">
        <v>43481</v>
      </c>
      <c r="C1360" s="1" t="str">
        <f t="shared" si="85"/>
        <v>2019</v>
      </c>
      <c r="D1360" s="1" t="str">
        <f t="shared" si="86"/>
        <v>Wednesday</v>
      </c>
      <c r="E1360">
        <v>11198</v>
      </c>
      <c r="F1360" t="s">
        <v>7</v>
      </c>
      <c r="G1360" t="s">
        <v>508</v>
      </c>
      <c r="H1360" t="s">
        <v>2</v>
      </c>
      <c r="I1360" t="s">
        <v>3</v>
      </c>
      <c r="J1360" t="s">
        <v>44</v>
      </c>
      <c r="K1360" t="s">
        <v>42</v>
      </c>
      <c r="L1360">
        <v>365</v>
      </c>
      <c r="M1360" t="s">
        <v>10</v>
      </c>
      <c r="N1360">
        <v>94.75</v>
      </c>
      <c r="O1360">
        <v>4</v>
      </c>
      <c r="P1360">
        <f t="shared" si="84"/>
        <v>379</v>
      </c>
      <c r="Q1360">
        <v>122.2799988</v>
      </c>
      <c r="R1360">
        <f t="shared" si="87"/>
        <v>256.72000120000001</v>
      </c>
    </row>
    <row r="1361" spans="1:18" x14ac:dyDescent="0.2">
      <c r="A1361">
        <v>67818</v>
      </c>
      <c r="B1361" s="1">
        <v>43481</v>
      </c>
      <c r="C1361" s="1" t="str">
        <f t="shared" si="85"/>
        <v>2019</v>
      </c>
      <c r="D1361" s="1" t="str">
        <f t="shared" si="86"/>
        <v>Wednesday</v>
      </c>
      <c r="E1361">
        <v>9821</v>
      </c>
      <c r="F1361" t="s">
        <v>7</v>
      </c>
      <c r="G1361" t="s">
        <v>244</v>
      </c>
      <c r="H1361" t="s">
        <v>2</v>
      </c>
      <c r="I1361" t="s">
        <v>3</v>
      </c>
      <c r="J1361" t="s">
        <v>4</v>
      </c>
      <c r="K1361" t="s">
        <v>57</v>
      </c>
      <c r="L1361">
        <v>191</v>
      </c>
      <c r="M1361" t="s">
        <v>65</v>
      </c>
      <c r="N1361">
        <v>85</v>
      </c>
      <c r="O1361">
        <v>5</v>
      </c>
      <c r="P1361">
        <f t="shared" si="84"/>
        <v>425</v>
      </c>
      <c r="Q1361">
        <v>273.89999399999999</v>
      </c>
      <c r="R1361">
        <f t="shared" si="87"/>
        <v>151.10000600000001</v>
      </c>
    </row>
    <row r="1362" spans="1:18" x14ac:dyDescent="0.2">
      <c r="A1362">
        <v>43964</v>
      </c>
      <c r="B1362" s="1">
        <v>43481</v>
      </c>
      <c r="C1362" s="1" t="str">
        <f t="shared" si="85"/>
        <v>2019</v>
      </c>
      <c r="D1362" s="1" t="str">
        <f t="shared" si="86"/>
        <v>Wednesday</v>
      </c>
      <c r="E1362">
        <v>2149</v>
      </c>
      <c r="F1362" t="s">
        <v>7</v>
      </c>
      <c r="G1362" t="s">
        <v>660</v>
      </c>
      <c r="H1362" t="s">
        <v>2</v>
      </c>
      <c r="I1362" t="s">
        <v>3</v>
      </c>
      <c r="J1362" t="s">
        <v>4</v>
      </c>
      <c r="K1362" t="s">
        <v>85</v>
      </c>
      <c r="L1362">
        <v>502</v>
      </c>
      <c r="M1362" t="s">
        <v>65</v>
      </c>
      <c r="N1362">
        <v>65</v>
      </c>
      <c r="O1362">
        <v>4</v>
      </c>
      <c r="P1362">
        <f t="shared" si="84"/>
        <v>260</v>
      </c>
      <c r="Q1362">
        <v>134.39999388000001</v>
      </c>
      <c r="R1362">
        <f t="shared" si="87"/>
        <v>125.60000611999999</v>
      </c>
    </row>
    <row r="1363" spans="1:18" x14ac:dyDescent="0.2">
      <c r="A1363">
        <v>63516</v>
      </c>
      <c r="B1363" s="1">
        <v>43481</v>
      </c>
      <c r="C1363" s="1" t="str">
        <f t="shared" si="85"/>
        <v>2019</v>
      </c>
      <c r="D1363" s="1" t="str">
        <f t="shared" si="86"/>
        <v>Wednesday</v>
      </c>
      <c r="E1363">
        <v>8806</v>
      </c>
      <c r="F1363" t="s">
        <v>871</v>
      </c>
      <c r="G1363" t="s">
        <v>576</v>
      </c>
      <c r="H1363" t="s">
        <v>2</v>
      </c>
      <c r="I1363" t="s">
        <v>3</v>
      </c>
      <c r="J1363" t="s">
        <v>4</v>
      </c>
      <c r="K1363" t="s">
        <v>42</v>
      </c>
      <c r="L1363">
        <v>365</v>
      </c>
      <c r="M1363" t="s">
        <v>10</v>
      </c>
      <c r="N1363">
        <v>94.75</v>
      </c>
      <c r="O1363">
        <v>4</v>
      </c>
      <c r="P1363">
        <f t="shared" si="84"/>
        <v>379</v>
      </c>
      <c r="Q1363">
        <v>122.2799988</v>
      </c>
      <c r="R1363">
        <f t="shared" si="87"/>
        <v>256.72000120000001</v>
      </c>
    </row>
    <row r="1364" spans="1:18" x14ac:dyDescent="0.2">
      <c r="A1364">
        <v>57242</v>
      </c>
      <c r="B1364" s="1">
        <v>43480</v>
      </c>
      <c r="C1364" s="1" t="str">
        <f t="shared" si="85"/>
        <v>2019</v>
      </c>
      <c r="D1364" s="1" t="str">
        <f t="shared" si="86"/>
        <v>Tuesday</v>
      </c>
      <c r="E1364">
        <v>3990</v>
      </c>
      <c r="F1364" t="s">
        <v>7</v>
      </c>
      <c r="G1364" t="s">
        <v>30</v>
      </c>
      <c r="H1364" t="s">
        <v>27</v>
      </c>
      <c r="I1364" t="s">
        <v>28</v>
      </c>
      <c r="J1364" t="s">
        <v>44</v>
      </c>
      <c r="K1364" t="s">
        <v>109</v>
      </c>
      <c r="L1364">
        <v>627</v>
      </c>
      <c r="M1364" t="s">
        <v>6</v>
      </c>
      <c r="N1364">
        <v>165</v>
      </c>
      <c r="O1364">
        <v>5</v>
      </c>
      <c r="P1364">
        <f t="shared" si="84"/>
        <v>825</v>
      </c>
      <c r="Q1364">
        <v>613.65001700000005</v>
      </c>
      <c r="R1364">
        <f t="shared" si="87"/>
        <v>211.34998299999995</v>
      </c>
    </row>
    <row r="1365" spans="1:18" x14ac:dyDescent="0.2">
      <c r="A1365">
        <v>51050</v>
      </c>
      <c r="B1365" s="1">
        <v>43480</v>
      </c>
      <c r="C1365" s="1" t="str">
        <f t="shared" si="85"/>
        <v>2019</v>
      </c>
      <c r="D1365" s="1" t="str">
        <f t="shared" si="86"/>
        <v>Tuesday</v>
      </c>
      <c r="E1365">
        <v>1840</v>
      </c>
      <c r="F1365" t="s">
        <v>7</v>
      </c>
      <c r="G1365" t="s">
        <v>30</v>
      </c>
      <c r="H1365" t="s">
        <v>27</v>
      </c>
      <c r="I1365" t="s">
        <v>28</v>
      </c>
      <c r="J1365" t="s">
        <v>4</v>
      </c>
      <c r="K1365" t="s">
        <v>57</v>
      </c>
      <c r="L1365">
        <v>191</v>
      </c>
      <c r="M1365" t="s">
        <v>65</v>
      </c>
      <c r="N1365">
        <v>85</v>
      </c>
      <c r="O1365">
        <v>1</v>
      </c>
      <c r="P1365">
        <f t="shared" si="84"/>
        <v>85</v>
      </c>
      <c r="Q1365">
        <v>54.779998800000001</v>
      </c>
      <c r="R1365">
        <f t="shared" si="87"/>
        <v>30.220001199999999</v>
      </c>
    </row>
    <row r="1366" spans="1:18" x14ac:dyDescent="0.2">
      <c r="A1366">
        <v>1999</v>
      </c>
      <c r="B1366" s="1">
        <v>43480</v>
      </c>
      <c r="C1366" s="1" t="str">
        <f t="shared" si="85"/>
        <v>2019</v>
      </c>
      <c r="D1366" s="1" t="str">
        <f t="shared" si="86"/>
        <v>Tuesday</v>
      </c>
      <c r="E1366">
        <v>4867</v>
      </c>
      <c r="F1366" t="s">
        <v>7</v>
      </c>
      <c r="G1366" t="s">
        <v>30</v>
      </c>
      <c r="H1366" t="s">
        <v>27</v>
      </c>
      <c r="I1366" t="s">
        <v>28</v>
      </c>
      <c r="J1366" t="s">
        <v>44</v>
      </c>
      <c r="K1366" t="s">
        <v>85</v>
      </c>
      <c r="L1366">
        <v>502</v>
      </c>
      <c r="M1366" t="s">
        <v>65</v>
      </c>
      <c r="N1366">
        <v>65</v>
      </c>
      <c r="O1366">
        <v>5</v>
      </c>
      <c r="P1366">
        <f t="shared" si="84"/>
        <v>325</v>
      </c>
      <c r="Q1366">
        <v>167.99999235000001</v>
      </c>
      <c r="R1366">
        <f t="shared" si="87"/>
        <v>157.00000764999999</v>
      </c>
    </row>
    <row r="1367" spans="1:18" x14ac:dyDescent="0.2">
      <c r="A1367">
        <v>8847</v>
      </c>
      <c r="B1367" s="1">
        <v>43480</v>
      </c>
      <c r="C1367" s="1" t="str">
        <f t="shared" si="85"/>
        <v>2019</v>
      </c>
      <c r="D1367" s="1" t="str">
        <f t="shared" si="86"/>
        <v>Tuesday</v>
      </c>
      <c r="E1367">
        <v>4998</v>
      </c>
      <c r="F1367" t="s">
        <v>7</v>
      </c>
      <c r="G1367" t="s">
        <v>30</v>
      </c>
      <c r="H1367" t="s">
        <v>27</v>
      </c>
      <c r="I1367" t="s">
        <v>28</v>
      </c>
      <c r="J1367" t="s">
        <v>44</v>
      </c>
      <c r="K1367" t="s">
        <v>85</v>
      </c>
      <c r="L1367">
        <v>502</v>
      </c>
      <c r="M1367" t="s">
        <v>65</v>
      </c>
      <c r="N1367">
        <v>65</v>
      </c>
      <c r="O1367">
        <v>5</v>
      </c>
      <c r="P1367">
        <f t="shared" si="84"/>
        <v>325</v>
      </c>
      <c r="Q1367">
        <v>167.99999235000001</v>
      </c>
      <c r="R1367">
        <f t="shared" si="87"/>
        <v>157.00000764999999</v>
      </c>
    </row>
    <row r="1368" spans="1:18" x14ac:dyDescent="0.2">
      <c r="A1368">
        <v>67712</v>
      </c>
      <c r="B1368" s="1">
        <v>43480</v>
      </c>
      <c r="C1368" s="1" t="str">
        <f t="shared" si="85"/>
        <v>2019</v>
      </c>
      <c r="D1368" s="1" t="str">
        <f t="shared" si="86"/>
        <v>Tuesday</v>
      </c>
      <c r="E1368">
        <v>8645</v>
      </c>
      <c r="F1368" t="s">
        <v>201</v>
      </c>
      <c r="G1368" t="s">
        <v>30</v>
      </c>
      <c r="H1368" t="s">
        <v>27</v>
      </c>
      <c r="I1368" t="s">
        <v>28</v>
      </c>
      <c r="J1368" t="s">
        <v>4</v>
      </c>
      <c r="K1368" t="s">
        <v>9</v>
      </c>
      <c r="L1368">
        <v>403</v>
      </c>
      <c r="M1368" t="s">
        <v>10</v>
      </c>
      <c r="N1368">
        <v>133.37</v>
      </c>
      <c r="O1368">
        <v>1</v>
      </c>
      <c r="P1368">
        <f t="shared" si="84"/>
        <v>133.37</v>
      </c>
      <c r="Q1368">
        <v>84.590000149999995</v>
      </c>
      <c r="R1368">
        <f t="shared" si="87"/>
        <v>48.77999985000001</v>
      </c>
    </row>
    <row r="1369" spans="1:18" x14ac:dyDescent="0.2">
      <c r="A1369">
        <v>67712</v>
      </c>
      <c r="B1369" s="1">
        <v>43480</v>
      </c>
      <c r="C1369" s="1" t="str">
        <f t="shared" si="85"/>
        <v>2019</v>
      </c>
      <c r="D1369" s="1" t="str">
        <f t="shared" si="86"/>
        <v>Tuesday</v>
      </c>
      <c r="E1369">
        <v>8645</v>
      </c>
      <c r="F1369" t="s">
        <v>201</v>
      </c>
      <c r="G1369" t="s">
        <v>30</v>
      </c>
      <c r="H1369" t="s">
        <v>27</v>
      </c>
      <c r="I1369" t="s">
        <v>28</v>
      </c>
      <c r="J1369" t="s">
        <v>4</v>
      </c>
      <c r="K1369" t="s">
        <v>9</v>
      </c>
      <c r="L1369">
        <v>403</v>
      </c>
      <c r="M1369" t="s">
        <v>10</v>
      </c>
      <c r="N1369">
        <v>133.37</v>
      </c>
      <c r="O1369">
        <v>1</v>
      </c>
      <c r="P1369">
        <f t="shared" si="84"/>
        <v>133.37</v>
      </c>
      <c r="Q1369">
        <v>84.590000149999995</v>
      </c>
      <c r="R1369">
        <f t="shared" si="87"/>
        <v>48.77999985000001</v>
      </c>
    </row>
    <row r="1370" spans="1:18" x14ac:dyDescent="0.2">
      <c r="A1370">
        <v>53202</v>
      </c>
      <c r="B1370" s="1">
        <v>43480</v>
      </c>
      <c r="C1370" s="1" t="str">
        <f t="shared" si="85"/>
        <v>2019</v>
      </c>
      <c r="D1370" s="1" t="str">
        <f t="shared" si="86"/>
        <v>Tuesday</v>
      </c>
      <c r="E1370">
        <v>5007</v>
      </c>
      <c r="F1370" t="s">
        <v>7</v>
      </c>
      <c r="G1370" t="s">
        <v>77</v>
      </c>
      <c r="H1370" t="s">
        <v>27</v>
      </c>
      <c r="I1370" t="s">
        <v>3</v>
      </c>
      <c r="J1370" t="s">
        <v>4</v>
      </c>
      <c r="K1370" t="s">
        <v>342</v>
      </c>
      <c r="L1370">
        <v>282</v>
      </c>
      <c r="M1370" t="s">
        <v>65</v>
      </c>
      <c r="N1370">
        <v>185</v>
      </c>
      <c r="O1370">
        <v>5</v>
      </c>
      <c r="P1370">
        <f t="shared" si="84"/>
        <v>925</v>
      </c>
      <c r="Q1370">
        <v>499.35001375000002</v>
      </c>
      <c r="R1370">
        <f t="shared" si="87"/>
        <v>425.64998624999998</v>
      </c>
    </row>
    <row r="1371" spans="1:18" x14ac:dyDescent="0.2">
      <c r="A1371">
        <v>53202</v>
      </c>
      <c r="B1371" s="1">
        <v>43480</v>
      </c>
      <c r="C1371" s="1" t="str">
        <f t="shared" si="85"/>
        <v>2019</v>
      </c>
      <c r="D1371" s="1" t="str">
        <f t="shared" si="86"/>
        <v>Tuesday</v>
      </c>
      <c r="E1371">
        <v>5007</v>
      </c>
      <c r="F1371" t="s">
        <v>7</v>
      </c>
      <c r="G1371" t="s">
        <v>77</v>
      </c>
      <c r="H1371" t="s">
        <v>27</v>
      </c>
      <c r="I1371" t="s">
        <v>3</v>
      </c>
      <c r="J1371" t="s">
        <v>4</v>
      </c>
      <c r="K1371" t="s">
        <v>42</v>
      </c>
      <c r="L1371">
        <v>365</v>
      </c>
      <c r="M1371" t="s">
        <v>10</v>
      </c>
      <c r="N1371">
        <v>94.75</v>
      </c>
      <c r="O1371">
        <v>4</v>
      </c>
      <c r="P1371">
        <f t="shared" si="84"/>
        <v>379</v>
      </c>
      <c r="Q1371">
        <v>122.2799988</v>
      </c>
      <c r="R1371">
        <f t="shared" si="87"/>
        <v>256.72000120000001</v>
      </c>
    </row>
    <row r="1372" spans="1:18" x14ac:dyDescent="0.2">
      <c r="A1372">
        <v>53202</v>
      </c>
      <c r="B1372" s="1">
        <v>43480</v>
      </c>
      <c r="C1372" s="1" t="str">
        <f t="shared" si="85"/>
        <v>2019</v>
      </c>
      <c r="D1372" s="1" t="str">
        <f t="shared" si="86"/>
        <v>Tuesday</v>
      </c>
      <c r="E1372">
        <v>5007</v>
      </c>
      <c r="F1372" t="s">
        <v>7</v>
      </c>
      <c r="G1372" t="s">
        <v>77</v>
      </c>
      <c r="H1372" t="s">
        <v>27</v>
      </c>
      <c r="I1372" t="s">
        <v>3</v>
      </c>
      <c r="J1372" t="s">
        <v>4</v>
      </c>
      <c r="K1372" t="s">
        <v>109</v>
      </c>
      <c r="L1372">
        <v>627</v>
      </c>
      <c r="M1372" t="s">
        <v>6</v>
      </c>
      <c r="N1372">
        <v>165</v>
      </c>
      <c r="O1372">
        <v>4</v>
      </c>
      <c r="P1372">
        <f t="shared" si="84"/>
        <v>660</v>
      </c>
      <c r="Q1372">
        <v>490.9200136</v>
      </c>
      <c r="R1372">
        <f t="shared" si="87"/>
        <v>169.0799864</v>
      </c>
    </row>
    <row r="1373" spans="1:18" x14ac:dyDescent="0.2">
      <c r="A1373">
        <v>65582</v>
      </c>
      <c r="B1373" s="1">
        <v>43480</v>
      </c>
      <c r="C1373" s="1" t="str">
        <f t="shared" si="85"/>
        <v>2019</v>
      </c>
      <c r="D1373" s="1" t="str">
        <f t="shared" si="86"/>
        <v>Tuesday</v>
      </c>
      <c r="E1373">
        <v>12416</v>
      </c>
      <c r="F1373" t="s">
        <v>442</v>
      </c>
      <c r="G1373" t="s">
        <v>183</v>
      </c>
      <c r="H1373" t="s">
        <v>2</v>
      </c>
      <c r="I1373" t="s">
        <v>3</v>
      </c>
      <c r="J1373" t="s">
        <v>4</v>
      </c>
      <c r="K1373" t="s">
        <v>42</v>
      </c>
      <c r="L1373">
        <v>365</v>
      </c>
      <c r="M1373" t="s">
        <v>10</v>
      </c>
      <c r="N1373">
        <v>94.75</v>
      </c>
      <c r="O1373">
        <v>4</v>
      </c>
      <c r="P1373">
        <f t="shared" si="84"/>
        <v>379</v>
      </c>
      <c r="Q1373">
        <v>122.2799988</v>
      </c>
      <c r="R1373">
        <f t="shared" si="87"/>
        <v>256.72000120000001</v>
      </c>
    </row>
    <row r="1374" spans="1:18" x14ac:dyDescent="0.2">
      <c r="A1374">
        <v>46677</v>
      </c>
      <c r="B1374" s="1">
        <v>43480</v>
      </c>
      <c r="C1374" s="1" t="str">
        <f t="shared" si="85"/>
        <v>2019</v>
      </c>
      <c r="D1374" s="1" t="str">
        <f t="shared" si="86"/>
        <v>Tuesday</v>
      </c>
      <c r="E1374">
        <v>2465</v>
      </c>
      <c r="F1374" t="s">
        <v>7</v>
      </c>
      <c r="G1374" t="s">
        <v>880</v>
      </c>
      <c r="H1374" t="s">
        <v>2</v>
      </c>
      <c r="I1374" t="s">
        <v>3</v>
      </c>
      <c r="J1374" t="s">
        <v>4</v>
      </c>
      <c r="K1374" t="s">
        <v>641</v>
      </c>
      <c r="L1374">
        <v>93</v>
      </c>
      <c r="M1374" t="s">
        <v>65</v>
      </c>
      <c r="N1374">
        <v>52.99</v>
      </c>
      <c r="O1374">
        <v>4</v>
      </c>
      <c r="P1374">
        <f t="shared" si="84"/>
        <v>211.96</v>
      </c>
      <c r="Q1374">
        <v>127.36000060000001</v>
      </c>
      <c r="R1374">
        <f t="shared" si="87"/>
        <v>84.599999400000002</v>
      </c>
    </row>
    <row r="1375" spans="1:18" x14ac:dyDescent="0.2">
      <c r="A1375">
        <v>17363</v>
      </c>
      <c r="B1375" s="1">
        <v>43480</v>
      </c>
      <c r="C1375" s="1" t="str">
        <f t="shared" si="85"/>
        <v>2019</v>
      </c>
      <c r="D1375" s="1" t="str">
        <f t="shared" si="86"/>
        <v>Tuesday</v>
      </c>
      <c r="E1375">
        <v>5707</v>
      </c>
      <c r="F1375" t="s">
        <v>881</v>
      </c>
      <c r="G1375" t="s">
        <v>41</v>
      </c>
      <c r="H1375" t="s">
        <v>2</v>
      </c>
      <c r="I1375" t="s">
        <v>3</v>
      </c>
      <c r="J1375" t="s">
        <v>4</v>
      </c>
      <c r="K1375" t="s">
        <v>85</v>
      </c>
      <c r="L1375">
        <v>502</v>
      </c>
      <c r="M1375" t="s">
        <v>65</v>
      </c>
      <c r="N1375">
        <v>65</v>
      </c>
      <c r="O1375">
        <v>4</v>
      </c>
      <c r="P1375">
        <f t="shared" si="84"/>
        <v>260</v>
      </c>
      <c r="Q1375">
        <v>134.39999388000001</v>
      </c>
      <c r="R1375">
        <f t="shared" si="87"/>
        <v>125.60000611999999</v>
      </c>
    </row>
    <row r="1376" spans="1:18" x14ac:dyDescent="0.2">
      <c r="A1376">
        <v>49936</v>
      </c>
      <c r="B1376" s="1">
        <v>43480</v>
      </c>
      <c r="C1376" s="1" t="str">
        <f t="shared" si="85"/>
        <v>2019</v>
      </c>
      <c r="D1376" s="1" t="str">
        <f t="shared" si="86"/>
        <v>Tuesday</v>
      </c>
      <c r="E1376">
        <v>5767</v>
      </c>
      <c r="F1376" t="s">
        <v>7</v>
      </c>
      <c r="G1376" t="s">
        <v>34</v>
      </c>
      <c r="H1376" t="s">
        <v>2</v>
      </c>
      <c r="I1376" t="s">
        <v>3</v>
      </c>
      <c r="J1376" t="s">
        <v>4</v>
      </c>
      <c r="K1376" t="s">
        <v>42</v>
      </c>
      <c r="L1376">
        <v>365</v>
      </c>
      <c r="M1376" t="s">
        <v>10</v>
      </c>
      <c r="N1376">
        <v>94.75</v>
      </c>
      <c r="O1376">
        <v>5</v>
      </c>
      <c r="P1376">
        <f t="shared" si="84"/>
        <v>473.75</v>
      </c>
      <c r="Q1376">
        <v>152.8499985</v>
      </c>
      <c r="R1376">
        <f t="shared" si="87"/>
        <v>320.90000150000003</v>
      </c>
    </row>
    <row r="1377" spans="1:18" x14ac:dyDescent="0.2">
      <c r="A1377">
        <v>45455</v>
      </c>
      <c r="B1377" s="1">
        <v>43480</v>
      </c>
      <c r="C1377" s="1" t="str">
        <f t="shared" si="85"/>
        <v>2019</v>
      </c>
      <c r="D1377" s="1" t="str">
        <f t="shared" si="86"/>
        <v>Tuesday</v>
      </c>
      <c r="E1377">
        <v>7390</v>
      </c>
      <c r="F1377" t="s">
        <v>7</v>
      </c>
      <c r="G1377" t="s">
        <v>244</v>
      </c>
      <c r="H1377" t="s">
        <v>2</v>
      </c>
      <c r="I1377" t="s">
        <v>3</v>
      </c>
      <c r="J1377" t="s">
        <v>4</v>
      </c>
      <c r="K1377" t="s">
        <v>85</v>
      </c>
      <c r="L1377">
        <v>502</v>
      </c>
      <c r="M1377" t="s">
        <v>65</v>
      </c>
      <c r="N1377">
        <v>65</v>
      </c>
      <c r="O1377">
        <v>4</v>
      </c>
      <c r="P1377">
        <f t="shared" si="84"/>
        <v>260</v>
      </c>
      <c r="Q1377">
        <v>134.39999388000001</v>
      </c>
      <c r="R1377">
        <f t="shared" si="87"/>
        <v>125.60000611999999</v>
      </c>
    </row>
    <row r="1378" spans="1:18" x14ac:dyDescent="0.2">
      <c r="A1378">
        <v>63445</v>
      </c>
      <c r="B1378" s="1">
        <v>43480</v>
      </c>
      <c r="C1378" s="1" t="str">
        <f t="shared" si="85"/>
        <v>2019</v>
      </c>
      <c r="D1378" s="1" t="str">
        <f t="shared" si="86"/>
        <v>Tuesday</v>
      </c>
      <c r="E1378">
        <v>5206</v>
      </c>
      <c r="F1378" t="s">
        <v>882</v>
      </c>
      <c r="G1378" t="s">
        <v>69</v>
      </c>
      <c r="H1378" t="s">
        <v>2</v>
      </c>
      <c r="I1378" t="s">
        <v>3</v>
      </c>
      <c r="J1378" t="s">
        <v>4</v>
      </c>
      <c r="K1378" t="s">
        <v>57</v>
      </c>
      <c r="L1378">
        <v>191</v>
      </c>
      <c r="M1378" t="s">
        <v>65</v>
      </c>
      <c r="N1378">
        <v>85</v>
      </c>
      <c r="O1378">
        <v>5</v>
      </c>
      <c r="P1378">
        <f t="shared" si="84"/>
        <v>425</v>
      </c>
      <c r="Q1378">
        <v>273.89999399999999</v>
      </c>
      <c r="R1378">
        <f t="shared" si="87"/>
        <v>151.10000600000001</v>
      </c>
    </row>
    <row r="1379" spans="1:18" x14ac:dyDescent="0.2">
      <c r="A1379">
        <v>59226</v>
      </c>
      <c r="B1379" s="1">
        <v>43479</v>
      </c>
      <c r="C1379" s="1" t="str">
        <f t="shared" si="85"/>
        <v>2019</v>
      </c>
      <c r="D1379" s="1" t="str">
        <f t="shared" si="86"/>
        <v>Monday</v>
      </c>
      <c r="E1379">
        <v>155</v>
      </c>
      <c r="F1379" t="s">
        <v>883</v>
      </c>
      <c r="G1379" t="s">
        <v>30</v>
      </c>
      <c r="H1379" t="s">
        <v>27</v>
      </c>
      <c r="I1379" t="s">
        <v>28</v>
      </c>
      <c r="J1379" t="s">
        <v>44</v>
      </c>
      <c r="K1379" t="s">
        <v>109</v>
      </c>
      <c r="L1379">
        <v>627</v>
      </c>
      <c r="M1379" t="s">
        <v>6</v>
      </c>
      <c r="N1379">
        <v>165</v>
      </c>
      <c r="O1379">
        <v>5</v>
      </c>
      <c r="P1379">
        <f t="shared" si="84"/>
        <v>825</v>
      </c>
      <c r="Q1379">
        <v>613.65001700000005</v>
      </c>
      <c r="R1379">
        <f t="shared" si="87"/>
        <v>211.34998299999995</v>
      </c>
    </row>
    <row r="1380" spans="1:18" x14ac:dyDescent="0.2">
      <c r="A1380">
        <v>57570</v>
      </c>
      <c r="B1380" s="1">
        <v>43479</v>
      </c>
      <c r="C1380" s="1" t="str">
        <f t="shared" si="85"/>
        <v>2019</v>
      </c>
      <c r="D1380" s="1" t="str">
        <f t="shared" si="86"/>
        <v>Monday</v>
      </c>
      <c r="E1380">
        <v>3207</v>
      </c>
      <c r="F1380" t="s">
        <v>7</v>
      </c>
      <c r="G1380" t="s">
        <v>30</v>
      </c>
      <c r="H1380" t="s">
        <v>27</v>
      </c>
      <c r="I1380" t="s">
        <v>28</v>
      </c>
      <c r="J1380" t="s">
        <v>44</v>
      </c>
      <c r="K1380" t="s">
        <v>42</v>
      </c>
      <c r="L1380">
        <v>365</v>
      </c>
      <c r="M1380" t="s">
        <v>10</v>
      </c>
      <c r="N1380">
        <v>94.75</v>
      </c>
      <c r="O1380">
        <v>5</v>
      </c>
      <c r="P1380">
        <f t="shared" si="84"/>
        <v>473.75</v>
      </c>
      <c r="Q1380">
        <v>152.8499985</v>
      </c>
      <c r="R1380">
        <f t="shared" si="87"/>
        <v>320.90000150000003</v>
      </c>
    </row>
    <row r="1381" spans="1:18" x14ac:dyDescent="0.2">
      <c r="A1381">
        <v>61346</v>
      </c>
      <c r="B1381" s="1">
        <v>43479</v>
      </c>
      <c r="C1381" s="1" t="str">
        <f t="shared" si="85"/>
        <v>2019</v>
      </c>
      <c r="D1381" s="1" t="str">
        <f t="shared" si="86"/>
        <v>Monday</v>
      </c>
      <c r="E1381">
        <v>4078</v>
      </c>
      <c r="F1381" t="s">
        <v>323</v>
      </c>
      <c r="G1381" t="s">
        <v>30</v>
      </c>
      <c r="H1381" t="s">
        <v>27</v>
      </c>
      <c r="I1381" t="s">
        <v>28</v>
      </c>
      <c r="J1381" t="s">
        <v>44</v>
      </c>
      <c r="K1381" t="s">
        <v>109</v>
      </c>
      <c r="L1381">
        <v>627</v>
      </c>
      <c r="M1381" t="s">
        <v>6</v>
      </c>
      <c r="N1381">
        <v>165</v>
      </c>
      <c r="O1381">
        <v>5</v>
      </c>
      <c r="P1381">
        <f t="shared" si="84"/>
        <v>825</v>
      </c>
      <c r="Q1381">
        <v>613.65001700000005</v>
      </c>
      <c r="R1381">
        <f t="shared" si="87"/>
        <v>211.34998299999995</v>
      </c>
    </row>
    <row r="1382" spans="1:18" x14ac:dyDescent="0.2">
      <c r="A1382">
        <v>57185</v>
      </c>
      <c r="B1382" s="1">
        <v>43479</v>
      </c>
      <c r="C1382" s="1" t="str">
        <f t="shared" si="85"/>
        <v>2019</v>
      </c>
      <c r="D1382" s="1" t="str">
        <f t="shared" si="86"/>
        <v>Monday</v>
      </c>
      <c r="E1382">
        <v>6887</v>
      </c>
      <c r="F1382" t="s">
        <v>7</v>
      </c>
      <c r="G1382" t="s">
        <v>30</v>
      </c>
      <c r="H1382" t="s">
        <v>27</v>
      </c>
      <c r="I1382" t="s">
        <v>28</v>
      </c>
      <c r="J1382" t="s">
        <v>44</v>
      </c>
      <c r="K1382" t="s">
        <v>57</v>
      </c>
      <c r="L1382">
        <v>191</v>
      </c>
      <c r="M1382" t="s">
        <v>65</v>
      </c>
      <c r="N1382">
        <v>85</v>
      </c>
      <c r="O1382">
        <v>5</v>
      </c>
      <c r="P1382">
        <f t="shared" si="84"/>
        <v>425</v>
      </c>
      <c r="Q1382">
        <v>273.89999399999999</v>
      </c>
      <c r="R1382">
        <f t="shared" si="87"/>
        <v>151.10000600000001</v>
      </c>
    </row>
    <row r="1383" spans="1:18" x14ac:dyDescent="0.2">
      <c r="A1383">
        <v>12778</v>
      </c>
      <c r="B1383" s="1">
        <v>43479</v>
      </c>
      <c r="C1383" s="1" t="str">
        <f t="shared" si="85"/>
        <v>2019</v>
      </c>
      <c r="D1383" s="1" t="str">
        <f t="shared" si="86"/>
        <v>Monday</v>
      </c>
      <c r="E1383">
        <v>9091</v>
      </c>
      <c r="F1383" t="s">
        <v>117</v>
      </c>
      <c r="G1383" t="s">
        <v>39</v>
      </c>
      <c r="H1383" t="s">
        <v>27</v>
      </c>
      <c r="I1383" t="s">
        <v>3</v>
      </c>
      <c r="J1383" t="s">
        <v>4</v>
      </c>
      <c r="K1383" t="s">
        <v>9</v>
      </c>
      <c r="L1383">
        <v>403</v>
      </c>
      <c r="M1383" t="s">
        <v>10</v>
      </c>
      <c r="N1383">
        <v>133.37</v>
      </c>
      <c r="O1383">
        <v>1</v>
      </c>
      <c r="P1383">
        <f t="shared" si="84"/>
        <v>133.37</v>
      </c>
      <c r="Q1383">
        <v>84.590000149999995</v>
      </c>
      <c r="R1383">
        <f t="shared" si="87"/>
        <v>48.77999985000001</v>
      </c>
    </row>
    <row r="1384" spans="1:18" x14ac:dyDescent="0.2">
      <c r="A1384">
        <v>67246</v>
      </c>
      <c r="B1384" s="1">
        <v>43479</v>
      </c>
      <c r="C1384" s="1" t="str">
        <f t="shared" si="85"/>
        <v>2019</v>
      </c>
      <c r="D1384" s="1" t="str">
        <f t="shared" si="86"/>
        <v>Monday</v>
      </c>
      <c r="E1384">
        <v>5158</v>
      </c>
      <c r="F1384" t="s">
        <v>7</v>
      </c>
      <c r="G1384" t="s">
        <v>183</v>
      </c>
      <c r="H1384" t="s">
        <v>2</v>
      </c>
      <c r="I1384" t="s">
        <v>3</v>
      </c>
      <c r="J1384" t="s">
        <v>4</v>
      </c>
      <c r="K1384" t="s">
        <v>1083</v>
      </c>
      <c r="L1384">
        <v>78</v>
      </c>
      <c r="M1384" t="s">
        <v>1077</v>
      </c>
      <c r="N1384">
        <v>85</v>
      </c>
      <c r="O1384">
        <v>4</v>
      </c>
      <c r="P1384">
        <f t="shared" si="84"/>
        <v>340</v>
      </c>
      <c r="Q1384">
        <v>189.67999280000001</v>
      </c>
      <c r="R1384">
        <f t="shared" si="87"/>
        <v>150.32000719999999</v>
      </c>
    </row>
    <row r="1385" spans="1:18" x14ac:dyDescent="0.2">
      <c r="A1385">
        <v>62840</v>
      </c>
      <c r="B1385" s="1">
        <v>43479</v>
      </c>
      <c r="C1385" s="1" t="str">
        <f t="shared" si="85"/>
        <v>2019</v>
      </c>
      <c r="D1385" s="1" t="str">
        <f t="shared" si="86"/>
        <v>Monday</v>
      </c>
      <c r="E1385">
        <v>9906</v>
      </c>
      <c r="F1385" t="s">
        <v>7</v>
      </c>
      <c r="G1385" t="s">
        <v>18</v>
      </c>
      <c r="H1385" t="s">
        <v>2</v>
      </c>
      <c r="I1385" t="s">
        <v>3</v>
      </c>
      <c r="J1385" t="s">
        <v>4</v>
      </c>
      <c r="K1385" t="s">
        <v>85</v>
      </c>
      <c r="L1385">
        <v>502</v>
      </c>
      <c r="M1385" t="s">
        <v>65</v>
      </c>
      <c r="N1385">
        <v>65</v>
      </c>
      <c r="O1385">
        <v>4</v>
      </c>
      <c r="P1385">
        <f t="shared" si="84"/>
        <v>260</v>
      </c>
      <c r="Q1385">
        <v>134.39999388000001</v>
      </c>
      <c r="R1385">
        <f t="shared" si="87"/>
        <v>125.60000611999999</v>
      </c>
    </row>
    <row r="1386" spans="1:18" x14ac:dyDescent="0.2">
      <c r="A1386">
        <v>63377</v>
      </c>
      <c r="B1386" s="1">
        <v>43479</v>
      </c>
      <c r="C1386" s="1" t="str">
        <f t="shared" si="85"/>
        <v>2019</v>
      </c>
      <c r="D1386" s="1" t="str">
        <f t="shared" si="86"/>
        <v>Monday</v>
      </c>
      <c r="E1386">
        <v>12019</v>
      </c>
      <c r="F1386" t="s">
        <v>591</v>
      </c>
      <c r="G1386" t="s">
        <v>34</v>
      </c>
      <c r="H1386" t="s">
        <v>2</v>
      </c>
      <c r="I1386" t="s">
        <v>3</v>
      </c>
      <c r="J1386" t="s">
        <v>4</v>
      </c>
      <c r="K1386" t="s">
        <v>109</v>
      </c>
      <c r="L1386">
        <v>627</v>
      </c>
      <c r="M1386" t="s">
        <v>6</v>
      </c>
      <c r="N1386">
        <v>165</v>
      </c>
      <c r="O1386">
        <v>4</v>
      </c>
      <c r="P1386">
        <f t="shared" si="84"/>
        <v>660</v>
      </c>
      <c r="Q1386">
        <v>490.9200136</v>
      </c>
      <c r="R1386">
        <f t="shared" si="87"/>
        <v>169.0799864</v>
      </c>
    </row>
    <row r="1387" spans="1:18" x14ac:dyDescent="0.2">
      <c r="A1387">
        <v>51009</v>
      </c>
      <c r="B1387" s="1">
        <v>43479</v>
      </c>
      <c r="C1387" s="1" t="str">
        <f t="shared" si="85"/>
        <v>2019</v>
      </c>
      <c r="D1387" s="1" t="str">
        <f t="shared" si="86"/>
        <v>Monday</v>
      </c>
      <c r="E1387">
        <v>8144</v>
      </c>
      <c r="F1387" t="s">
        <v>136</v>
      </c>
      <c r="G1387" t="s">
        <v>161</v>
      </c>
      <c r="H1387" t="s">
        <v>2</v>
      </c>
      <c r="I1387" t="s">
        <v>3</v>
      </c>
      <c r="J1387" t="s">
        <v>4</v>
      </c>
      <c r="K1387" t="s">
        <v>57</v>
      </c>
      <c r="L1387">
        <v>191</v>
      </c>
      <c r="M1387" t="s">
        <v>65</v>
      </c>
      <c r="N1387">
        <v>85</v>
      </c>
      <c r="O1387">
        <v>4</v>
      </c>
      <c r="P1387">
        <f t="shared" si="84"/>
        <v>340</v>
      </c>
      <c r="Q1387">
        <v>219.11999520000001</v>
      </c>
      <c r="R1387">
        <f t="shared" si="87"/>
        <v>120.88000479999999</v>
      </c>
    </row>
    <row r="1388" spans="1:18" x14ac:dyDescent="0.2">
      <c r="A1388">
        <v>19309</v>
      </c>
      <c r="B1388" s="1">
        <v>43479</v>
      </c>
      <c r="C1388" s="1" t="str">
        <f t="shared" si="85"/>
        <v>2019</v>
      </c>
      <c r="D1388" s="1" t="str">
        <f t="shared" si="86"/>
        <v>Monday</v>
      </c>
      <c r="E1388">
        <v>5621</v>
      </c>
      <c r="F1388" t="s">
        <v>7</v>
      </c>
      <c r="G1388" t="s">
        <v>576</v>
      </c>
      <c r="H1388" t="s">
        <v>2</v>
      </c>
      <c r="I1388" t="s">
        <v>3</v>
      </c>
      <c r="J1388" t="s">
        <v>4</v>
      </c>
      <c r="K1388" t="s">
        <v>42</v>
      </c>
      <c r="L1388">
        <v>365</v>
      </c>
      <c r="M1388" t="s">
        <v>10</v>
      </c>
      <c r="N1388">
        <v>94.75</v>
      </c>
      <c r="O1388">
        <v>5</v>
      </c>
      <c r="P1388">
        <f t="shared" si="84"/>
        <v>473.75</v>
      </c>
      <c r="Q1388">
        <v>152.8499985</v>
      </c>
      <c r="R1388">
        <f t="shared" si="87"/>
        <v>320.90000150000003</v>
      </c>
    </row>
    <row r="1389" spans="1:18" x14ac:dyDescent="0.2">
      <c r="A1389">
        <v>65487</v>
      </c>
      <c r="B1389" s="1">
        <v>43478</v>
      </c>
      <c r="C1389" s="1" t="str">
        <f t="shared" si="85"/>
        <v>2019</v>
      </c>
      <c r="D1389" s="1" t="str">
        <f t="shared" si="86"/>
        <v>Sunday</v>
      </c>
      <c r="E1389">
        <v>2363</v>
      </c>
      <c r="F1389" t="s">
        <v>347</v>
      </c>
      <c r="G1389" t="s">
        <v>30</v>
      </c>
      <c r="H1389" t="s">
        <v>27</v>
      </c>
      <c r="I1389" t="s">
        <v>28</v>
      </c>
      <c r="J1389" t="s">
        <v>4</v>
      </c>
      <c r="K1389" t="s">
        <v>9</v>
      </c>
      <c r="L1389">
        <v>403</v>
      </c>
      <c r="M1389" t="s">
        <v>10</v>
      </c>
      <c r="N1389">
        <v>133.37</v>
      </c>
      <c r="O1389">
        <v>1</v>
      </c>
      <c r="P1389">
        <f t="shared" si="84"/>
        <v>133.37</v>
      </c>
      <c r="Q1389">
        <v>84.590000149999995</v>
      </c>
      <c r="R1389">
        <f t="shared" si="87"/>
        <v>48.77999985000001</v>
      </c>
    </row>
    <row r="1390" spans="1:18" x14ac:dyDescent="0.2">
      <c r="A1390">
        <v>65487</v>
      </c>
      <c r="B1390" s="1">
        <v>43478</v>
      </c>
      <c r="C1390" s="1" t="str">
        <f t="shared" si="85"/>
        <v>2019</v>
      </c>
      <c r="D1390" s="1" t="str">
        <f t="shared" si="86"/>
        <v>Sunday</v>
      </c>
      <c r="E1390">
        <v>2363</v>
      </c>
      <c r="F1390" t="s">
        <v>347</v>
      </c>
      <c r="G1390" t="s">
        <v>30</v>
      </c>
      <c r="H1390" t="s">
        <v>27</v>
      </c>
      <c r="I1390" t="s">
        <v>28</v>
      </c>
      <c r="J1390" t="s">
        <v>4</v>
      </c>
      <c r="K1390" t="s">
        <v>9</v>
      </c>
      <c r="L1390">
        <v>403</v>
      </c>
      <c r="M1390" t="s">
        <v>10</v>
      </c>
      <c r="N1390">
        <v>133.37</v>
      </c>
      <c r="O1390">
        <v>1</v>
      </c>
      <c r="P1390">
        <f t="shared" si="84"/>
        <v>133.37</v>
      </c>
      <c r="Q1390">
        <v>84.590000149999995</v>
      </c>
      <c r="R1390">
        <f t="shared" si="87"/>
        <v>48.77999985000001</v>
      </c>
    </row>
    <row r="1391" spans="1:18" x14ac:dyDescent="0.2">
      <c r="A1391">
        <v>65487</v>
      </c>
      <c r="B1391" s="1">
        <v>43478</v>
      </c>
      <c r="C1391" s="1" t="str">
        <f t="shared" si="85"/>
        <v>2019</v>
      </c>
      <c r="D1391" s="1" t="str">
        <f t="shared" si="86"/>
        <v>Sunday</v>
      </c>
      <c r="E1391">
        <v>2363</v>
      </c>
      <c r="F1391" t="s">
        <v>347</v>
      </c>
      <c r="G1391" t="s">
        <v>30</v>
      </c>
      <c r="H1391" t="s">
        <v>27</v>
      </c>
      <c r="I1391" t="s">
        <v>28</v>
      </c>
      <c r="J1391" t="s">
        <v>4</v>
      </c>
      <c r="K1391" t="s">
        <v>9</v>
      </c>
      <c r="L1391">
        <v>403</v>
      </c>
      <c r="M1391" t="s">
        <v>10</v>
      </c>
      <c r="N1391">
        <v>133.37</v>
      </c>
      <c r="O1391">
        <v>1</v>
      </c>
      <c r="P1391">
        <f t="shared" si="84"/>
        <v>133.37</v>
      </c>
      <c r="Q1391">
        <v>84.590000149999995</v>
      </c>
      <c r="R1391">
        <f t="shared" si="87"/>
        <v>48.77999985000001</v>
      </c>
    </row>
    <row r="1392" spans="1:18" x14ac:dyDescent="0.2">
      <c r="A1392">
        <v>57128</v>
      </c>
      <c r="B1392" s="1">
        <v>43478</v>
      </c>
      <c r="C1392" s="1" t="str">
        <f t="shared" si="85"/>
        <v>2019</v>
      </c>
      <c r="D1392" s="1" t="str">
        <f t="shared" si="86"/>
        <v>Sunday</v>
      </c>
      <c r="E1392">
        <v>2643</v>
      </c>
      <c r="F1392" t="s">
        <v>7</v>
      </c>
      <c r="G1392" t="s">
        <v>30</v>
      </c>
      <c r="H1392" t="s">
        <v>27</v>
      </c>
      <c r="I1392" t="s">
        <v>28</v>
      </c>
      <c r="J1392" t="s">
        <v>44</v>
      </c>
      <c r="K1392" t="s">
        <v>51</v>
      </c>
      <c r="L1392">
        <v>818</v>
      </c>
      <c r="M1392" t="s">
        <v>6</v>
      </c>
      <c r="N1392">
        <v>46.69</v>
      </c>
      <c r="O1392">
        <v>5</v>
      </c>
      <c r="P1392">
        <f t="shared" si="84"/>
        <v>233.45</v>
      </c>
      <c r="Q1392">
        <v>148.45000264999999</v>
      </c>
      <c r="R1392">
        <f t="shared" si="87"/>
        <v>84.999997350000001</v>
      </c>
    </row>
    <row r="1393" spans="1:18" x14ac:dyDescent="0.2">
      <c r="A1393">
        <v>53069</v>
      </c>
      <c r="B1393" s="1">
        <v>43478</v>
      </c>
      <c r="C1393" s="1" t="str">
        <f t="shared" si="85"/>
        <v>2019</v>
      </c>
      <c r="D1393" s="1" t="str">
        <f t="shared" si="86"/>
        <v>Sunday</v>
      </c>
      <c r="E1393">
        <v>4126</v>
      </c>
      <c r="F1393" t="s">
        <v>430</v>
      </c>
      <c r="G1393" t="s">
        <v>30</v>
      </c>
      <c r="H1393" t="s">
        <v>27</v>
      </c>
      <c r="I1393" t="s">
        <v>28</v>
      </c>
      <c r="J1393" t="s">
        <v>44</v>
      </c>
      <c r="K1393" t="s">
        <v>57</v>
      </c>
      <c r="L1393">
        <v>191</v>
      </c>
      <c r="M1393" t="s">
        <v>65</v>
      </c>
      <c r="N1393">
        <v>85</v>
      </c>
      <c r="O1393">
        <v>5</v>
      </c>
      <c r="P1393">
        <f t="shared" si="84"/>
        <v>425</v>
      </c>
      <c r="Q1393">
        <v>273.89999399999999</v>
      </c>
      <c r="R1393">
        <f t="shared" si="87"/>
        <v>151.10000600000001</v>
      </c>
    </row>
    <row r="1394" spans="1:18" x14ac:dyDescent="0.2">
      <c r="A1394">
        <v>53069</v>
      </c>
      <c r="B1394" s="1">
        <v>43478</v>
      </c>
      <c r="C1394" s="1" t="str">
        <f t="shared" si="85"/>
        <v>2019</v>
      </c>
      <c r="D1394" s="1" t="str">
        <f t="shared" si="86"/>
        <v>Sunday</v>
      </c>
      <c r="E1394">
        <v>4126</v>
      </c>
      <c r="F1394" t="s">
        <v>430</v>
      </c>
      <c r="G1394" t="s">
        <v>30</v>
      </c>
      <c r="H1394" t="s">
        <v>27</v>
      </c>
      <c r="I1394" t="s">
        <v>28</v>
      </c>
      <c r="J1394" t="s">
        <v>44</v>
      </c>
      <c r="K1394" t="s">
        <v>42</v>
      </c>
      <c r="L1394">
        <v>365</v>
      </c>
      <c r="M1394" t="s">
        <v>10</v>
      </c>
      <c r="N1394">
        <v>94.75</v>
      </c>
      <c r="O1394">
        <v>5</v>
      </c>
      <c r="P1394">
        <f t="shared" si="84"/>
        <v>473.75</v>
      </c>
      <c r="Q1394">
        <v>152.8499985</v>
      </c>
      <c r="R1394">
        <f t="shared" si="87"/>
        <v>320.90000150000003</v>
      </c>
    </row>
    <row r="1395" spans="1:18" x14ac:dyDescent="0.2">
      <c r="A1395">
        <v>63320</v>
      </c>
      <c r="B1395" s="1">
        <v>43478</v>
      </c>
      <c r="C1395" s="1" t="str">
        <f t="shared" si="85"/>
        <v>2019</v>
      </c>
      <c r="D1395" s="1" t="str">
        <f t="shared" si="86"/>
        <v>Sunday</v>
      </c>
      <c r="E1395">
        <v>6611</v>
      </c>
      <c r="F1395" t="s">
        <v>7</v>
      </c>
      <c r="G1395" t="s">
        <v>30</v>
      </c>
      <c r="H1395" t="s">
        <v>27</v>
      </c>
      <c r="I1395" t="s">
        <v>3</v>
      </c>
      <c r="J1395" t="s">
        <v>4</v>
      </c>
      <c r="K1395" t="s">
        <v>9</v>
      </c>
      <c r="L1395">
        <v>403</v>
      </c>
      <c r="M1395" t="s">
        <v>10</v>
      </c>
      <c r="N1395">
        <v>133.37</v>
      </c>
      <c r="O1395">
        <v>1</v>
      </c>
      <c r="P1395">
        <f t="shared" si="84"/>
        <v>133.37</v>
      </c>
      <c r="Q1395">
        <v>84.590000149999995</v>
      </c>
      <c r="R1395">
        <f t="shared" si="87"/>
        <v>48.77999985000001</v>
      </c>
    </row>
    <row r="1396" spans="1:18" x14ac:dyDescent="0.2">
      <c r="A1396">
        <v>67566</v>
      </c>
      <c r="B1396" s="1">
        <v>43478</v>
      </c>
      <c r="C1396" s="1" t="str">
        <f t="shared" si="85"/>
        <v>2019</v>
      </c>
      <c r="D1396" s="1" t="str">
        <f t="shared" si="86"/>
        <v>Sunday</v>
      </c>
      <c r="E1396">
        <v>2823</v>
      </c>
      <c r="F1396" t="s">
        <v>7</v>
      </c>
      <c r="G1396" t="s">
        <v>18</v>
      </c>
      <c r="H1396" t="s">
        <v>2</v>
      </c>
      <c r="I1396" t="s">
        <v>3</v>
      </c>
      <c r="J1396" t="s">
        <v>4</v>
      </c>
      <c r="K1396" t="s">
        <v>57</v>
      </c>
      <c r="L1396">
        <v>191</v>
      </c>
      <c r="M1396" t="s">
        <v>65</v>
      </c>
      <c r="N1396">
        <v>85</v>
      </c>
      <c r="O1396">
        <v>5</v>
      </c>
      <c r="P1396">
        <f t="shared" si="84"/>
        <v>425</v>
      </c>
      <c r="Q1396">
        <v>273.89999399999999</v>
      </c>
      <c r="R1396">
        <f t="shared" si="87"/>
        <v>151.10000600000001</v>
      </c>
    </row>
    <row r="1397" spans="1:18" x14ac:dyDescent="0.2">
      <c r="A1397">
        <v>63349</v>
      </c>
      <c r="B1397" s="1">
        <v>43478</v>
      </c>
      <c r="C1397" s="1" t="str">
        <f t="shared" si="85"/>
        <v>2019</v>
      </c>
      <c r="D1397" s="1" t="str">
        <f t="shared" si="86"/>
        <v>Sunday</v>
      </c>
      <c r="E1397">
        <v>7783</v>
      </c>
      <c r="F1397" t="s">
        <v>884</v>
      </c>
      <c r="G1397" t="s">
        <v>885</v>
      </c>
      <c r="H1397" t="s">
        <v>2</v>
      </c>
      <c r="I1397" t="s">
        <v>3</v>
      </c>
      <c r="J1397" t="s">
        <v>4</v>
      </c>
      <c r="K1397" t="s">
        <v>42</v>
      </c>
      <c r="L1397">
        <v>365</v>
      </c>
      <c r="M1397" t="s">
        <v>10</v>
      </c>
      <c r="N1397">
        <v>94.75</v>
      </c>
      <c r="O1397">
        <v>5</v>
      </c>
      <c r="P1397">
        <f t="shared" si="84"/>
        <v>473.75</v>
      </c>
      <c r="Q1397">
        <v>152.8499985</v>
      </c>
      <c r="R1397">
        <f t="shared" si="87"/>
        <v>320.90000150000003</v>
      </c>
    </row>
    <row r="1398" spans="1:18" x14ac:dyDescent="0.2">
      <c r="A1398">
        <v>65430</v>
      </c>
      <c r="B1398" s="1">
        <v>43478</v>
      </c>
      <c r="C1398" s="1" t="str">
        <f t="shared" si="85"/>
        <v>2019</v>
      </c>
      <c r="D1398" s="1" t="str">
        <f t="shared" si="86"/>
        <v>Sunday</v>
      </c>
      <c r="E1398">
        <v>9008</v>
      </c>
      <c r="F1398" t="s">
        <v>7</v>
      </c>
      <c r="G1398" t="s">
        <v>885</v>
      </c>
      <c r="H1398" t="s">
        <v>2</v>
      </c>
      <c r="I1398" t="s">
        <v>3</v>
      </c>
      <c r="J1398" t="s">
        <v>44</v>
      </c>
      <c r="K1398" t="s">
        <v>414</v>
      </c>
      <c r="L1398">
        <v>24</v>
      </c>
      <c r="M1398" t="s">
        <v>1077</v>
      </c>
      <c r="N1398">
        <v>40.89</v>
      </c>
      <c r="O1398">
        <v>4</v>
      </c>
      <c r="P1398">
        <f t="shared" si="84"/>
        <v>163.56</v>
      </c>
      <c r="Q1398">
        <v>68.199996959999993</v>
      </c>
      <c r="R1398">
        <f t="shared" si="87"/>
        <v>95.360003040000009</v>
      </c>
    </row>
    <row r="1399" spans="1:18" x14ac:dyDescent="0.2">
      <c r="A1399">
        <v>55002</v>
      </c>
      <c r="B1399" s="1">
        <v>43478</v>
      </c>
      <c r="C1399" s="1" t="str">
        <f t="shared" si="85"/>
        <v>2019</v>
      </c>
      <c r="D1399" s="1" t="str">
        <f t="shared" si="86"/>
        <v>Sunday</v>
      </c>
      <c r="E1399">
        <v>7454</v>
      </c>
      <c r="F1399" t="s">
        <v>268</v>
      </c>
      <c r="G1399" t="s">
        <v>269</v>
      </c>
      <c r="H1399" t="s">
        <v>2</v>
      </c>
      <c r="I1399" t="s">
        <v>3</v>
      </c>
      <c r="J1399" t="s">
        <v>44</v>
      </c>
      <c r="K1399" t="s">
        <v>42</v>
      </c>
      <c r="L1399">
        <v>365</v>
      </c>
      <c r="M1399" t="s">
        <v>10</v>
      </c>
      <c r="N1399">
        <v>94.75</v>
      </c>
      <c r="O1399">
        <v>2</v>
      </c>
      <c r="P1399">
        <f t="shared" si="84"/>
        <v>189.5</v>
      </c>
      <c r="Q1399">
        <v>61.139999400000001</v>
      </c>
      <c r="R1399">
        <f t="shared" si="87"/>
        <v>128.36000060000001</v>
      </c>
    </row>
    <row r="1400" spans="1:18" x14ac:dyDescent="0.2">
      <c r="A1400">
        <v>65439</v>
      </c>
      <c r="B1400" s="1">
        <v>43478</v>
      </c>
      <c r="C1400" s="1" t="str">
        <f t="shared" si="85"/>
        <v>2019</v>
      </c>
      <c r="D1400" s="1" t="str">
        <f t="shared" si="86"/>
        <v>Sunday</v>
      </c>
      <c r="E1400">
        <v>394</v>
      </c>
      <c r="F1400" t="s">
        <v>7</v>
      </c>
      <c r="G1400" t="s">
        <v>886</v>
      </c>
      <c r="H1400" t="s">
        <v>2</v>
      </c>
      <c r="I1400" t="s">
        <v>3</v>
      </c>
      <c r="J1400" t="s">
        <v>44</v>
      </c>
      <c r="K1400" t="s">
        <v>85</v>
      </c>
      <c r="L1400">
        <v>502</v>
      </c>
      <c r="M1400" t="s">
        <v>65</v>
      </c>
      <c r="N1400">
        <v>65</v>
      </c>
      <c r="O1400">
        <v>4</v>
      </c>
      <c r="P1400">
        <f t="shared" si="84"/>
        <v>260</v>
      </c>
      <c r="Q1400">
        <v>134.39999388000001</v>
      </c>
      <c r="R1400">
        <f t="shared" si="87"/>
        <v>125.60000611999999</v>
      </c>
    </row>
    <row r="1401" spans="1:18" x14ac:dyDescent="0.2">
      <c r="A1401">
        <v>67549</v>
      </c>
      <c r="B1401" s="1">
        <v>43478</v>
      </c>
      <c r="C1401" s="1" t="str">
        <f t="shared" si="85"/>
        <v>2019</v>
      </c>
      <c r="D1401" s="1" t="str">
        <f t="shared" si="86"/>
        <v>Sunday</v>
      </c>
      <c r="E1401">
        <v>4021</v>
      </c>
      <c r="F1401" t="s">
        <v>384</v>
      </c>
      <c r="G1401" t="s">
        <v>886</v>
      </c>
      <c r="H1401" t="s">
        <v>2</v>
      </c>
      <c r="I1401" t="s">
        <v>3</v>
      </c>
      <c r="J1401" t="s">
        <v>44</v>
      </c>
      <c r="K1401" t="s">
        <v>42</v>
      </c>
      <c r="L1401">
        <v>365</v>
      </c>
      <c r="M1401" t="s">
        <v>10</v>
      </c>
      <c r="N1401">
        <v>94.75</v>
      </c>
      <c r="O1401">
        <v>4</v>
      </c>
      <c r="P1401">
        <f t="shared" si="84"/>
        <v>379</v>
      </c>
      <c r="Q1401">
        <v>122.2799988</v>
      </c>
      <c r="R1401">
        <f t="shared" si="87"/>
        <v>256.72000120000001</v>
      </c>
    </row>
    <row r="1402" spans="1:18" x14ac:dyDescent="0.2">
      <c r="A1402">
        <v>67549</v>
      </c>
      <c r="B1402" s="1">
        <v>43478</v>
      </c>
      <c r="C1402" s="1" t="str">
        <f t="shared" si="85"/>
        <v>2019</v>
      </c>
      <c r="D1402" s="1" t="str">
        <f t="shared" si="86"/>
        <v>Sunday</v>
      </c>
      <c r="E1402">
        <v>4021</v>
      </c>
      <c r="F1402" t="s">
        <v>384</v>
      </c>
      <c r="G1402" t="s">
        <v>886</v>
      </c>
      <c r="H1402" t="s">
        <v>2</v>
      </c>
      <c r="I1402" t="s">
        <v>3</v>
      </c>
      <c r="J1402" t="s">
        <v>44</v>
      </c>
      <c r="K1402" t="s">
        <v>42</v>
      </c>
      <c r="L1402">
        <v>365</v>
      </c>
      <c r="M1402" t="s">
        <v>10</v>
      </c>
      <c r="N1402">
        <v>94.75</v>
      </c>
      <c r="O1402">
        <v>4</v>
      </c>
      <c r="P1402">
        <f t="shared" si="84"/>
        <v>379</v>
      </c>
      <c r="Q1402">
        <v>122.2799988</v>
      </c>
      <c r="R1402">
        <f t="shared" si="87"/>
        <v>256.72000120000001</v>
      </c>
    </row>
    <row r="1403" spans="1:18" x14ac:dyDescent="0.2">
      <c r="A1403">
        <v>55000</v>
      </c>
      <c r="B1403" s="1">
        <v>43478</v>
      </c>
      <c r="C1403" s="1" t="str">
        <f t="shared" si="85"/>
        <v>2019</v>
      </c>
      <c r="D1403" s="1" t="str">
        <f t="shared" si="86"/>
        <v>Sunday</v>
      </c>
      <c r="E1403">
        <v>9897</v>
      </c>
      <c r="F1403" t="s">
        <v>7</v>
      </c>
      <c r="G1403" t="s">
        <v>264</v>
      </c>
      <c r="H1403" t="s">
        <v>2</v>
      </c>
      <c r="I1403" t="s">
        <v>3</v>
      </c>
      <c r="J1403" t="s">
        <v>44</v>
      </c>
      <c r="K1403" t="s">
        <v>57</v>
      </c>
      <c r="L1403">
        <v>191</v>
      </c>
      <c r="M1403" t="s">
        <v>65</v>
      </c>
      <c r="N1403">
        <v>85</v>
      </c>
      <c r="O1403">
        <v>4</v>
      </c>
      <c r="P1403">
        <f t="shared" si="84"/>
        <v>340</v>
      </c>
      <c r="Q1403">
        <v>219.11999520000001</v>
      </c>
      <c r="R1403">
        <f t="shared" si="87"/>
        <v>120.88000479999999</v>
      </c>
    </row>
    <row r="1404" spans="1:18" x14ac:dyDescent="0.2">
      <c r="A1404">
        <v>19550</v>
      </c>
      <c r="B1404" s="1">
        <v>43477</v>
      </c>
      <c r="C1404" s="1" t="str">
        <f t="shared" si="85"/>
        <v>2019</v>
      </c>
      <c r="D1404" s="1" t="str">
        <f t="shared" si="86"/>
        <v>Saturday</v>
      </c>
      <c r="E1404">
        <v>7158</v>
      </c>
      <c r="F1404" t="s">
        <v>471</v>
      </c>
      <c r="G1404" t="s">
        <v>30</v>
      </c>
      <c r="H1404" t="s">
        <v>27</v>
      </c>
      <c r="I1404" t="s">
        <v>28</v>
      </c>
      <c r="J1404" t="s">
        <v>4</v>
      </c>
      <c r="K1404" t="s">
        <v>1076</v>
      </c>
      <c r="L1404">
        <v>1004</v>
      </c>
      <c r="M1404" t="s">
        <v>294</v>
      </c>
      <c r="N1404">
        <v>460.58</v>
      </c>
      <c r="O1404">
        <v>1</v>
      </c>
      <c r="P1404">
        <f t="shared" si="84"/>
        <v>460.58</v>
      </c>
      <c r="Q1404">
        <v>268.7900085</v>
      </c>
      <c r="R1404">
        <f t="shared" si="87"/>
        <v>191.78999149999999</v>
      </c>
    </row>
    <row r="1405" spans="1:18" x14ac:dyDescent="0.2">
      <c r="A1405">
        <v>61192</v>
      </c>
      <c r="B1405" s="1">
        <v>43477</v>
      </c>
      <c r="C1405" s="1" t="str">
        <f t="shared" si="85"/>
        <v>2019</v>
      </c>
      <c r="D1405" s="1" t="str">
        <f t="shared" si="86"/>
        <v>Saturday</v>
      </c>
      <c r="E1405">
        <v>10668</v>
      </c>
      <c r="F1405" t="s">
        <v>7</v>
      </c>
      <c r="G1405" t="s">
        <v>30</v>
      </c>
      <c r="H1405" t="s">
        <v>27</v>
      </c>
      <c r="I1405" t="s">
        <v>28</v>
      </c>
      <c r="J1405" t="s">
        <v>44</v>
      </c>
      <c r="K1405" t="s">
        <v>887</v>
      </c>
      <c r="L1405">
        <v>251</v>
      </c>
      <c r="M1405" t="s">
        <v>1077</v>
      </c>
      <c r="N1405">
        <v>179</v>
      </c>
      <c r="O1405">
        <v>5</v>
      </c>
      <c r="P1405">
        <f t="shared" si="84"/>
        <v>895</v>
      </c>
      <c r="Q1405">
        <v>495.30000684999999</v>
      </c>
      <c r="R1405">
        <f t="shared" si="87"/>
        <v>399.69999315000001</v>
      </c>
    </row>
    <row r="1406" spans="1:18" x14ac:dyDescent="0.2">
      <c r="A1406">
        <v>19642</v>
      </c>
      <c r="B1406" s="1">
        <v>43477</v>
      </c>
      <c r="C1406" s="1" t="str">
        <f t="shared" si="85"/>
        <v>2019</v>
      </c>
      <c r="D1406" s="1" t="str">
        <f t="shared" si="86"/>
        <v>Saturday</v>
      </c>
      <c r="E1406">
        <v>11065</v>
      </c>
      <c r="F1406" t="s">
        <v>7</v>
      </c>
      <c r="G1406" t="s">
        <v>59</v>
      </c>
      <c r="H1406" t="s">
        <v>2</v>
      </c>
      <c r="I1406" t="s">
        <v>3</v>
      </c>
      <c r="J1406" t="s">
        <v>44</v>
      </c>
      <c r="K1406" t="s">
        <v>85</v>
      </c>
      <c r="L1406">
        <v>502</v>
      </c>
      <c r="M1406" t="s">
        <v>65</v>
      </c>
      <c r="N1406">
        <v>65</v>
      </c>
      <c r="O1406">
        <v>4</v>
      </c>
      <c r="P1406">
        <f t="shared" si="84"/>
        <v>260</v>
      </c>
      <c r="Q1406">
        <v>134.39999388000001</v>
      </c>
      <c r="R1406">
        <f t="shared" si="87"/>
        <v>125.60000611999999</v>
      </c>
    </row>
    <row r="1407" spans="1:18" x14ac:dyDescent="0.2">
      <c r="A1407">
        <v>65370</v>
      </c>
      <c r="B1407" s="1">
        <v>43477</v>
      </c>
      <c r="C1407" s="1" t="str">
        <f t="shared" si="85"/>
        <v>2019</v>
      </c>
      <c r="D1407" s="1" t="str">
        <f t="shared" si="86"/>
        <v>Saturday</v>
      </c>
      <c r="E1407">
        <v>10051</v>
      </c>
      <c r="F1407" t="s">
        <v>7</v>
      </c>
      <c r="G1407" t="s">
        <v>888</v>
      </c>
      <c r="H1407" t="s">
        <v>2</v>
      </c>
      <c r="I1407" t="s">
        <v>3</v>
      </c>
      <c r="J1407" t="s">
        <v>44</v>
      </c>
      <c r="K1407" t="s">
        <v>42</v>
      </c>
      <c r="L1407">
        <v>365</v>
      </c>
      <c r="M1407" t="s">
        <v>10</v>
      </c>
      <c r="N1407">
        <v>94.75</v>
      </c>
      <c r="O1407">
        <v>4</v>
      </c>
      <c r="P1407">
        <f t="shared" si="84"/>
        <v>379</v>
      </c>
      <c r="Q1407">
        <v>122.2799988</v>
      </c>
      <c r="R1407">
        <f t="shared" si="87"/>
        <v>256.72000120000001</v>
      </c>
    </row>
    <row r="1408" spans="1:18" x14ac:dyDescent="0.2">
      <c r="A1408">
        <v>70919</v>
      </c>
      <c r="B1408" s="1">
        <v>43476</v>
      </c>
      <c r="C1408" s="1" t="str">
        <f t="shared" si="85"/>
        <v>2019</v>
      </c>
      <c r="D1408" s="1" t="str">
        <f t="shared" si="86"/>
        <v>Friday</v>
      </c>
      <c r="E1408">
        <v>14472</v>
      </c>
      <c r="F1408" t="s">
        <v>889</v>
      </c>
      <c r="G1408" t="s">
        <v>155</v>
      </c>
      <c r="H1408" t="s">
        <v>27</v>
      </c>
      <c r="I1408" t="s">
        <v>28</v>
      </c>
      <c r="J1408" t="s">
        <v>4</v>
      </c>
      <c r="K1408" t="s">
        <v>545</v>
      </c>
      <c r="L1408">
        <v>1352</v>
      </c>
      <c r="M1408" t="s">
        <v>14</v>
      </c>
      <c r="N1408">
        <v>669.99</v>
      </c>
      <c r="O1408">
        <v>1</v>
      </c>
      <c r="P1408">
        <f t="shared" si="84"/>
        <v>669.99</v>
      </c>
      <c r="Q1408">
        <v>450.58000183000001</v>
      </c>
      <c r="R1408">
        <f t="shared" si="87"/>
        <v>219.40999816999999</v>
      </c>
    </row>
    <row r="1409" spans="1:18" x14ac:dyDescent="0.2">
      <c r="A1409">
        <v>70957</v>
      </c>
      <c r="B1409" s="1">
        <v>43476</v>
      </c>
      <c r="C1409" s="1" t="str">
        <f t="shared" si="85"/>
        <v>2019</v>
      </c>
      <c r="D1409" s="1" t="str">
        <f t="shared" si="86"/>
        <v>Friday</v>
      </c>
      <c r="E1409">
        <v>14510</v>
      </c>
      <c r="F1409" t="s">
        <v>105</v>
      </c>
      <c r="G1409" t="s">
        <v>155</v>
      </c>
      <c r="H1409" t="s">
        <v>27</v>
      </c>
      <c r="I1409" t="s">
        <v>28</v>
      </c>
      <c r="J1409" t="s">
        <v>4</v>
      </c>
      <c r="K1409" t="s">
        <v>545</v>
      </c>
      <c r="L1409">
        <v>1352</v>
      </c>
      <c r="M1409" t="s">
        <v>14</v>
      </c>
      <c r="N1409">
        <v>669.99</v>
      </c>
      <c r="O1409">
        <v>1</v>
      </c>
      <c r="P1409">
        <f t="shared" si="84"/>
        <v>669.99</v>
      </c>
      <c r="Q1409">
        <v>450.58000183000001</v>
      </c>
      <c r="R1409">
        <f t="shared" si="87"/>
        <v>219.40999816999999</v>
      </c>
    </row>
    <row r="1410" spans="1:18" x14ac:dyDescent="0.2">
      <c r="A1410">
        <v>70960</v>
      </c>
      <c r="B1410" s="1">
        <v>43476</v>
      </c>
      <c r="C1410" s="1" t="str">
        <f t="shared" si="85"/>
        <v>2019</v>
      </c>
      <c r="D1410" s="1" t="str">
        <f t="shared" si="86"/>
        <v>Friday</v>
      </c>
      <c r="E1410">
        <v>14513</v>
      </c>
      <c r="F1410" t="s">
        <v>127</v>
      </c>
      <c r="G1410" t="s">
        <v>155</v>
      </c>
      <c r="H1410" t="s">
        <v>27</v>
      </c>
      <c r="I1410" t="s">
        <v>28</v>
      </c>
      <c r="J1410" t="s">
        <v>4</v>
      </c>
      <c r="K1410" t="s">
        <v>545</v>
      </c>
      <c r="L1410">
        <v>1352</v>
      </c>
      <c r="M1410" t="s">
        <v>14</v>
      </c>
      <c r="N1410">
        <v>669.99</v>
      </c>
      <c r="O1410">
        <v>1</v>
      </c>
      <c r="P1410">
        <f t="shared" ref="P1410:P1473" si="88">N1410*O1410</f>
        <v>669.99</v>
      </c>
      <c r="Q1410">
        <v>450.58000183000001</v>
      </c>
      <c r="R1410">
        <f t="shared" si="87"/>
        <v>219.40999816999999</v>
      </c>
    </row>
    <row r="1411" spans="1:18" x14ac:dyDescent="0.2">
      <c r="A1411">
        <v>20072</v>
      </c>
      <c r="B1411" s="1">
        <v>43476</v>
      </c>
      <c r="C1411" s="1" t="str">
        <f t="shared" ref="C1411:C1474" si="89">TEXT(B:B,"YYYY")</f>
        <v>2019</v>
      </c>
      <c r="D1411" s="1" t="str">
        <f t="shared" ref="D1411:D1474" si="90">TEXT(B1411,"DDDD")</f>
        <v>Friday</v>
      </c>
      <c r="E1411">
        <v>4279</v>
      </c>
      <c r="F1411" t="s">
        <v>119</v>
      </c>
      <c r="G1411" t="s">
        <v>30</v>
      </c>
      <c r="H1411" t="s">
        <v>27</v>
      </c>
      <c r="I1411" t="s">
        <v>28</v>
      </c>
      <c r="J1411" t="s">
        <v>4</v>
      </c>
      <c r="K1411" t="s">
        <v>1076</v>
      </c>
      <c r="L1411">
        <v>1004</v>
      </c>
      <c r="M1411" t="s">
        <v>294</v>
      </c>
      <c r="N1411">
        <v>460.58</v>
      </c>
      <c r="O1411">
        <v>1</v>
      </c>
      <c r="P1411">
        <f t="shared" si="88"/>
        <v>460.58</v>
      </c>
      <c r="Q1411">
        <v>268.7900085</v>
      </c>
      <c r="R1411">
        <f t="shared" ref="R1411:R1474" si="91">P1411-Q1411</f>
        <v>191.78999149999999</v>
      </c>
    </row>
    <row r="1412" spans="1:18" x14ac:dyDescent="0.2">
      <c r="A1412">
        <v>63190</v>
      </c>
      <c r="B1412" s="1">
        <v>43476</v>
      </c>
      <c r="C1412" s="1" t="str">
        <f t="shared" si="89"/>
        <v>2019</v>
      </c>
      <c r="D1412" s="1" t="str">
        <f t="shared" si="90"/>
        <v>Friday</v>
      </c>
      <c r="E1412">
        <v>2240</v>
      </c>
      <c r="F1412" t="s">
        <v>370</v>
      </c>
      <c r="G1412" t="s">
        <v>36</v>
      </c>
      <c r="H1412" t="s">
        <v>27</v>
      </c>
      <c r="I1412" t="s">
        <v>3</v>
      </c>
      <c r="J1412" t="s">
        <v>4</v>
      </c>
      <c r="K1412" t="s">
        <v>887</v>
      </c>
      <c r="L1412">
        <v>251</v>
      </c>
      <c r="M1412" t="s">
        <v>1077</v>
      </c>
      <c r="N1412">
        <v>179</v>
      </c>
      <c r="O1412">
        <v>1</v>
      </c>
      <c r="P1412">
        <f t="shared" si="88"/>
        <v>179</v>
      </c>
      <c r="Q1412">
        <v>99.060001369999995</v>
      </c>
      <c r="R1412">
        <f t="shared" si="91"/>
        <v>79.939998630000005</v>
      </c>
    </row>
    <row r="1413" spans="1:18" x14ac:dyDescent="0.2">
      <c r="A1413">
        <v>17449</v>
      </c>
      <c r="B1413" s="1">
        <v>43476</v>
      </c>
      <c r="C1413" s="1" t="str">
        <f t="shared" si="89"/>
        <v>2019</v>
      </c>
      <c r="D1413" s="1" t="str">
        <f t="shared" si="90"/>
        <v>Friday</v>
      </c>
      <c r="E1413">
        <v>10708</v>
      </c>
      <c r="F1413" t="s">
        <v>7</v>
      </c>
      <c r="G1413" t="s">
        <v>890</v>
      </c>
      <c r="H1413" t="s">
        <v>2</v>
      </c>
      <c r="I1413" t="s">
        <v>3</v>
      </c>
      <c r="J1413" t="s">
        <v>4</v>
      </c>
      <c r="K1413" t="s">
        <v>57</v>
      </c>
      <c r="L1413">
        <v>191</v>
      </c>
      <c r="M1413" t="s">
        <v>65</v>
      </c>
      <c r="N1413">
        <v>85</v>
      </c>
      <c r="O1413">
        <v>5</v>
      </c>
      <c r="P1413">
        <f t="shared" si="88"/>
        <v>425</v>
      </c>
      <c r="Q1413">
        <v>273.89999399999999</v>
      </c>
      <c r="R1413">
        <f t="shared" si="91"/>
        <v>151.10000600000001</v>
      </c>
    </row>
    <row r="1414" spans="1:18" x14ac:dyDescent="0.2">
      <c r="A1414">
        <v>63182</v>
      </c>
      <c r="B1414" s="1">
        <v>43476</v>
      </c>
      <c r="C1414" s="1" t="str">
        <f t="shared" si="89"/>
        <v>2019</v>
      </c>
      <c r="D1414" s="1" t="str">
        <f t="shared" si="90"/>
        <v>Friday</v>
      </c>
      <c r="E1414">
        <v>2553</v>
      </c>
      <c r="F1414" t="s">
        <v>891</v>
      </c>
      <c r="G1414" t="s">
        <v>34</v>
      </c>
      <c r="H1414" t="s">
        <v>2</v>
      </c>
      <c r="I1414" t="s">
        <v>3</v>
      </c>
      <c r="J1414" t="s">
        <v>44</v>
      </c>
      <c r="K1414" t="s">
        <v>42</v>
      </c>
      <c r="L1414">
        <v>365</v>
      </c>
      <c r="M1414" t="s">
        <v>10</v>
      </c>
      <c r="N1414">
        <v>94.75</v>
      </c>
      <c r="O1414">
        <v>4</v>
      </c>
      <c r="P1414">
        <f t="shared" si="88"/>
        <v>379</v>
      </c>
      <c r="Q1414">
        <v>122.2799988</v>
      </c>
      <c r="R1414">
        <f t="shared" si="91"/>
        <v>256.72000120000001</v>
      </c>
    </row>
    <row r="1415" spans="1:18" x14ac:dyDescent="0.2">
      <c r="A1415">
        <v>68804</v>
      </c>
      <c r="B1415" s="1">
        <v>43476</v>
      </c>
      <c r="C1415" s="1" t="str">
        <f t="shared" si="89"/>
        <v>2019</v>
      </c>
      <c r="D1415" s="1" t="str">
        <f t="shared" si="90"/>
        <v>Friday</v>
      </c>
      <c r="E1415">
        <v>1733</v>
      </c>
      <c r="F1415" t="s">
        <v>7</v>
      </c>
      <c r="G1415" t="s">
        <v>215</v>
      </c>
      <c r="H1415" t="s">
        <v>2</v>
      </c>
      <c r="I1415" t="s">
        <v>3</v>
      </c>
      <c r="J1415" t="s">
        <v>44</v>
      </c>
      <c r="K1415" t="s">
        <v>42</v>
      </c>
      <c r="L1415">
        <v>365</v>
      </c>
      <c r="M1415" t="s">
        <v>10</v>
      </c>
      <c r="N1415">
        <v>94.75</v>
      </c>
      <c r="O1415">
        <v>4</v>
      </c>
      <c r="P1415">
        <f t="shared" si="88"/>
        <v>379</v>
      </c>
      <c r="Q1415">
        <v>122.2799988</v>
      </c>
      <c r="R1415">
        <f t="shared" si="91"/>
        <v>256.72000120000001</v>
      </c>
    </row>
    <row r="1416" spans="1:18" x14ac:dyDescent="0.2">
      <c r="A1416">
        <v>63220</v>
      </c>
      <c r="B1416" s="1">
        <v>43476</v>
      </c>
      <c r="C1416" s="1" t="str">
        <f t="shared" si="89"/>
        <v>2019</v>
      </c>
      <c r="D1416" s="1" t="str">
        <f t="shared" si="90"/>
        <v>Friday</v>
      </c>
      <c r="E1416">
        <v>3071</v>
      </c>
      <c r="F1416" t="s">
        <v>838</v>
      </c>
      <c r="G1416" t="s">
        <v>264</v>
      </c>
      <c r="H1416" t="s">
        <v>2</v>
      </c>
      <c r="I1416" t="s">
        <v>3</v>
      </c>
      <c r="J1416" t="s">
        <v>44</v>
      </c>
      <c r="K1416" t="s">
        <v>109</v>
      </c>
      <c r="L1416">
        <v>627</v>
      </c>
      <c r="M1416" t="s">
        <v>6</v>
      </c>
      <c r="N1416">
        <v>165</v>
      </c>
      <c r="O1416">
        <v>4</v>
      </c>
      <c r="P1416">
        <f t="shared" si="88"/>
        <v>660</v>
      </c>
      <c r="Q1416">
        <v>490.9200136</v>
      </c>
      <c r="R1416">
        <f t="shared" si="91"/>
        <v>169.0799864</v>
      </c>
    </row>
    <row r="1417" spans="1:18" x14ac:dyDescent="0.2">
      <c r="A1417">
        <v>63094</v>
      </c>
      <c r="B1417" s="1">
        <v>43475</v>
      </c>
      <c r="C1417" s="1" t="str">
        <f t="shared" si="89"/>
        <v>2019</v>
      </c>
      <c r="D1417" s="1" t="str">
        <f t="shared" si="90"/>
        <v>Thursday</v>
      </c>
      <c r="E1417">
        <v>9251</v>
      </c>
      <c r="F1417" t="s">
        <v>311</v>
      </c>
      <c r="G1417" t="s">
        <v>30</v>
      </c>
      <c r="H1417" t="s">
        <v>27</v>
      </c>
      <c r="I1417" t="s">
        <v>28</v>
      </c>
      <c r="J1417" t="s">
        <v>4</v>
      </c>
      <c r="K1417" t="s">
        <v>9</v>
      </c>
      <c r="L1417">
        <v>403</v>
      </c>
      <c r="M1417" t="s">
        <v>10</v>
      </c>
      <c r="N1417">
        <v>133.37</v>
      </c>
      <c r="O1417">
        <v>1</v>
      </c>
      <c r="P1417">
        <f t="shared" si="88"/>
        <v>133.37</v>
      </c>
      <c r="Q1417">
        <v>84.590000149999995</v>
      </c>
      <c r="R1417">
        <f t="shared" si="91"/>
        <v>48.77999985000001</v>
      </c>
    </row>
    <row r="1418" spans="1:18" x14ac:dyDescent="0.2">
      <c r="A1418">
        <v>63107</v>
      </c>
      <c r="B1418" s="1">
        <v>43475</v>
      </c>
      <c r="C1418" s="1" t="str">
        <f t="shared" si="89"/>
        <v>2019</v>
      </c>
      <c r="D1418" s="1" t="str">
        <f t="shared" si="90"/>
        <v>Thursday</v>
      </c>
      <c r="E1418">
        <v>9628</v>
      </c>
      <c r="F1418" t="s">
        <v>232</v>
      </c>
      <c r="G1418" t="s">
        <v>30</v>
      </c>
      <c r="H1418" t="s">
        <v>27</v>
      </c>
      <c r="I1418" t="s">
        <v>28</v>
      </c>
      <c r="J1418" t="s">
        <v>4</v>
      </c>
      <c r="K1418" t="s">
        <v>31</v>
      </c>
      <c r="L1418">
        <v>957</v>
      </c>
      <c r="M1418" t="s">
        <v>32</v>
      </c>
      <c r="N1418">
        <v>80</v>
      </c>
      <c r="O1418">
        <v>1</v>
      </c>
      <c r="P1418">
        <f t="shared" si="88"/>
        <v>80</v>
      </c>
      <c r="Q1418">
        <v>47.430000309999997</v>
      </c>
      <c r="R1418">
        <f t="shared" si="91"/>
        <v>32.569999690000003</v>
      </c>
    </row>
    <row r="1419" spans="1:18" x14ac:dyDescent="0.2">
      <c r="A1419">
        <v>63120</v>
      </c>
      <c r="B1419" s="1">
        <v>43475</v>
      </c>
      <c r="C1419" s="1" t="str">
        <f t="shared" si="89"/>
        <v>2019</v>
      </c>
      <c r="D1419" s="1" t="str">
        <f t="shared" si="90"/>
        <v>Thursday</v>
      </c>
      <c r="E1419">
        <v>11327</v>
      </c>
      <c r="F1419" t="s">
        <v>7</v>
      </c>
      <c r="G1419" t="s">
        <v>63</v>
      </c>
      <c r="H1419" t="s">
        <v>27</v>
      </c>
      <c r="I1419" t="s">
        <v>3</v>
      </c>
      <c r="J1419" t="s">
        <v>4</v>
      </c>
      <c r="K1419" t="s">
        <v>9</v>
      </c>
      <c r="L1419">
        <v>403</v>
      </c>
      <c r="M1419" t="s">
        <v>10</v>
      </c>
      <c r="N1419">
        <v>133.37</v>
      </c>
      <c r="O1419">
        <v>1</v>
      </c>
      <c r="P1419">
        <f t="shared" si="88"/>
        <v>133.37</v>
      </c>
      <c r="Q1419">
        <v>84.590000149999995</v>
      </c>
      <c r="R1419">
        <f t="shared" si="91"/>
        <v>48.77999985000001</v>
      </c>
    </row>
    <row r="1420" spans="1:18" x14ac:dyDescent="0.2">
      <c r="A1420">
        <v>63120</v>
      </c>
      <c r="B1420" s="1">
        <v>43475</v>
      </c>
      <c r="C1420" s="1" t="str">
        <f t="shared" si="89"/>
        <v>2019</v>
      </c>
      <c r="D1420" s="1" t="str">
        <f t="shared" si="90"/>
        <v>Thursday</v>
      </c>
      <c r="E1420">
        <v>11327</v>
      </c>
      <c r="F1420" t="s">
        <v>7</v>
      </c>
      <c r="G1420" t="s">
        <v>63</v>
      </c>
      <c r="H1420" t="s">
        <v>27</v>
      </c>
      <c r="I1420" t="s">
        <v>3</v>
      </c>
      <c r="J1420" t="s">
        <v>4</v>
      </c>
      <c r="K1420" t="s">
        <v>9</v>
      </c>
      <c r="L1420">
        <v>403</v>
      </c>
      <c r="M1420" t="s">
        <v>10</v>
      </c>
      <c r="N1420">
        <v>133.37</v>
      </c>
      <c r="O1420">
        <v>1</v>
      </c>
      <c r="P1420">
        <f t="shared" si="88"/>
        <v>133.37</v>
      </c>
      <c r="Q1420">
        <v>84.590000149999995</v>
      </c>
      <c r="R1420">
        <f t="shared" si="91"/>
        <v>48.77999985000001</v>
      </c>
    </row>
    <row r="1421" spans="1:18" x14ac:dyDescent="0.2">
      <c r="A1421">
        <v>63115</v>
      </c>
      <c r="B1421" s="1">
        <v>43475</v>
      </c>
      <c r="C1421" s="1" t="str">
        <f t="shared" si="89"/>
        <v>2019</v>
      </c>
      <c r="D1421" s="1" t="str">
        <f t="shared" si="90"/>
        <v>Thursday</v>
      </c>
      <c r="E1421">
        <v>1240</v>
      </c>
      <c r="F1421" t="s">
        <v>357</v>
      </c>
      <c r="G1421" t="s">
        <v>892</v>
      </c>
      <c r="H1421" t="s">
        <v>2</v>
      </c>
      <c r="I1421" t="s">
        <v>3</v>
      </c>
      <c r="J1421" t="s">
        <v>44</v>
      </c>
      <c r="K1421" t="s">
        <v>42</v>
      </c>
      <c r="L1421">
        <v>365</v>
      </c>
      <c r="M1421" t="s">
        <v>10</v>
      </c>
      <c r="N1421">
        <v>94.75</v>
      </c>
      <c r="O1421">
        <v>4</v>
      </c>
      <c r="P1421">
        <f t="shared" si="88"/>
        <v>379</v>
      </c>
      <c r="Q1421">
        <v>122.2799988</v>
      </c>
      <c r="R1421">
        <f t="shared" si="91"/>
        <v>256.72000120000001</v>
      </c>
    </row>
    <row r="1422" spans="1:18" x14ac:dyDescent="0.2">
      <c r="A1422">
        <v>65249</v>
      </c>
      <c r="B1422" s="1">
        <v>43475</v>
      </c>
      <c r="C1422" s="1" t="str">
        <f t="shared" si="89"/>
        <v>2019</v>
      </c>
      <c r="D1422" s="1" t="str">
        <f t="shared" si="90"/>
        <v>Thursday</v>
      </c>
      <c r="E1422">
        <v>2269</v>
      </c>
      <c r="F1422" t="s">
        <v>893</v>
      </c>
      <c r="G1422" t="s">
        <v>307</v>
      </c>
      <c r="H1422" t="s">
        <v>2</v>
      </c>
      <c r="I1422" t="s">
        <v>3</v>
      </c>
      <c r="J1422" t="s">
        <v>4</v>
      </c>
      <c r="K1422" t="s">
        <v>57</v>
      </c>
      <c r="L1422">
        <v>191</v>
      </c>
      <c r="M1422" t="s">
        <v>65</v>
      </c>
      <c r="N1422">
        <v>85</v>
      </c>
      <c r="O1422">
        <v>5</v>
      </c>
      <c r="P1422">
        <f t="shared" si="88"/>
        <v>425</v>
      </c>
      <c r="Q1422">
        <v>273.89999399999999</v>
      </c>
      <c r="R1422">
        <f t="shared" si="91"/>
        <v>151.10000600000001</v>
      </c>
    </row>
    <row r="1423" spans="1:18" x14ac:dyDescent="0.2">
      <c r="A1423">
        <v>50688</v>
      </c>
      <c r="B1423" s="1">
        <v>43474</v>
      </c>
      <c r="C1423" s="1" t="str">
        <f t="shared" si="89"/>
        <v>2019</v>
      </c>
      <c r="D1423" s="1" t="str">
        <f t="shared" si="90"/>
        <v>Wednesday</v>
      </c>
      <c r="E1423">
        <v>11720</v>
      </c>
      <c r="F1423" t="s">
        <v>7</v>
      </c>
      <c r="G1423" t="s">
        <v>34</v>
      </c>
      <c r="H1423" t="s">
        <v>2</v>
      </c>
      <c r="I1423" t="s">
        <v>3</v>
      </c>
      <c r="J1423" t="s">
        <v>44</v>
      </c>
      <c r="K1423" t="s">
        <v>42</v>
      </c>
      <c r="L1423">
        <v>365</v>
      </c>
      <c r="M1423" t="s">
        <v>10</v>
      </c>
      <c r="N1423">
        <v>94.75</v>
      </c>
      <c r="O1423">
        <v>4</v>
      </c>
      <c r="P1423">
        <f t="shared" si="88"/>
        <v>379</v>
      </c>
      <c r="Q1423">
        <v>122.2799988</v>
      </c>
      <c r="R1423">
        <f t="shared" si="91"/>
        <v>256.72000120000001</v>
      </c>
    </row>
    <row r="1424" spans="1:18" x14ac:dyDescent="0.2">
      <c r="A1424">
        <v>50628</v>
      </c>
      <c r="B1424" s="1">
        <v>43474</v>
      </c>
      <c r="C1424" s="1" t="str">
        <f t="shared" si="89"/>
        <v>2019</v>
      </c>
      <c r="D1424" s="1" t="str">
        <f t="shared" si="90"/>
        <v>Wednesday</v>
      </c>
      <c r="E1424">
        <v>8552</v>
      </c>
      <c r="F1424" t="s">
        <v>7</v>
      </c>
      <c r="G1424" t="s">
        <v>452</v>
      </c>
      <c r="H1424" t="s">
        <v>2</v>
      </c>
      <c r="I1424" t="s">
        <v>3</v>
      </c>
      <c r="J1424" t="s">
        <v>4</v>
      </c>
      <c r="K1424" t="s">
        <v>9</v>
      </c>
      <c r="L1424">
        <v>403</v>
      </c>
      <c r="M1424" t="s">
        <v>10</v>
      </c>
      <c r="N1424">
        <v>133.37</v>
      </c>
      <c r="O1424">
        <v>1</v>
      </c>
      <c r="P1424">
        <f t="shared" si="88"/>
        <v>133.37</v>
      </c>
      <c r="Q1424">
        <v>84.590000149999995</v>
      </c>
      <c r="R1424">
        <f t="shared" si="91"/>
        <v>48.77999985000001</v>
      </c>
    </row>
    <row r="1425" spans="1:18" x14ac:dyDescent="0.2">
      <c r="A1425">
        <v>65105</v>
      </c>
      <c r="B1425" s="1">
        <v>43473</v>
      </c>
      <c r="C1425" s="1" t="str">
        <f t="shared" si="89"/>
        <v>2019</v>
      </c>
      <c r="D1425" s="1" t="str">
        <f t="shared" si="90"/>
        <v>Tuesday</v>
      </c>
      <c r="E1425">
        <v>5898</v>
      </c>
      <c r="F1425" t="s">
        <v>400</v>
      </c>
      <c r="G1425" t="s">
        <v>30</v>
      </c>
      <c r="H1425" t="s">
        <v>27</v>
      </c>
      <c r="I1425" t="s">
        <v>28</v>
      </c>
      <c r="J1425" t="s">
        <v>4</v>
      </c>
      <c r="K1425" t="s">
        <v>9</v>
      </c>
      <c r="L1425">
        <v>403</v>
      </c>
      <c r="M1425" t="s">
        <v>10</v>
      </c>
      <c r="N1425">
        <v>133.37</v>
      </c>
      <c r="O1425">
        <v>1</v>
      </c>
      <c r="P1425">
        <f t="shared" si="88"/>
        <v>133.37</v>
      </c>
      <c r="Q1425">
        <v>84.590000149999995</v>
      </c>
      <c r="R1425">
        <f t="shared" si="91"/>
        <v>48.77999985000001</v>
      </c>
    </row>
    <row r="1426" spans="1:18" x14ac:dyDescent="0.2">
      <c r="A1426">
        <v>65109</v>
      </c>
      <c r="B1426" s="1">
        <v>43473</v>
      </c>
      <c r="C1426" s="1" t="str">
        <f t="shared" si="89"/>
        <v>2019</v>
      </c>
      <c r="D1426" s="1" t="str">
        <f t="shared" si="90"/>
        <v>Tuesday</v>
      </c>
      <c r="E1426">
        <v>8524</v>
      </c>
      <c r="F1426" t="s">
        <v>363</v>
      </c>
      <c r="G1426" t="s">
        <v>30</v>
      </c>
      <c r="H1426" t="s">
        <v>27</v>
      </c>
      <c r="I1426" t="s">
        <v>28</v>
      </c>
      <c r="J1426" t="s">
        <v>4</v>
      </c>
      <c r="K1426" t="s">
        <v>57</v>
      </c>
      <c r="L1426">
        <v>191</v>
      </c>
      <c r="M1426" t="s">
        <v>65</v>
      </c>
      <c r="N1426">
        <v>85</v>
      </c>
      <c r="O1426">
        <v>1</v>
      </c>
      <c r="P1426">
        <f t="shared" si="88"/>
        <v>85</v>
      </c>
      <c r="Q1426">
        <v>54.779998800000001</v>
      </c>
      <c r="R1426">
        <f t="shared" si="91"/>
        <v>30.220001199999999</v>
      </c>
    </row>
    <row r="1427" spans="1:18" x14ac:dyDescent="0.2">
      <c r="A1427">
        <v>50489</v>
      </c>
      <c r="B1427" s="1">
        <v>43472</v>
      </c>
      <c r="C1427" s="1" t="str">
        <f t="shared" si="89"/>
        <v>2019</v>
      </c>
      <c r="D1427" s="1" t="str">
        <f t="shared" si="90"/>
        <v>Monday</v>
      </c>
      <c r="E1427">
        <v>4717</v>
      </c>
      <c r="F1427" t="s">
        <v>151</v>
      </c>
      <c r="G1427" t="s">
        <v>37</v>
      </c>
      <c r="H1427" t="s">
        <v>2</v>
      </c>
      <c r="I1427" t="s">
        <v>3</v>
      </c>
      <c r="J1427" t="s">
        <v>44</v>
      </c>
      <c r="K1427" t="s">
        <v>42</v>
      </c>
      <c r="L1427">
        <v>365</v>
      </c>
      <c r="M1427" t="s">
        <v>10</v>
      </c>
      <c r="N1427">
        <v>94.75</v>
      </c>
      <c r="O1427">
        <v>4</v>
      </c>
      <c r="P1427">
        <f t="shared" si="88"/>
        <v>379</v>
      </c>
      <c r="Q1427">
        <v>122.2799988</v>
      </c>
      <c r="R1427">
        <f t="shared" si="91"/>
        <v>256.72000120000001</v>
      </c>
    </row>
    <row r="1428" spans="1:18" x14ac:dyDescent="0.2">
      <c r="A1428">
        <v>71295</v>
      </c>
      <c r="B1428" s="1">
        <v>43471</v>
      </c>
      <c r="C1428" s="1" t="str">
        <f t="shared" si="89"/>
        <v>2019</v>
      </c>
      <c r="D1428" s="1" t="str">
        <f t="shared" si="90"/>
        <v>Sunday</v>
      </c>
      <c r="E1428">
        <v>14848</v>
      </c>
      <c r="F1428" t="s">
        <v>697</v>
      </c>
      <c r="G1428" t="s">
        <v>146</v>
      </c>
      <c r="H1428" t="s">
        <v>27</v>
      </c>
      <c r="I1428" t="s">
        <v>28</v>
      </c>
      <c r="J1428" t="s">
        <v>4</v>
      </c>
      <c r="K1428" t="s">
        <v>64</v>
      </c>
      <c r="L1428">
        <v>1353</v>
      </c>
      <c r="M1428" t="s">
        <v>65</v>
      </c>
      <c r="N1428">
        <v>9.59</v>
      </c>
      <c r="O1428">
        <v>1</v>
      </c>
      <c r="P1428">
        <f t="shared" si="88"/>
        <v>9.59</v>
      </c>
      <c r="Q1428">
        <v>3.6100006100000002</v>
      </c>
      <c r="R1428">
        <f t="shared" si="91"/>
        <v>5.9799993899999997</v>
      </c>
    </row>
    <row r="1429" spans="1:18" x14ac:dyDescent="0.2">
      <c r="A1429">
        <v>65011</v>
      </c>
      <c r="B1429" s="1">
        <v>43471</v>
      </c>
      <c r="C1429" s="1" t="str">
        <f t="shared" si="89"/>
        <v>2019</v>
      </c>
      <c r="D1429" s="1" t="str">
        <f t="shared" si="90"/>
        <v>Sunday</v>
      </c>
      <c r="E1429">
        <v>2270</v>
      </c>
      <c r="F1429" t="s">
        <v>7</v>
      </c>
      <c r="G1429" t="s">
        <v>30</v>
      </c>
      <c r="H1429" t="s">
        <v>27</v>
      </c>
      <c r="I1429" t="s">
        <v>28</v>
      </c>
      <c r="J1429" t="s">
        <v>4</v>
      </c>
      <c r="K1429" t="s">
        <v>9</v>
      </c>
      <c r="L1429">
        <v>403</v>
      </c>
      <c r="M1429" t="s">
        <v>10</v>
      </c>
      <c r="N1429">
        <v>133.37</v>
      </c>
      <c r="O1429">
        <v>1</v>
      </c>
      <c r="P1429">
        <f t="shared" si="88"/>
        <v>133.37</v>
      </c>
      <c r="Q1429">
        <v>84.590000149999995</v>
      </c>
      <c r="R1429">
        <f t="shared" si="91"/>
        <v>48.77999985000001</v>
      </c>
    </row>
    <row r="1430" spans="1:18" x14ac:dyDescent="0.2">
      <c r="A1430">
        <v>62795</v>
      </c>
      <c r="B1430" s="1">
        <v>43470</v>
      </c>
      <c r="C1430" s="1" t="str">
        <f t="shared" si="89"/>
        <v>2019</v>
      </c>
      <c r="D1430" s="1" t="str">
        <f t="shared" si="90"/>
        <v>Saturday</v>
      </c>
      <c r="E1430">
        <v>10308</v>
      </c>
      <c r="F1430" t="s">
        <v>7</v>
      </c>
      <c r="G1430" t="s">
        <v>30</v>
      </c>
      <c r="H1430" t="s">
        <v>27</v>
      </c>
      <c r="I1430" t="s">
        <v>28</v>
      </c>
      <c r="J1430" t="s">
        <v>4</v>
      </c>
      <c r="K1430" t="s">
        <v>9</v>
      </c>
      <c r="L1430">
        <v>403</v>
      </c>
      <c r="M1430" t="s">
        <v>10</v>
      </c>
      <c r="N1430">
        <v>133.37</v>
      </c>
      <c r="O1430">
        <v>1</v>
      </c>
      <c r="P1430">
        <f t="shared" si="88"/>
        <v>133.37</v>
      </c>
      <c r="Q1430">
        <v>84.590000149999995</v>
      </c>
      <c r="R1430">
        <f t="shared" si="91"/>
        <v>48.77999985000001</v>
      </c>
    </row>
    <row r="1431" spans="1:18" x14ac:dyDescent="0.2">
      <c r="A1431">
        <v>73221</v>
      </c>
      <c r="B1431" s="1">
        <v>43469</v>
      </c>
      <c r="C1431" s="1" t="str">
        <f t="shared" si="89"/>
        <v>2019</v>
      </c>
      <c r="D1431" s="1" t="str">
        <f t="shared" si="90"/>
        <v>Friday</v>
      </c>
      <c r="E1431">
        <v>16774</v>
      </c>
      <c r="F1431" t="s">
        <v>590</v>
      </c>
      <c r="G1431" t="s">
        <v>516</v>
      </c>
      <c r="H1431" t="s">
        <v>2</v>
      </c>
      <c r="I1431" t="s">
        <v>3</v>
      </c>
      <c r="J1431" t="s">
        <v>4</v>
      </c>
      <c r="K1431" t="s">
        <v>13</v>
      </c>
      <c r="L1431">
        <v>1360</v>
      </c>
      <c r="M1431" t="s">
        <v>14</v>
      </c>
      <c r="N1431">
        <v>370</v>
      </c>
      <c r="O1431">
        <v>1</v>
      </c>
      <c r="P1431">
        <f t="shared" si="88"/>
        <v>370</v>
      </c>
      <c r="Q1431">
        <v>249.0899963</v>
      </c>
      <c r="R1431">
        <f t="shared" si="91"/>
        <v>120.9100037</v>
      </c>
    </row>
    <row r="1432" spans="1:18" x14ac:dyDescent="0.2">
      <c r="A1432">
        <v>71080</v>
      </c>
      <c r="B1432" s="1">
        <v>43468</v>
      </c>
      <c r="C1432" s="1" t="str">
        <f t="shared" si="89"/>
        <v>2019</v>
      </c>
      <c r="D1432" s="1" t="str">
        <f t="shared" si="90"/>
        <v>Thursday</v>
      </c>
      <c r="E1432">
        <v>14633</v>
      </c>
      <c r="F1432" t="s">
        <v>894</v>
      </c>
      <c r="G1432" t="s">
        <v>696</v>
      </c>
      <c r="H1432" t="s">
        <v>27</v>
      </c>
      <c r="I1432" t="s">
        <v>28</v>
      </c>
      <c r="J1432" t="s">
        <v>4</v>
      </c>
      <c r="K1432" t="s">
        <v>545</v>
      </c>
      <c r="L1432">
        <v>1352</v>
      </c>
      <c r="M1432" t="s">
        <v>14</v>
      </c>
      <c r="N1432">
        <v>669.99</v>
      </c>
      <c r="O1432">
        <v>1</v>
      </c>
      <c r="P1432">
        <f t="shared" si="88"/>
        <v>669.99</v>
      </c>
      <c r="Q1432">
        <v>450.58000183000001</v>
      </c>
      <c r="R1432">
        <f t="shared" si="91"/>
        <v>219.40999816999999</v>
      </c>
    </row>
    <row r="1433" spans="1:18" x14ac:dyDescent="0.2">
      <c r="A1433">
        <v>71092</v>
      </c>
      <c r="B1433" s="1">
        <v>43468</v>
      </c>
      <c r="C1433" s="1" t="str">
        <f t="shared" si="89"/>
        <v>2019</v>
      </c>
      <c r="D1433" s="1" t="str">
        <f t="shared" si="90"/>
        <v>Thursday</v>
      </c>
      <c r="E1433">
        <v>14645</v>
      </c>
      <c r="F1433" t="s">
        <v>895</v>
      </c>
      <c r="G1433" t="s">
        <v>696</v>
      </c>
      <c r="H1433" t="s">
        <v>27</v>
      </c>
      <c r="I1433" t="s">
        <v>28</v>
      </c>
      <c r="J1433" t="s">
        <v>4</v>
      </c>
      <c r="K1433" t="s">
        <v>545</v>
      </c>
      <c r="L1433">
        <v>1352</v>
      </c>
      <c r="M1433" t="s">
        <v>14</v>
      </c>
      <c r="N1433">
        <v>669.99</v>
      </c>
      <c r="O1433">
        <v>1</v>
      </c>
      <c r="P1433">
        <f t="shared" si="88"/>
        <v>669.99</v>
      </c>
      <c r="Q1433">
        <v>450.58000183000001</v>
      </c>
      <c r="R1433">
        <f t="shared" si="91"/>
        <v>219.40999816999999</v>
      </c>
    </row>
    <row r="1434" spans="1:18" x14ac:dyDescent="0.2">
      <c r="A1434">
        <v>73097</v>
      </c>
      <c r="B1434" s="1">
        <v>43468</v>
      </c>
      <c r="C1434" s="1" t="str">
        <f t="shared" si="89"/>
        <v>2019</v>
      </c>
      <c r="D1434" s="1" t="str">
        <f t="shared" si="90"/>
        <v>Thursday</v>
      </c>
      <c r="E1434">
        <v>16650</v>
      </c>
      <c r="F1434" t="s">
        <v>896</v>
      </c>
      <c r="G1434" t="s">
        <v>63</v>
      </c>
      <c r="H1434" t="s">
        <v>27</v>
      </c>
      <c r="I1434" t="s">
        <v>3</v>
      </c>
      <c r="J1434" t="s">
        <v>4</v>
      </c>
      <c r="K1434" t="s">
        <v>13</v>
      </c>
      <c r="L1434">
        <v>1360</v>
      </c>
      <c r="M1434" t="s">
        <v>14</v>
      </c>
      <c r="N1434">
        <v>370</v>
      </c>
      <c r="O1434">
        <v>1</v>
      </c>
      <c r="P1434">
        <f t="shared" si="88"/>
        <v>370</v>
      </c>
      <c r="Q1434">
        <v>249.0899963</v>
      </c>
      <c r="R1434">
        <f t="shared" si="91"/>
        <v>120.9100037</v>
      </c>
    </row>
    <row r="1435" spans="1:18" x14ac:dyDescent="0.2">
      <c r="A1435">
        <v>50213</v>
      </c>
      <c r="B1435" s="1">
        <v>43467</v>
      </c>
      <c r="C1435" s="1" t="str">
        <f t="shared" si="89"/>
        <v>2019</v>
      </c>
      <c r="D1435" s="1" t="str">
        <f t="shared" si="90"/>
        <v>Wednesday</v>
      </c>
      <c r="E1435">
        <v>3405</v>
      </c>
      <c r="F1435" t="s">
        <v>753</v>
      </c>
      <c r="G1435" t="s">
        <v>30</v>
      </c>
      <c r="H1435" t="s">
        <v>27</v>
      </c>
      <c r="I1435" t="s">
        <v>3</v>
      </c>
      <c r="J1435" t="s">
        <v>4</v>
      </c>
      <c r="K1435" t="s">
        <v>42</v>
      </c>
      <c r="L1435">
        <v>365</v>
      </c>
      <c r="M1435" t="s">
        <v>10</v>
      </c>
      <c r="N1435">
        <v>94.75</v>
      </c>
      <c r="O1435">
        <v>1</v>
      </c>
      <c r="P1435">
        <f t="shared" si="88"/>
        <v>94.75</v>
      </c>
      <c r="Q1435">
        <v>30.5699997</v>
      </c>
      <c r="R1435">
        <f t="shared" si="91"/>
        <v>64.180000300000003</v>
      </c>
    </row>
    <row r="1436" spans="1:18" x14ac:dyDescent="0.2">
      <c r="A1436">
        <v>73098</v>
      </c>
      <c r="B1436" s="1">
        <v>43467</v>
      </c>
      <c r="C1436" s="1" t="str">
        <f t="shared" si="89"/>
        <v>2019</v>
      </c>
      <c r="D1436" s="1" t="str">
        <f t="shared" si="90"/>
        <v>Wednesday</v>
      </c>
      <c r="E1436">
        <v>16651</v>
      </c>
      <c r="F1436" t="s">
        <v>586</v>
      </c>
      <c r="G1436" t="s">
        <v>22</v>
      </c>
      <c r="H1436" t="s">
        <v>2</v>
      </c>
      <c r="I1436" t="s">
        <v>3</v>
      </c>
      <c r="J1436" t="s">
        <v>4</v>
      </c>
      <c r="K1436" t="s">
        <v>13</v>
      </c>
      <c r="L1436">
        <v>1360</v>
      </c>
      <c r="M1436" t="s">
        <v>14</v>
      </c>
      <c r="N1436">
        <v>370</v>
      </c>
      <c r="O1436">
        <v>1</v>
      </c>
      <c r="P1436">
        <f t="shared" si="88"/>
        <v>370</v>
      </c>
      <c r="Q1436">
        <v>249.0899963</v>
      </c>
      <c r="R1436">
        <f t="shared" si="91"/>
        <v>120.9100037</v>
      </c>
    </row>
    <row r="1437" spans="1:18" x14ac:dyDescent="0.2">
      <c r="A1437">
        <v>73099</v>
      </c>
      <c r="B1437" s="1">
        <v>43466</v>
      </c>
      <c r="C1437" s="1" t="str">
        <f t="shared" si="89"/>
        <v>2019</v>
      </c>
      <c r="D1437" s="1" t="str">
        <f t="shared" si="90"/>
        <v>Tuesday</v>
      </c>
      <c r="E1437">
        <v>16652</v>
      </c>
      <c r="F1437" t="s">
        <v>897</v>
      </c>
      <c r="G1437" t="s">
        <v>217</v>
      </c>
      <c r="H1437" t="s">
        <v>2</v>
      </c>
      <c r="I1437" t="s">
        <v>3</v>
      </c>
      <c r="J1437" t="s">
        <v>4</v>
      </c>
      <c r="K1437" t="s">
        <v>13</v>
      </c>
      <c r="L1437">
        <v>1360</v>
      </c>
      <c r="M1437" t="s">
        <v>14</v>
      </c>
      <c r="N1437">
        <v>370</v>
      </c>
      <c r="O1437">
        <v>1</v>
      </c>
      <c r="P1437">
        <f t="shared" si="88"/>
        <v>370</v>
      </c>
      <c r="Q1437">
        <v>249.0899963</v>
      </c>
      <c r="R1437">
        <f t="shared" si="91"/>
        <v>120.9100037</v>
      </c>
    </row>
    <row r="1438" spans="1:18" x14ac:dyDescent="0.2">
      <c r="A1438">
        <v>51168</v>
      </c>
      <c r="B1438" s="1">
        <v>43466</v>
      </c>
      <c r="C1438" s="1" t="str">
        <f t="shared" si="89"/>
        <v>2019</v>
      </c>
      <c r="D1438" s="1" t="str">
        <f t="shared" si="90"/>
        <v>Tuesday</v>
      </c>
      <c r="E1438">
        <v>8050</v>
      </c>
      <c r="F1438" t="s">
        <v>7</v>
      </c>
      <c r="G1438" t="s">
        <v>538</v>
      </c>
      <c r="H1438" t="s">
        <v>2</v>
      </c>
      <c r="I1438" t="s">
        <v>3</v>
      </c>
      <c r="J1438" t="s">
        <v>4</v>
      </c>
      <c r="K1438" t="s">
        <v>85</v>
      </c>
      <c r="L1438">
        <v>502</v>
      </c>
      <c r="M1438" t="s">
        <v>65</v>
      </c>
      <c r="N1438">
        <v>65</v>
      </c>
      <c r="O1438">
        <v>4</v>
      </c>
      <c r="P1438">
        <f t="shared" si="88"/>
        <v>260</v>
      </c>
      <c r="Q1438">
        <v>134.39999388000001</v>
      </c>
      <c r="R1438">
        <f t="shared" si="91"/>
        <v>125.60000611999999</v>
      </c>
    </row>
    <row r="1439" spans="1:18" x14ac:dyDescent="0.2">
      <c r="A1439">
        <v>50054</v>
      </c>
      <c r="B1439" s="1">
        <v>43465</v>
      </c>
      <c r="C1439" s="1" t="str">
        <f t="shared" si="89"/>
        <v>2018</v>
      </c>
      <c r="D1439" s="1" t="str">
        <f t="shared" si="90"/>
        <v>Monday</v>
      </c>
      <c r="E1439">
        <v>1362</v>
      </c>
      <c r="F1439" t="s">
        <v>7</v>
      </c>
      <c r="G1439" t="s">
        <v>36</v>
      </c>
      <c r="H1439" t="s">
        <v>27</v>
      </c>
      <c r="I1439" t="s">
        <v>3</v>
      </c>
      <c r="J1439" t="s">
        <v>4</v>
      </c>
      <c r="K1439" t="s">
        <v>85</v>
      </c>
      <c r="L1439">
        <v>502</v>
      </c>
      <c r="M1439" t="s">
        <v>65</v>
      </c>
      <c r="N1439">
        <v>65</v>
      </c>
      <c r="O1439">
        <v>2</v>
      </c>
      <c r="P1439">
        <f t="shared" si="88"/>
        <v>130</v>
      </c>
      <c r="Q1439">
        <v>67.199996940000005</v>
      </c>
      <c r="R1439">
        <f t="shared" si="91"/>
        <v>62.800003059999995</v>
      </c>
    </row>
    <row r="1440" spans="1:18" x14ac:dyDescent="0.2">
      <c r="A1440">
        <v>73100</v>
      </c>
      <c r="B1440" s="1">
        <v>43465</v>
      </c>
      <c r="C1440" s="1" t="str">
        <f t="shared" si="89"/>
        <v>2018</v>
      </c>
      <c r="D1440" s="1" t="str">
        <f t="shared" si="90"/>
        <v>Monday</v>
      </c>
      <c r="E1440">
        <v>16653</v>
      </c>
      <c r="F1440" t="s">
        <v>523</v>
      </c>
      <c r="G1440" t="s">
        <v>898</v>
      </c>
      <c r="H1440" t="s">
        <v>2</v>
      </c>
      <c r="I1440" t="s">
        <v>3</v>
      </c>
      <c r="J1440" t="s">
        <v>4</v>
      </c>
      <c r="K1440" t="s">
        <v>13</v>
      </c>
      <c r="L1440">
        <v>1360</v>
      </c>
      <c r="M1440" t="s">
        <v>14</v>
      </c>
      <c r="N1440">
        <v>370</v>
      </c>
      <c r="O1440">
        <v>1</v>
      </c>
      <c r="P1440">
        <f t="shared" si="88"/>
        <v>370</v>
      </c>
      <c r="Q1440">
        <v>249.0899963</v>
      </c>
      <c r="R1440">
        <f t="shared" si="91"/>
        <v>120.9100037</v>
      </c>
    </row>
    <row r="1441" spans="1:18" x14ac:dyDescent="0.2">
      <c r="A1441">
        <v>49825</v>
      </c>
      <c r="B1441" s="1">
        <v>43462</v>
      </c>
      <c r="C1441" s="1" t="str">
        <f t="shared" si="89"/>
        <v>2018</v>
      </c>
      <c r="D1441" s="1" t="str">
        <f t="shared" si="90"/>
        <v>Friday</v>
      </c>
      <c r="E1441">
        <v>3518</v>
      </c>
      <c r="F1441" t="s">
        <v>7</v>
      </c>
      <c r="G1441" t="s">
        <v>899</v>
      </c>
      <c r="H1441" t="s">
        <v>2</v>
      </c>
      <c r="I1441" t="s">
        <v>3</v>
      </c>
      <c r="J1441" t="s">
        <v>4</v>
      </c>
      <c r="K1441" t="s">
        <v>85</v>
      </c>
      <c r="L1441">
        <v>502</v>
      </c>
      <c r="M1441" t="s">
        <v>65</v>
      </c>
      <c r="N1441">
        <v>65</v>
      </c>
      <c r="O1441">
        <v>4</v>
      </c>
      <c r="P1441">
        <f t="shared" si="88"/>
        <v>260</v>
      </c>
      <c r="Q1441">
        <v>134.39999388000001</v>
      </c>
      <c r="R1441">
        <f t="shared" si="91"/>
        <v>125.60000611999999</v>
      </c>
    </row>
    <row r="1442" spans="1:18" x14ac:dyDescent="0.2">
      <c r="A1442">
        <v>30267</v>
      </c>
      <c r="B1442" s="1">
        <v>43462</v>
      </c>
      <c r="C1442" s="1" t="str">
        <f t="shared" si="89"/>
        <v>2018</v>
      </c>
      <c r="D1442" s="1" t="str">
        <f t="shared" si="90"/>
        <v>Friday</v>
      </c>
      <c r="E1442">
        <v>8612</v>
      </c>
      <c r="F1442" t="s">
        <v>7</v>
      </c>
      <c r="G1442" t="s">
        <v>885</v>
      </c>
      <c r="H1442" t="s">
        <v>2</v>
      </c>
      <c r="I1442" t="s">
        <v>3</v>
      </c>
      <c r="J1442" t="s">
        <v>4</v>
      </c>
      <c r="K1442" t="s">
        <v>85</v>
      </c>
      <c r="L1442">
        <v>502</v>
      </c>
      <c r="M1442" t="s">
        <v>65</v>
      </c>
      <c r="N1442">
        <v>65</v>
      </c>
      <c r="O1442">
        <v>2</v>
      </c>
      <c r="P1442">
        <f t="shared" si="88"/>
        <v>130</v>
      </c>
      <c r="Q1442">
        <v>67.199996940000005</v>
      </c>
      <c r="R1442">
        <f t="shared" si="91"/>
        <v>62.800003059999995</v>
      </c>
    </row>
    <row r="1443" spans="1:18" x14ac:dyDescent="0.2">
      <c r="A1443">
        <v>20755</v>
      </c>
      <c r="B1443" s="1">
        <v>43461</v>
      </c>
      <c r="C1443" s="1" t="str">
        <f t="shared" si="89"/>
        <v>2018</v>
      </c>
      <c r="D1443" s="1" t="str">
        <f t="shared" si="90"/>
        <v>Thursday</v>
      </c>
      <c r="E1443">
        <v>640</v>
      </c>
      <c r="F1443" t="s">
        <v>7</v>
      </c>
      <c r="G1443" t="s">
        <v>15</v>
      </c>
      <c r="H1443" t="s">
        <v>2</v>
      </c>
      <c r="I1443" t="s">
        <v>3</v>
      </c>
      <c r="J1443" t="s">
        <v>4</v>
      </c>
      <c r="K1443" t="s">
        <v>85</v>
      </c>
      <c r="L1443">
        <v>502</v>
      </c>
      <c r="M1443" t="s">
        <v>65</v>
      </c>
      <c r="N1443">
        <v>65</v>
      </c>
      <c r="O1443">
        <v>2</v>
      </c>
      <c r="P1443">
        <f t="shared" si="88"/>
        <v>130</v>
      </c>
      <c r="Q1443">
        <v>67.199996940000005</v>
      </c>
      <c r="R1443">
        <f t="shared" si="91"/>
        <v>62.800003059999995</v>
      </c>
    </row>
    <row r="1444" spans="1:18" x14ac:dyDescent="0.2">
      <c r="A1444">
        <v>29862</v>
      </c>
      <c r="B1444" s="1">
        <v>43460</v>
      </c>
      <c r="C1444" s="1" t="str">
        <f t="shared" si="89"/>
        <v>2018</v>
      </c>
      <c r="D1444" s="1" t="str">
        <f t="shared" si="90"/>
        <v>Wednesday</v>
      </c>
      <c r="E1444">
        <v>1144</v>
      </c>
      <c r="F1444" t="s">
        <v>11</v>
      </c>
      <c r="G1444" t="s">
        <v>50</v>
      </c>
      <c r="H1444" t="s">
        <v>2</v>
      </c>
      <c r="I1444" t="s">
        <v>3</v>
      </c>
      <c r="J1444" t="s">
        <v>4</v>
      </c>
      <c r="K1444" t="s">
        <v>85</v>
      </c>
      <c r="L1444">
        <v>502</v>
      </c>
      <c r="M1444" t="s">
        <v>65</v>
      </c>
      <c r="N1444">
        <v>65</v>
      </c>
      <c r="O1444">
        <v>2</v>
      </c>
      <c r="P1444">
        <f t="shared" si="88"/>
        <v>130</v>
      </c>
      <c r="Q1444">
        <v>67.199996940000005</v>
      </c>
      <c r="R1444">
        <f t="shared" si="91"/>
        <v>62.800003059999995</v>
      </c>
    </row>
    <row r="1445" spans="1:18" x14ac:dyDescent="0.2">
      <c r="A1445">
        <v>22612</v>
      </c>
      <c r="B1445" s="1">
        <v>43459</v>
      </c>
      <c r="C1445" s="1" t="str">
        <f t="shared" si="89"/>
        <v>2018</v>
      </c>
      <c r="D1445" s="1" t="str">
        <f t="shared" si="90"/>
        <v>Tuesday</v>
      </c>
      <c r="E1445">
        <v>11675</v>
      </c>
      <c r="F1445" t="s">
        <v>7</v>
      </c>
      <c r="G1445" t="s">
        <v>34</v>
      </c>
      <c r="H1445" t="s">
        <v>2</v>
      </c>
      <c r="I1445" t="s">
        <v>3</v>
      </c>
      <c r="J1445" t="s">
        <v>4</v>
      </c>
      <c r="K1445" t="s">
        <v>109</v>
      </c>
      <c r="L1445">
        <v>627</v>
      </c>
      <c r="M1445" t="s">
        <v>6</v>
      </c>
      <c r="N1445">
        <v>165</v>
      </c>
      <c r="O1445">
        <v>2</v>
      </c>
      <c r="P1445">
        <f t="shared" si="88"/>
        <v>330</v>
      </c>
      <c r="Q1445">
        <v>245.4600068</v>
      </c>
      <c r="R1445">
        <f t="shared" si="91"/>
        <v>84.539993199999998</v>
      </c>
    </row>
    <row r="1446" spans="1:18" x14ac:dyDescent="0.2">
      <c r="A1446">
        <v>45418</v>
      </c>
      <c r="B1446" s="1">
        <v>43458</v>
      </c>
      <c r="C1446" s="1" t="str">
        <f t="shared" si="89"/>
        <v>2018</v>
      </c>
      <c r="D1446" s="1" t="str">
        <f t="shared" si="90"/>
        <v>Monday</v>
      </c>
      <c r="E1446">
        <v>9011</v>
      </c>
      <c r="F1446" t="s">
        <v>7</v>
      </c>
      <c r="G1446" t="s">
        <v>39</v>
      </c>
      <c r="H1446" t="s">
        <v>27</v>
      </c>
      <c r="I1446" t="s">
        <v>3</v>
      </c>
      <c r="J1446" t="s">
        <v>4</v>
      </c>
      <c r="K1446" t="s">
        <v>31</v>
      </c>
      <c r="L1446">
        <v>957</v>
      </c>
      <c r="M1446" t="s">
        <v>32</v>
      </c>
      <c r="N1446">
        <v>80</v>
      </c>
      <c r="O1446">
        <v>1</v>
      </c>
      <c r="P1446">
        <f t="shared" si="88"/>
        <v>80</v>
      </c>
      <c r="Q1446">
        <v>47.430000309999997</v>
      </c>
      <c r="R1446">
        <f t="shared" si="91"/>
        <v>32.569999690000003</v>
      </c>
    </row>
    <row r="1447" spans="1:18" x14ac:dyDescent="0.2">
      <c r="A1447">
        <v>23751</v>
      </c>
      <c r="B1447" s="1">
        <v>43458</v>
      </c>
      <c r="C1447" s="1" t="str">
        <f t="shared" si="89"/>
        <v>2018</v>
      </c>
      <c r="D1447" s="1" t="str">
        <f t="shared" si="90"/>
        <v>Monday</v>
      </c>
      <c r="E1447">
        <v>2292</v>
      </c>
      <c r="F1447" t="s">
        <v>7</v>
      </c>
      <c r="G1447" t="s">
        <v>795</v>
      </c>
      <c r="H1447" t="s">
        <v>2</v>
      </c>
      <c r="I1447" t="s">
        <v>3</v>
      </c>
      <c r="J1447" t="s">
        <v>44</v>
      </c>
      <c r="K1447" t="s">
        <v>109</v>
      </c>
      <c r="L1447">
        <v>627</v>
      </c>
      <c r="M1447" t="s">
        <v>6</v>
      </c>
      <c r="N1447">
        <v>165</v>
      </c>
      <c r="O1447">
        <v>2</v>
      </c>
      <c r="P1447">
        <f t="shared" si="88"/>
        <v>330</v>
      </c>
      <c r="Q1447">
        <v>245.4600068</v>
      </c>
      <c r="R1447">
        <f t="shared" si="91"/>
        <v>84.539993199999998</v>
      </c>
    </row>
    <row r="1448" spans="1:18" x14ac:dyDescent="0.2">
      <c r="A1448">
        <v>22926</v>
      </c>
      <c r="B1448" s="1">
        <v>43457</v>
      </c>
      <c r="C1448" s="1" t="str">
        <f t="shared" si="89"/>
        <v>2018</v>
      </c>
      <c r="D1448" s="1" t="str">
        <f t="shared" si="90"/>
        <v>Sunday</v>
      </c>
      <c r="E1448">
        <v>7101</v>
      </c>
      <c r="F1448" t="s">
        <v>7</v>
      </c>
      <c r="G1448" t="s">
        <v>30</v>
      </c>
      <c r="H1448" t="s">
        <v>27</v>
      </c>
      <c r="I1448" t="s">
        <v>28</v>
      </c>
      <c r="J1448" t="s">
        <v>44</v>
      </c>
      <c r="K1448" t="s">
        <v>85</v>
      </c>
      <c r="L1448">
        <v>502</v>
      </c>
      <c r="M1448" t="s">
        <v>65</v>
      </c>
      <c r="N1448">
        <v>65</v>
      </c>
      <c r="O1448">
        <v>5</v>
      </c>
      <c r="P1448">
        <f t="shared" si="88"/>
        <v>325</v>
      </c>
      <c r="Q1448">
        <v>167.99999235000001</v>
      </c>
      <c r="R1448">
        <f t="shared" si="91"/>
        <v>157.00000764999999</v>
      </c>
    </row>
    <row r="1449" spans="1:18" x14ac:dyDescent="0.2">
      <c r="A1449">
        <v>49075</v>
      </c>
      <c r="B1449" s="1">
        <v>43457</v>
      </c>
      <c r="C1449" s="1" t="str">
        <f t="shared" si="89"/>
        <v>2018</v>
      </c>
      <c r="D1449" s="1" t="str">
        <f t="shared" si="90"/>
        <v>Sunday</v>
      </c>
      <c r="E1449">
        <v>2805</v>
      </c>
      <c r="F1449" t="s">
        <v>7</v>
      </c>
      <c r="G1449" t="s">
        <v>103</v>
      </c>
      <c r="H1449" t="s">
        <v>2</v>
      </c>
      <c r="I1449" t="s">
        <v>3</v>
      </c>
      <c r="J1449" t="s">
        <v>44</v>
      </c>
      <c r="K1449" t="s">
        <v>85</v>
      </c>
      <c r="L1449">
        <v>502</v>
      </c>
      <c r="M1449" t="s">
        <v>65</v>
      </c>
      <c r="N1449">
        <v>65</v>
      </c>
      <c r="O1449">
        <v>3</v>
      </c>
      <c r="P1449">
        <f t="shared" si="88"/>
        <v>195</v>
      </c>
      <c r="Q1449">
        <v>100.79999541000001</v>
      </c>
      <c r="R1449">
        <f t="shared" si="91"/>
        <v>94.200004589999992</v>
      </c>
    </row>
    <row r="1450" spans="1:18" x14ac:dyDescent="0.2">
      <c r="A1450">
        <v>26871</v>
      </c>
      <c r="B1450" s="1">
        <v>43457</v>
      </c>
      <c r="C1450" s="1" t="str">
        <f t="shared" si="89"/>
        <v>2018</v>
      </c>
      <c r="D1450" s="1" t="str">
        <f t="shared" si="90"/>
        <v>Sunday</v>
      </c>
      <c r="E1450">
        <v>10201</v>
      </c>
      <c r="F1450" t="s">
        <v>114</v>
      </c>
      <c r="G1450" t="s">
        <v>900</v>
      </c>
      <c r="H1450" t="s">
        <v>2</v>
      </c>
      <c r="I1450" t="s">
        <v>3</v>
      </c>
      <c r="J1450" t="s">
        <v>44</v>
      </c>
      <c r="K1450" t="s">
        <v>85</v>
      </c>
      <c r="L1450">
        <v>502</v>
      </c>
      <c r="M1450" t="s">
        <v>65</v>
      </c>
      <c r="N1450">
        <v>65</v>
      </c>
      <c r="O1450">
        <v>2</v>
      </c>
      <c r="P1450">
        <f t="shared" si="88"/>
        <v>130</v>
      </c>
      <c r="Q1450">
        <v>67.199996940000005</v>
      </c>
      <c r="R1450">
        <f t="shared" si="91"/>
        <v>62.800003059999995</v>
      </c>
    </row>
    <row r="1451" spans="1:18" x14ac:dyDescent="0.2">
      <c r="A1451">
        <v>21837</v>
      </c>
      <c r="B1451" s="1">
        <v>43456</v>
      </c>
      <c r="C1451" s="1" t="str">
        <f t="shared" si="89"/>
        <v>2018</v>
      </c>
      <c r="D1451" s="1" t="str">
        <f t="shared" si="90"/>
        <v>Saturday</v>
      </c>
      <c r="E1451">
        <v>2402</v>
      </c>
      <c r="F1451" t="s">
        <v>7</v>
      </c>
      <c r="G1451" t="s">
        <v>30</v>
      </c>
      <c r="H1451" t="s">
        <v>27</v>
      </c>
      <c r="I1451" t="s">
        <v>28</v>
      </c>
      <c r="J1451" t="s">
        <v>44</v>
      </c>
      <c r="K1451" t="s">
        <v>109</v>
      </c>
      <c r="L1451">
        <v>627</v>
      </c>
      <c r="M1451" t="s">
        <v>6</v>
      </c>
      <c r="N1451">
        <v>165</v>
      </c>
      <c r="O1451">
        <v>5</v>
      </c>
      <c r="P1451">
        <f t="shared" si="88"/>
        <v>825</v>
      </c>
      <c r="Q1451">
        <v>613.65001700000005</v>
      </c>
      <c r="R1451">
        <f t="shared" si="91"/>
        <v>211.34998299999995</v>
      </c>
    </row>
    <row r="1452" spans="1:18" x14ac:dyDescent="0.2">
      <c r="A1452">
        <v>45126</v>
      </c>
      <c r="B1452" s="1">
        <v>43456</v>
      </c>
      <c r="C1452" s="1" t="str">
        <f t="shared" si="89"/>
        <v>2018</v>
      </c>
      <c r="D1452" s="1" t="str">
        <f t="shared" si="90"/>
        <v>Saturday</v>
      </c>
      <c r="E1452">
        <v>4808</v>
      </c>
      <c r="F1452" t="s">
        <v>7</v>
      </c>
      <c r="G1452" t="s">
        <v>18</v>
      </c>
      <c r="H1452" t="s">
        <v>2</v>
      </c>
      <c r="I1452" t="s">
        <v>3</v>
      </c>
      <c r="J1452" t="s">
        <v>44</v>
      </c>
      <c r="K1452" t="s">
        <v>520</v>
      </c>
      <c r="L1452">
        <v>572</v>
      </c>
      <c r="M1452" t="s">
        <v>65</v>
      </c>
      <c r="N1452">
        <v>165</v>
      </c>
      <c r="O1452">
        <v>2</v>
      </c>
      <c r="P1452">
        <f t="shared" si="88"/>
        <v>330</v>
      </c>
      <c r="Q1452">
        <v>174.42000007600001</v>
      </c>
      <c r="R1452">
        <f t="shared" si="91"/>
        <v>155.57999992399999</v>
      </c>
    </row>
    <row r="1453" spans="1:18" x14ac:dyDescent="0.2">
      <c r="A1453">
        <v>44514</v>
      </c>
      <c r="B1453" s="1">
        <v>43455</v>
      </c>
      <c r="C1453" s="1" t="str">
        <f t="shared" si="89"/>
        <v>2018</v>
      </c>
      <c r="D1453" s="1" t="str">
        <f t="shared" si="90"/>
        <v>Friday</v>
      </c>
      <c r="E1453">
        <v>9604</v>
      </c>
      <c r="F1453" t="s">
        <v>901</v>
      </c>
      <c r="G1453" t="s">
        <v>30</v>
      </c>
      <c r="H1453" t="s">
        <v>27</v>
      </c>
      <c r="I1453" t="s">
        <v>28</v>
      </c>
      <c r="J1453" t="s">
        <v>44</v>
      </c>
      <c r="K1453" t="s">
        <v>85</v>
      </c>
      <c r="L1453">
        <v>502</v>
      </c>
      <c r="M1453" t="s">
        <v>65</v>
      </c>
      <c r="N1453">
        <v>65</v>
      </c>
      <c r="O1453">
        <v>5</v>
      </c>
      <c r="P1453">
        <f t="shared" si="88"/>
        <v>325</v>
      </c>
      <c r="Q1453">
        <v>167.99999235000001</v>
      </c>
      <c r="R1453">
        <f t="shared" si="91"/>
        <v>157.00000764999999</v>
      </c>
    </row>
    <row r="1454" spans="1:18" x14ac:dyDescent="0.2">
      <c r="A1454">
        <v>45198</v>
      </c>
      <c r="B1454" s="1">
        <v>43455</v>
      </c>
      <c r="C1454" s="1" t="str">
        <f t="shared" si="89"/>
        <v>2018</v>
      </c>
      <c r="D1454" s="1" t="str">
        <f t="shared" si="90"/>
        <v>Friday</v>
      </c>
      <c r="E1454">
        <v>6497</v>
      </c>
      <c r="F1454" t="s">
        <v>373</v>
      </c>
      <c r="G1454" t="s">
        <v>103</v>
      </c>
      <c r="H1454" t="s">
        <v>2</v>
      </c>
      <c r="I1454" t="s">
        <v>3</v>
      </c>
      <c r="J1454" t="s">
        <v>4</v>
      </c>
      <c r="K1454" t="s">
        <v>9</v>
      </c>
      <c r="L1454">
        <v>403</v>
      </c>
      <c r="M1454" t="s">
        <v>10</v>
      </c>
      <c r="N1454">
        <v>133.37</v>
      </c>
      <c r="O1454">
        <v>1</v>
      </c>
      <c r="P1454">
        <f t="shared" si="88"/>
        <v>133.37</v>
      </c>
      <c r="Q1454">
        <v>84.590000149999995</v>
      </c>
      <c r="R1454">
        <f t="shared" si="91"/>
        <v>48.77999985000001</v>
      </c>
    </row>
    <row r="1455" spans="1:18" x14ac:dyDescent="0.2">
      <c r="A1455">
        <v>49910</v>
      </c>
      <c r="B1455" s="1">
        <v>43455</v>
      </c>
      <c r="C1455" s="1" t="str">
        <f t="shared" si="89"/>
        <v>2018</v>
      </c>
      <c r="D1455" s="1" t="str">
        <f t="shared" si="90"/>
        <v>Friday</v>
      </c>
      <c r="E1455">
        <v>7504</v>
      </c>
      <c r="F1455" t="s">
        <v>7</v>
      </c>
      <c r="G1455" t="s">
        <v>237</v>
      </c>
      <c r="H1455" t="s">
        <v>2</v>
      </c>
      <c r="I1455" t="s">
        <v>3</v>
      </c>
      <c r="J1455" t="s">
        <v>4</v>
      </c>
      <c r="K1455" t="s">
        <v>51</v>
      </c>
      <c r="L1455">
        <v>818</v>
      </c>
      <c r="M1455" t="s">
        <v>6</v>
      </c>
      <c r="N1455">
        <v>46.69</v>
      </c>
      <c r="O1455">
        <v>5</v>
      </c>
      <c r="P1455">
        <f t="shared" si="88"/>
        <v>233.45</v>
      </c>
      <c r="Q1455">
        <v>148.45000264999999</v>
      </c>
      <c r="R1455">
        <f t="shared" si="91"/>
        <v>84.999997350000001</v>
      </c>
    </row>
    <row r="1456" spans="1:18" x14ac:dyDescent="0.2">
      <c r="A1456">
        <v>27689</v>
      </c>
      <c r="B1456" s="1">
        <v>43454</v>
      </c>
      <c r="C1456" s="1" t="str">
        <f t="shared" si="89"/>
        <v>2018</v>
      </c>
      <c r="D1456" s="1" t="str">
        <f t="shared" si="90"/>
        <v>Thursday</v>
      </c>
      <c r="E1456">
        <v>7757</v>
      </c>
      <c r="F1456" t="s">
        <v>485</v>
      </c>
      <c r="G1456" t="s">
        <v>30</v>
      </c>
      <c r="H1456" t="s">
        <v>27</v>
      </c>
      <c r="I1456" t="s">
        <v>28</v>
      </c>
      <c r="J1456" t="s">
        <v>44</v>
      </c>
      <c r="K1456" t="s">
        <v>85</v>
      </c>
      <c r="L1456">
        <v>502</v>
      </c>
      <c r="M1456" t="s">
        <v>65</v>
      </c>
      <c r="N1456">
        <v>65</v>
      </c>
      <c r="O1456">
        <v>5</v>
      </c>
      <c r="P1456">
        <f t="shared" si="88"/>
        <v>325</v>
      </c>
      <c r="Q1456">
        <v>167.99999235000001</v>
      </c>
      <c r="R1456">
        <f t="shared" si="91"/>
        <v>157.00000764999999</v>
      </c>
    </row>
    <row r="1457" spans="1:18" x14ac:dyDescent="0.2">
      <c r="A1457">
        <v>31208</v>
      </c>
      <c r="B1457" s="1">
        <v>43453</v>
      </c>
      <c r="C1457" s="1" t="str">
        <f t="shared" si="89"/>
        <v>2018</v>
      </c>
      <c r="D1457" s="1" t="str">
        <f t="shared" si="90"/>
        <v>Wednesday</v>
      </c>
      <c r="E1457">
        <v>9285</v>
      </c>
      <c r="F1457" t="s">
        <v>7</v>
      </c>
      <c r="G1457" t="s">
        <v>30</v>
      </c>
      <c r="H1457" t="s">
        <v>27</v>
      </c>
      <c r="I1457" t="s">
        <v>28</v>
      </c>
      <c r="J1457" t="s">
        <v>44</v>
      </c>
      <c r="K1457" t="s">
        <v>85</v>
      </c>
      <c r="L1457">
        <v>502</v>
      </c>
      <c r="M1457" t="s">
        <v>65</v>
      </c>
      <c r="N1457">
        <v>65</v>
      </c>
      <c r="O1457">
        <v>5</v>
      </c>
      <c r="P1457">
        <f t="shared" si="88"/>
        <v>325</v>
      </c>
      <c r="Q1457">
        <v>167.99999235000001</v>
      </c>
      <c r="R1457">
        <f t="shared" si="91"/>
        <v>157.00000764999999</v>
      </c>
    </row>
    <row r="1458" spans="1:18" x14ac:dyDescent="0.2">
      <c r="A1458">
        <v>49075</v>
      </c>
      <c r="B1458" s="1">
        <v>43453</v>
      </c>
      <c r="C1458" s="1" t="str">
        <f t="shared" si="89"/>
        <v>2018</v>
      </c>
      <c r="D1458" s="1" t="str">
        <f t="shared" si="90"/>
        <v>Wednesday</v>
      </c>
      <c r="E1458">
        <v>2805</v>
      </c>
      <c r="F1458" t="s">
        <v>7</v>
      </c>
      <c r="G1458" t="s">
        <v>103</v>
      </c>
      <c r="H1458" t="s">
        <v>2</v>
      </c>
      <c r="I1458" t="s">
        <v>3</v>
      </c>
      <c r="J1458" t="s">
        <v>44</v>
      </c>
      <c r="K1458" t="s">
        <v>85</v>
      </c>
      <c r="L1458">
        <v>502</v>
      </c>
      <c r="M1458" t="s">
        <v>65</v>
      </c>
      <c r="N1458">
        <v>65</v>
      </c>
      <c r="O1458">
        <v>3</v>
      </c>
      <c r="P1458">
        <f t="shared" si="88"/>
        <v>195</v>
      </c>
      <c r="Q1458">
        <v>100.79999541000001</v>
      </c>
      <c r="R1458">
        <f t="shared" si="91"/>
        <v>94.200004589999992</v>
      </c>
    </row>
    <row r="1459" spans="1:18" x14ac:dyDescent="0.2">
      <c r="A1459">
        <v>27530</v>
      </c>
      <c r="B1459" s="1">
        <v>43452</v>
      </c>
      <c r="C1459" s="1" t="str">
        <f t="shared" si="89"/>
        <v>2018</v>
      </c>
      <c r="D1459" s="1" t="str">
        <f t="shared" si="90"/>
        <v>Tuesday</v>
      </c>
      <c r="E1459">
        <v>155</v>
      </c>
      <c r="F1459" t="s">
        <v>883</v>
      </c>
      <c r="G1459" t="s">
        <v>30</v>
      </c>
      <c r="H1459" t="s">
        <v>27</v>
      </c>
      <c r="I1459" t="s">
        <v>28</v>
      </c>
      <c r="J1459" t="s">
        <v>44</v>
      </c>
      <c r="K1459" t="s">
        <v>85</v>
      </c>
      <c r="L1459">
        <v>502</v>
      </c>
      <c r="M1459" t="s">
        <v>65</v>
      </c>
      <c r="N1459">
        <v>65</v>
      </c>
      <c r="O1459">
        <v>5</v>
      </c>
      <c r="P1459">
        <f t="shared" si="88"/>
        <v>325</v>
      </c>
      <c r="Q1459">
        <v>167.99999235000001</v>
      </c>
      <c r="R1459">
        <f t="shared" si="91"/>
        <v>157.00000764999999</v>
      </c>
    </row>
    <row r="1460" spans="1:18" x14ac:dyDescent="0.2">
      <c r="A1460">
        <v>45380</v>
      </c>
      <c r="B1460" s="1">
        <v>43452</v>
      </c>
      <c r="C1460" s="1" t="str">
        <f t="shared" si="89"/>
        <v>2018</v>
      </c>
      <c r="D1460" s="1" t="str">
        <f t="shared" si="90"/>
        <v>Tuesday</v>
      </c>
      <c r="E1460">
        <v>1326</v>
      </c>
      <c r="F1460" t="s">
        <v>902</v>
      </c>
      <c r="G1460" t="s">
        <v>30</v>
      </c>
      <c r="H1460" t="s">
        <v>27</v>
      </c>
      <c r="I1460" t="s">
        <v>28</v>
      </c>
      <c r="J1460" t="s">
        <v>44</v>
      </c>
      <c r="K1460" t="s">
        <v>85</v>
      </c>
      <c r="L1460">
        <v>502</v>
      </c>
      <c r="M1460" t="s">
        <v>65</v>
      </c>
      <c r="N1460">
        <v>65</v>
      </c>
      <c r="O1460">
        <v>5</v>
      </c>
      <c r="P1460">
        <f t="shared" si="88"/>
        <v>325</v>
      </c>
      <c r="Q1460">
        <v>167.99999235000001</v>
      </c>
      <c r="R1460">
        <f t="shared" si="91"/>
        <v>157.00000764999999</v>
      </c>
    </row>
    <row r="1461" spans="1:18" x14ac:dyDescent="0.2">
      <c r="A1461">
        <v>28441</v>
      </c>
      <c r="B1461" s="1">
        <v>43452</v>
      </c>
      <c r="C1461" s="1" t="str">
        <f t="shared" si="89"/>
        <v>2018</v>
      </c>
      <c r="D1461" s="1" t="str">
        <f t="shared" si="90"/>
        <v>Tuesday</v>
      </c>
      <c r="E1461">
        <v>3948</v>
      </c>
      <c r="F1461" t="s">
        <v>7</v>
      </c>
      <c r="G1461" t="s">
        <v>30</v>
      </c>
      <c r="H1461" t="s">
        <v>27</v>
      </c>
      <c r="I1461" t="s">
        <v>28</v>
      </c>
      <c r="J1461" t="s">
        <v>29</v>
      </c>
      <c r="K1461" t="s">
        <v>85</v>
      </c>
      <c r="L1461">
        <v>502</v>
      </c>
      <c r="M1461" t="s">
        <v>65</v>
      </c>
      <c r="N1461">
        <v>65</v>
      </c>
      <c r="O1461">
        <v>5</v>
      </c>
      <c r="P1461">
        <f t="shared" si="88"/>
        <v>325</v>
      </c>
      <c r="Q1461">
        <v>167.99999235000001</v>
      </c>
      <c r="R1461">
        <f t="shared" si="91"/>
        <v>157.00000764999999</v>
      </c>
    </row>
    <row r="1462" spans="1:18" x14ac:dyDescent="0.2">
      <c r="A1462">
        <v>27750</v>
      </c>
      <c r="B1462" s="1">
        <v>43452</v>
      </c>
      <c r="C1462" s="1" t="str">
        <f t="shared" si="89"/>
        <v>2018</v>
      </c>
      <c r="D1462" s="1" t="str">
        <f t="shared" si="90"/>
        <v>Tuesday</v>
      </c>
      <c r="E1462">
        <v>4350</v>
      </c>
      <c r="F1462" t="s">
        <v>903</v>
      </c>
      <c r="G1462" t="s">
        <v>30</v>
      </c>
      <c r="H1462" t="s">
        <v>27</v>
      </c>
      <c r="I1462" t="s">
        <v>28</v>
      </c>
      <c r="J1462" t="s">
        <v>44</v>
      </c>
      <c r="K1462" t="s">
        <v>85</v>
      </c>
      <c r="L1462">
        <v>502</v>
      </c>
      <c r="M1462" t="s">
        <v>65</v>
      </c>
      <c r="N1462">
        <v>65</v>
      </c>
      <c r="O1462">
        <v>5</v>
      </c>
      <c r="P1462">
        <f t="shared" si="88"/>
        <v>325</v>
      </c>
      <c r="Q1462">
        <v>167.99999235000001</v>
      </c>
      <c r="R1462">
        <f t="shared" si="91"/>
        <v>157.00000764999999</v>
      </c>
    </row>
    <row r="1463" spans="1:18" x14ac:dyDescent="0.2">
      <c r="A1463">
        <v>49693</v>
      </c>
      <c r="B1463" s="1">
        <v>43452</v>
      </c>
      <c r="C1463" s="1" t="str">
        <f t="shared" si="89"/>
        <v>2018</v>
      </c>
      <c r="D1463" s="1" t="str">
        <f t="shared" si="90"/>
        <v>Tuesday</v>
      </c>
      <c r="E1463">
        <v>4528</v>
      </c>
      <c r="F1463" t="s">
        <v>7</v>
      </c>
      <c r="G1463" t="s">
        <v>30</v>
      </c>
      <c r="H1463" t="s">
        <v>27</v>
      </c>
      <c r="I1463" t="s">
        <v>28</v>
      </c>
      <c r="J1463" t="s">
        <v>29</v>
      </c>
      <c r="K1463" t="s">
        <v>85</v>
      </c>
      <c r="L1463">
        <v>502</v>
      </c>
      <c r="M1463" t="s">
        <v>65</v>
      </c>
      <c r="N1463">
        <v>65</v>
      </c>
      <c r="O1463">
        <v>5</v>
      </c>
      <c r="P1463">
        <f t="shared" si="88"/>
        <v>325</v>
      </c>
      <c r="Q1463">
        <v>167.99999235000001</v>
      </c>
      <c r="R1463">
        <f t="shared" si="91"/>
        <v>157.00000764999999</v>
      </c>
    </row>
    <row r="1464" spans="1:18" x14ac:dyDescent="0.2">
      <c r="A1464">
        <v>30111</v>
      </c>
      <c r="B1464" s="1">
        <v>43452</v>
      </c>
      <c r="C1464" s="1" t="str">
        <f t="shared" si="89"/>
        <v>2018</v>
      </c>
      <c r="D1464" s="1" t="str">
        <f t="shared" si="90"/>
        <v>Tuesday</v>
      </c>
      <c r="E1464">
        <v>4781</v>
      </c>
      <c r="F1464" t="s">
        <v>7</v>
      </c>
      <c r="G1464" t="s">
        <v>30</v>
      </c>
      <c r="H1464" t="s">
        <v>27</v>
      </c>
      <c r="I1464" t="s">
        <v>28</v>
      </c>
      <c r="J1464" t="s">
        <v>44</v>
      </c>
      <c r="K1464" t="s">
        <v>85</v>
      </c>
      <c r="L1464">
        <v>502</v>
      </c>
      <c r="M1464" t="s">
        <v>65</v>
      </c>
      <c r="N1464">
        <v>65</v>
      </c>
      <c r="O1464">
        <v>5</v>
      </c>
      <c r="P1464">
        <f t="shared" si="88"/>
        <v>325</v>
      </c>
      <c r="Q1464">
        <v>167.99999235000001</v>
      </c>
      <c r="R1464">
        <f t="shared" si="91"/>
        <v>157.00000764999999</v>
      </c>
    </row>
    <row r="1465" spans="1:18" x14ac:dyDescent="0.2">
      <c r="A1465">
        <v>22379</v>
      </c>
      <c r="B1465" s="1">
        <v>43452</v>
      </c>
      <c r="C1465" s="1" t="str">
        <f t="shared" si="89"/>
        <v>2018</v>
      </c>
      <c r="D1465" s="1" t="str">
        <f t="shared" si="90"/>
        <v>Tuesday</v>
      </c>
      <c r="E1465">
        <v>5971</v>
      </c>
      <c r="F1465" t="s">
        <v>362</v>
      </c>
      <c r="G1465" t="s">
        <v>30</v>
      </c>
      <c r="H1465" t="s">
        <v>27</v>
      </c>
      <c r="I1465" t="s">
        <v>28</v>
      </c>
      <c r="J1465" t="s">
        <v>29</v>
      </c>
      <c r="K1465" t="s">
        <v>85</v>
      </c>
      <c r="L1465">
        <v>502</v>
      </c>
      <c r="M1465" t="s">
        <v>65</v>
      </c>
      <c r="N1465">
        <v>65</v>
      </c>
      <c r="O1465">
        <v>5</v>
      </c>
      <c r="P1465">
        <f t="shared" si="88"/>
        <v>325</v>
      </c>
      <c r="Q1465">
        <v>167.99999235000001</v>
      </c>
      <c r="R1465">
        <f t="shared" si="91"/>
        <v>157.00000764999999</v>
      </c>
    </row>
    <row r="1466" spans="1:18" x14ac:dyDescent="0.2">
      <c r="A1466">
        <v>48699</v>
      </c>
      <c r="B1466" s="1">
        <v>43452</v>
      </c>
      <c r="C1466" s="1" t="str">
        <f t="shared" si="89"/>
        <v>2018</v>
      </c>
      <c r="D1466" s="1" t="str">
        <f t="shared" si="90"/>
        <v>Tuesday</v>
      </c>
      <c r="E1466">
        <v>6706</v>
      </c>
      <c r="F1466" t="s">
        <v>81</v>
      </c>
      <c r="G1466" t="s">
        <v>30</v>
      </c>
      <c r="H1466" t="s">
        <v>27</v>
      </c>
      <c r="I1466" t="s">
        <v>28</v>
      </c>
      <c r="J1466" t="s">
        <v>29</v>
      </c>
      <c r="K1466" t="s">
        <v>85</v>
      </c>
      <c r="L1466">
        <v>502</v>
      </c>
      <c r="M1466" t="s">
        <v>65</v>
      </c>
      <c r="N1466">
        <v>65</v>
      </c>
      <c r="O1466">
        <v>5</v>
      </c>
      <c r="P1466">
        <f t="shared" si="88"/>
        <v>325</v>
      </c>
      <c r="Q1466">
        <v>167.99999235000001</v>
      </c>
      <c r="R1466">
        <f t="shared" si="91"/>
        <v>157.00000764999999</v>
      </c>
    </row>
    <row r="1467" spans="1:18" x14ac:dyDescent="0.2">
      <c r="A1467">
        <v>23688</v>
      </c>
      <c r="B1467" s="1">
        <v>43452</v>
      </c>
      <c r="C1467" s="1" t="str">
        <f t="shared" si="89"/>
        <v>2018</v>
      </c>
      <c r="D1467" s="1" t="str">
        <f t="shared" si="90"/>
        <v>Tuesday</v>
      </c>
      <c r="E1467">
        <v>12319</v>
      </c>
      <c r="F1467" t="s">
        <v>563</v>
      </c>
      <c r="G1467" t="s">
        <v>30</v>
      </c>
      <c r="H1467" t="s">
        <v>27</v>
      </c>
      <c r="I1467" t="s">
        <v>28</v>
      </c>
      <c r="J1467" t="s">
        <v>44</v>
      </c>
      <c r="K1467" t="s">
        <v>85</v>
      </c>
      <c r="L1467">
        <v>502</v>
      </c>
      <c r="M1467" t="s">
        <v>65</v>
      </c>
      <c r="N1467">
        <v>65</v>
      </c>
      <c r="O1467">
        <v>5</v>
      </c>
      <c r="P1467">
        <f t="shared" si="88"/>
        <v>325</v>
      </c>
      <c r="Q1467">
        <v>167.99999235000001</v>
      </c>
      <c r="R1467">
        <f t="shared" si="91"/>
        <v>157.00000764999999</v>
      </c>
    </row>
    <row r="1468" spans="1:18" x14ac:dyDescent="0.2">
      <c r="A1468">
        <v>23688</v>
      </c>
      <c r="B1468" s="1">
        <v>43452</v>
      </c>
      <c r="C1468" s="1" t="str">
        <f t="shared" si="89"/>
        <v>2018</v>
      </c>
      <c r="D1468" s="1" t="str">
        <f t="shared" si="90"/>
        <v>Tuesday</v>
      </c>
      <c r="E1468">
        <v>12319</v>
      </c>
      <c r="F1468" t="s">
        <v>563</v>
      </c>
      <c r="G1468" t="s">
        <v>30</v>
      </c>
      <c r="H1468" t="s">
        <v>27</v>
      </c>
      <c r="I1468" t="s">
        <v>28</v>
      </c>
      <c r="J1468" t="s">
        <v>44</v>
      </c>
      <c r="K1468" t="s">
        <v>85</v>
      </c>
      <c r="L1468">
        <v>502</v>
      </c>
      <c r="M1468" t="s">
        <v>65</v>
      </c>
      <c r="N1468">
        <v>65</v>
      </c>
      <c r="O1468">
        <v>5</v>
      </c>
      <c r="P1468">
        <f t="shared" si="88"/>
        <v>325</v>
      </c>
      <c r="Q1468">
        <v>167.99999235000001</v>
      </c>
      <c r="R1468">
        <f t="shared" si="91"/>
        <v>157.00000764999999</v>
      </c>
    </row>
    <row r="1469" spans="1:18" x14ac:dyDescent="0.2">
      <c r="A1469">
        <v>48608</v>
      </c>
      <c r="B1469" s="1">
        <v>43450</v>
      </c>
      <c r="C1469" s="1" t="str">
        <f t="shared" si="89"/>
        <v>2018</v>
      </c>
      <c r="D1469" s="1" t="str">
        <f t="shared" si="90"/>
        <v>Sunday</v>
      </c>
      <c r="E1469">
        <v>4398</v>
      </c>
      <c r="F1469" t="s">
        <v>904</v>
      </c>
      <c r="G1469" t="s">
        <v>484</v>
      </c>
      <c r="H1469" t="s">
        <v>2</v>
      </c>
      <c r="I1469" t="s">
        <v>3</v>
      </c>
      <c r="J1469" t="s">
        <v>4</v>
      </c>
      <c r="K1469" t="s">
        <v>85</v>
      </c>
      <c r="L1469">
        <v>502</v>
      </c>
      <c r="M1469" t="s">
        <v>65</v>
      </c>
      <c r="N1469">
        <v>65</v>
      </c>
      <c r="O1469">
        <v>5</v>
      </c>
      <c r="P1469">
        <f t="shared" si="88"/>
        <v>325</v>
      </c>
      <c r="Q1469">
        <v>167.99999235000001</v>
      </c>
      <c r="R1469">
        <f t="shared" si="91"/>
        <v>157.00000764999999</v>
      </c>
    </row>
    <row r="1470" spans="1:18" x14ac:dyDescent="0.2">
      <c r="A1470">
        <v>17436</v>
      </c>
      <c r="B1470" s="1">
        <v>43450</v>
      </c>
      <c r="C1470" s="1" t="str">
        <f t="shared" si="89"/>
        <v>2018</v>
      </c>
      <c r="D1470" s="1" t="str">
        <f t="shared" si="90"/>
        <v>Sunday</v>
      </c>
      <c r="E1470">
        <v>235</v>
      </c>
      <c r="F1470" t="s">
        <v>7</v>
      </c>
      <c r="G1470" t="s">
        <v>239</v>
      </c>
      <c r="H1470" t="s">
        <v>2</v>
      </c>
      <c r="I1470" t="s">
        <v>3</v>
      </c>
      <c r="J1470" t="s">
        <v>4</v>
      </c>
      <c r="K1470" t="s">
        <v>109</v>
      </c>
      <c r="L1470">
        <v>627</v>
      </c>
      <c r="M1470" t="s">
        <v>6</v>
      </c>
      <c r="N1470">
        <v>165</v>
      </c>
      <c r="O1470">
        <v>4</v>
      </c>
      <c r="P1470">
        <f t="shared" si="88"/>
        <v>660</v>
      </c>
      <c r="Q1470">
        <v>490.9200136</v>
      </c>
      <c r="R1470">
        <f t="shared" si="91"/>
        <v>169.0799864</v>
      </c>
    </row>
    <row r="1471" spans="1:18" x14ac:dyDescent="0.2">
      <c r="A1471">
        <v>13521</v>
      </c>
      <c r="B1471" s="1">
        <v>43449</v>
      </c>
      <c r="C1471" s="1" t="str">
        <f t="shared" si="89"/>
        <v>2018</v>
      </c>
      <c r="D1471" s="1" t="str">
        <f t="shared" si="90"/>
        <v>Saturday</v>
      </c>
      <c r="E1471">
        <v>3916</v>
      </c>
      <c r="F1471" t="s">
        <v>905</v>
      </c>
      <c r="G1471" t="s">
        <v>906</v>
      </c>
      <c r="H1471" t="s">
        <v>2</v>
      </c>
      <c r="I1471" t="s">
        <v>3</v>
      </c>
      <c r="J1471" t="s">
        <v>4</v>
      </c>
      <c r="K1471" t="s">
        <v>85</v>
      </c>
      <c r="L1471">
        <v>502</v>
      </c>
      <c r="M1471" t="s">
        <v>65</v>
      </c>
      <c r="N1471">
        <v>65</v>
      </c>
      <c r="O1471">
        <v>4</v>
      </c>
      <c r="P1471">
        <f t="shared" si="88"/>
        <v>260</v>
      </c>
      <c r="Q1471">
        <v>134.39999388000001</v>
      </c>
      <c r="R1471">
        <f t="shared" si="91"/>
        <v>125.60000611999999</v>
      </c>
    </row>
    <row r="1472" spans="1:18" x14ac:dyDescent="0.2">
      <c r="A1472">
        <v>65827</v>
      </c>
      <c r="B1472" s="1">
        <v>43448</v>
      </c>
      <c r="C1472" s="1" t="str">
        <f t="shared" si="89"/>
        <v>2018</v>
      </c>
      <c r="D1472" s="1" t="str">
        <f t="shared" si="90"/>
        <v>Friday</v>
      </c>
      <c r="E1472">
        <v>5289</v>
      </c>
      <c r="F1472" t="s">
        <v>727</v>
      </c>
      <c r="G1472" t="s">
        <v>595</v>
      </c>
      <c r="H1472" t="s">
        <v>2</v>
      </c>
      <c r="I1472" t="s">
        <v>3</v>
      </c>
      <c r="J1472" t="s">
        <v>4</v>
      </c>
      <c r="K1472" t="s">
        <v>85</v>
      </c>
      <c r="L1472">
        <v>502</v>
      </c>
      <c r="M1472" t="s">
        <v>65</v>
      </c>
      <c r="N1472">
        <v>65</v>
      </c>
      <c r="O1472">
        <v>4</v>
      </c>
      <c r="P1472">
        <f t="shared" si="88"/>
        <v>260</v>
      </c>
      <c r="Q1472">
        <v>134.39999388000001</v>
      </c>
      <c r="R1472">
        <f t="shared" si="91"/>
        <v>125.60000611999999</v>
      </c>
    </row>
    <row r="1473" spans="1:18" x14ac:dyDescent="0.2">
      <c r="A1473">
        <v>49214</v>
      </c>
      <c r="B1473" s="1">
        <v>43448</v>
      </c>
      <c r="C1473" s="1" t="str">
        <f t="shared" si="89"/>
        <v>2018</v>
      </c>
      <c r="D1473" s="1" t="str">
        <f t="shared" si="90"/>
        <v>Friday</v>
      </c>
      <c r="E1473">
        <v>2792</v>
      </c>
      <c r="F1473" t="s">
        <v>907</v>
      </c>
      <c r="G1473" t="s">
        <v>96</v>
      </c>
      <c r="H1473" t="s">
        <v>2</v>
      </c>
      <c r="I1473" t="s">
        <v>3</v>
      </c>
      <c r="J1473" t="s">
        <v>4</v>
      </c>
      <c r="K1473" t="s">
        <v>85</v>
      </c>
      <c r="L1473">
        <v>502</v>
      </c>
      <c r="M1473" t="s">
        <v>65</v>
      </c>
      <c r="N1473">
        <v>65</v>
      </c>
      <c r="O1473">
        <v>5</v>
      </c>
      <c r="P1473">
        <f t="shared" si="88"/>
        <v>325</v>
      </c>
      <c r="Q1473">
        <v>167.99999235000001</v>
      </c>
      <c r="R1473">
        <f t="shared" si="91"/>
        <v>157.00000764999999</v>
      </c>
    </row>
    <row r="1474" spans="1:18" x14ac:dyDescent="0.2">
      <c r="A1474">
        <v>19540</v>
      </c>
      <c r="B1474" s="1">
        <v>43447</v>
      </c>
      <c r="C1474" s="1" t="str">
        <f t="shared" si="89"/>
        <v>2018</v>
      </c>
      <c r="D1474" s="1" t="str">
        <f t="shared" si="90"/>
        <v>Thursday</v>
      </c>
      <c r="E1474">
        <v>703</v>
      </c>
      <c r="F1474" t="s">
        <v>127</v>
      </c>
      <c r="G1474" t="s">
        <v>22</v>
      </c>
      <c r="H1474" t="s">
        <v>2</v>
      </c>
      <c r="I1474" t="s">
        <v>3</v>
      </c>
      <c r="J1474" t="s">
        <v>4</v>
      </c>
      <c r="K1474" t="s">
        <v>42</v>
      </c>
      <c r="L1474">
        <v>365</v>
      </c>
      <c r="M1474" t="s">
        <v>10</v>
      </c>
      <c r="N1474">
        <v>94.75</v>
      </c>
      <c r="O1474">
        <v>4</v>
      </c>
      <c r="P1474">
        <f t="shared" ref="P1474:P1537" si="92">N1474*O1474</f>
        <v>379</v>
      </c>
      <c r="Q1474">
        <v>122.2799988</v>
      </c>
      <c r="R1474">
        <f t="shared" si="91"/>
        <v>256.72000120000001</v>
      </c>
    </row>
    <row r="1475" spans="1:18" x14ac:dyDescent="0.2">
      <c r="A1475">
        <v>17436</v>
      </c>
      <c r="B1475" s="1">
        <v>43446</v>
      </c>
      <c r="C1475" s="1" t="str">
        <f t="shared" ref="C1475:C1538" si="93">TEXT(B:B,"YYYY")</f>
        <v>2018</v>
      </c>
      <c r="D1475" s="1" t="str">
        <f t="shared" ref="D1475:D1538" si="94">TEXT(B1475,"DDDD")</f>
        <v>Wednesday</v>
      </c>
      <c r="E1475">
        <v>235</v>
      </c>
      <c r="F1475" t="s">
        <v>7</v>
      </c>
      <c r="G1475" t="s">
        <v>239</v>
      </c>
      <c r="H1475" t="s">
        <v>2</v>
      </c>
      <c r="I1475" t="s">
        <v>3</v>
      </c>
      <c r="J1475" t="s">
        <v>4</v>
      </c>
      <c r="K1475" t="s">
        <v>42</v>
      </c>
      <c r="L1475">
        <v>365</v>
      </c>
      <c r="M1475" t="s">
        <v>10</v>
      </c>
      <c r="N1475">
        <v>94.75</v>
      </c>
      <c r="O1475">
        <v>4</v>
      </c>
      <c r="P1475">
        <f t="shared" si="92"/>
        <v>379</v>
      </c>
      <c r="Q1475">
        <v>122.2799988</v>
      </c>
      <c r="R1475">
        <f t="shared" ref="R1475:R1538" si="95">P1475-Q1475</f>
        <v>256.72000120000001</v>
      </c>
    </row>
    <row r="1476" spans="1:18" x14ac:dyDescent="0.2">
      <c r="A1476">
        <v>47009</v>
      </c>
      <c r="B1476" s="1">
        <v>43445</v>
      </c>
      <c r="C1476" s="1" t="str">
        <f t="shared" si="93"/>
        <v>2018</v>
      </c>
      <c r="D1476" s="1" t="str">
        <f t="shared" si="94"/>
        <v>Tuesday</v>
      </c>
      <c r="E1476">
        <v>150</v>
      </c>
      <c r="F1476" t="s">
        <v>7</v>
      </c>
      <c r="G1476" t="s">
        <v>908</v>
      </c>
      <c r="H1476" t="s">
        <v>2</v>
      </c>
      <c r="I1476" t="s">
        <v>3</v>
      </c>
      <c r="J1476" t="s">
        <v>4</v>
      </c>
      <c r="K1476" t="s">
        <v>9</v>
      </c>
      <c r="L1476">
        <v>403</v>
      </c>
      <c r="M1476" t="s">
        <v>10</v>
      </c>
      <c r="N1476">
        <v>133.37</v>
      </c>
      <c r="O1476">
        <v>1</v>
      </c>
      <c r="P1476">
        <f t="shared" si="92"/>
        <v>133.37</v>
      </c>
      <c r="Q1476">
        <v>84.590000149999995</v>
      </c>
      <c r="R1476">
        <f t="shared" si="95"/>
        <v>48.77999985000001</v>
      </c>
    </row>
    <row r="1477" spans="1:18" x14ac:dyDescent="0.2">
      <c r="A1477">
        <v>15199</v>
      </c>
      <c r="B1477" s="1">
        <v>43443</v>
      </c>
      <c r="C1477" s="1" t="str">
        <f t="shared" si="93"/>
        <v>2018</v>
      </c>
      <c r="D1477" s="1" t="str">
        <f t="shared" si="94"/>
        <v>Sunday</v>
      </c>
      <c r="E1477">
        <v>20</v>
      </c>
      <c r="F1477" t="s">
        <v>797</v>
      </c>
      <c r="G1477" t="s">
        <v>875</v>
      </c>
      <c r="H1477" t="s">
        <v>2</v>
      </c>
      <c r="I1477" t="s">
        <v>3</v>
      </c>
      <c r="J1477" t="s">
        <v>4</v>
      </c>
      <c r="K1477" t="s">
        <v>42</v>
      </c>
      <c r="L1477">
        <v>365</v>
      </c>
      <c r="M1477" t="s">
        <v>10</v>
      </c>
      <c r="N1477">
        <v>94.75</v>
      </c>
      <c r="O1477">
        <v>5</v>
      </c>
      <c r="P1477">
        <f t="shared" si="92"/>
        <v>473.75</v>
      </c>
      <c r="Q1477">
        <v>152.8499985</v>
      </c>
      <c r="R1477">
        <f t="shared" si="95"/>
        <v>320.90000150000003</v>
      </c>
    </row>
    <row r="1478" spans="1:18" x14ac:dyDescent="0.2">
      <c r="A1478">
        <v>48468</v>
      </c>
      <c r="B1478" s="1">
        <v>43442</v>
      </c>
      <c r="C1478" s="1" t="str">
        <f t="shared" si="93"/>
        <v>2018</v>
      </c>
      <c r="D1478" s="1" t="str">
        <f t="shared" si="94"/>
        <v>Saturday</v>
      </c>
      <c r="E1478">
        <v>2106</v>
      </c>
      <c r="F1478" t="s">
        <v>909</v>
      </c>
      <c r="G1478" t="s">
        <v>1</v>
      </c>
      <c r="H1478" t="s">
        <v>2</v>
      </c>
      <c r="I1478" t="s">
        <v>3</v>
      </c>
      <c r="J1478" t="s">
        <v>4</v>
      </c>
      <c r="K1478" t="s">
        <v>345</v>
      </c>
      <c r="L1478">
        <v>885</v>
      </c>
      <c r="M1478" t="s">
        <v>6</v>
      </c>
      <c r="N1478">
        <v>52.99</v>
      </c>
      <c r="O1478">
        <v>4</v>
      </c>
      <c r="P1478">
        <f t="shared" si="92"/>
        <v>211.96</v>
      </c>
      <c r="Q1478">
        <v>143.44000244</v>
      </c>
      <c r="R1478">
        <f t="shared" si="95"/>
        <v>68.519997560000007</v>
      </c>
    </row>
    <row r="1479" spans="1:18" x14ac:dyDescent="0.2">
      <c r="A1479">
        <v>18135</v>
      </c>
      <c r="B1479" s="1">
        <v>43442</v>
      </c>
      <c r="C1479" s="1" t="str">
        <f t="shared" si="93"/>
        <v>2018</v>
      </c>
      <c r="D1479" s="1" t="str">
        <f t="shared" si="94"/>
        <v>Saturday</v>
      </c>
      <c r="E1479">
        <v>9146</v>
      </c>
      <c r="F1479" t="s">
        <v>910</v>
      </c>
      <c r="G1479" t="s">
        <v>478</v>
      </c>
      <c r="H1479" t="s">
        <v>2</v>
      </c>
      <c r="I1479" t="s">
        <v>3</v>
      </c>
      <c r="J1479" t="s">
        <v>4</v>
      </c>
      <c r="K1479" t="s">
        <v>42</v>
      </c>
      <c r="L1479">
        <v>365</v>
      </c>
      <c r="M1479" t="s">
        <v>10</v>
      </c>
      <c r="N1479">
        <v>94.75</v>
      </c>
      <c r="O1479">
        <v>5</v>
      </c>
      <c r="P1479">
        <f t="shared" si="92"/>
        <v>473.75</v>
      </c>
      <c r="Q1479">
        <v>152.8499985</v>
      </c>
      <c r="R1479">
        <f t="shared" si="95"/>
        <v>320.90000150000003</v>
      </c>
    </row>
    <row r="1480" spans="1:18" x14ac:dyDescent="0.2">
      <c r="A1480">
        <v>13528</v>
      </c>
      <c r="B1480" s="1">
        <v>43441</v>
      </c>
      <c r="C1480" s="1" t="str">
        <f t="shared" si="93"/>
        <v>2018</v>
      </c>
      <c r="D1480" s="1" t="str">
        <f t="shared" si="94"/>
        <v>Friday</v>
      </c>
      <c r="E1480">
        <v>10827</v>
      </c>
      <c r="F1480" t="s">
        <v>7</v>
      </c>
      <c r="G1480" t="s">
        <v>704</v>
      </c>
      <c r="H1480" t="s">
        <v>2</v>
      </c>
      <c r="I1480" t="s">
        <v>3</v>
      </c>
      <c r="J1480" t="s">
        <v>4</v>
      </c>
      <c r="K1480" t="s">
        <v>42</v>
      </c>
      <c r="L1480">
        <v>365</v>
      </c>
      <c r="M1480" t="s">
        <v>10</v>
      </c>
      <c r="N1480">
        <v>94.75</v>
      </c>
      <c r="O1480">
        <v>5</v>
      </c>
      <c r="P1480">
        <f t="shared" si="92"/>
        <v>473.75</v>
      </c>
      <c r="Q1480">
        <v>152.8499985</v>
      </c>
      <c r="R1480">
        <f t="shared" si="95"/>
        <v>320.90000150000003</v>
      </c>
    </row>
    <row r="1481" spans="1:18" x14ac:dyDescent="0.2">
      <c r="A1481">
        <v>42101</v>
      </c>
      <c r="B1481" s="1">
        <v>43440</v>
      </c>
      <c r="C1481" s="1" t="str">
        <f t="shared" si="93"/>
        <v>2018</v>
      </c>
      <c r="D1481" s="1" t="str">
        <f t="shared" si="94"/>
        <v>Thursday</v>
      </c>
      <c r="E1481">
        <v>4533</v>
      </c>
      <c r="F1481" t="s">
        <v>911</v>
      </c>
      <c r="G1481" t="s">
        <v>178</v>
      </c>
      <c r="H1481" t="s">
        <v>2</v>
      </c>
      <c r="I1481" t="s">
        <v>3</v>
      </c>
      <c r="J1481" t="s">
        <v>4</v>
      </c>
      <c r="K1481" t="s">
        <v>42</v>
      </c>
      <c r="L1481">
        <v>365</v>
      </c>
      <c r="M1481" t="s">
        <v>10</v>
      </c>
      <c r="N1481">
        <v>94.75</v>
      </c>
      <c r="O1481">
        <v>4</v>
      </c>
      <c r="P1481">
        <f t="shared" si="92"/>
        <v>379</v>
      </c>
      <c r="Q1481">
        <v>122.2799988</v>
      </c>
      <c r="R1481">
        <f t="shared" si="95"/>
        <v>256.72000120000001</v>
      </c>
    </row>
    <row r="1482" spans="1:18" x14ac:dyDescent="0.2">
      <c r="A1482">
        <v>42087</v>
      </c>
      <c r="B1482" s="1">
        <v>43440</v>
      </c>
      <c r="C1482" s="1" t="str">
        <f t="shared" si="93"/>
        <v>2018</v>
      </c>
      <c r="D1482" s="1" t="str">
        <f t="shared" si="94"/>
        <v>Thursday</v>
      </c>
      <c r="E1482">
        <v>3659</v>
      </c>
      <c r="F1482" t="s">
        <v>838</v>
      </c>
      <c r="G1482" t="s">
        <v>452</v>
      </c>
      <c r="H1482" t="s">
        <v>2</v>
      </c>
      <c r="I1482" t="s">
        <v>3</v>
      </c>
      <c r="J1482" t="s">
        <v>4</v>
      </c>
      <c r="K1482" t="s">
        <v>42</v>
      </c>
      <c r="L1482">
        <v>365</v>
      </c>
      <c r="M1482" t="s">
        <v>10</v>
      </c>
      <c r="N1482">
        <v>94.75</v>
      </c>
      <c r="O1482">
        <v>5</v>
      </c>
      <c r="P1482">
        <f t="shared" si="92"/>
        <v>473.75</v>
      </c>
      <c r="Q1482">
        <v>152.8499985</v>
      </c>
      <c r="R1482">
        <f t="shared" si="95"/>
        <v>320.90000150000003</v>
      </c>
    </row>
    <row r="1483" spans="1:18" x14ac:dyDescent="0.2">
      <c r="A1483">
        <v>27357</v>
      </c>
      <c r="B1483" s="1">
        <v>43438</v>
      </c>
      <c r="C1483" s="1" t="str">
        <f t="shared" si="93"/>
        <v>2018</v>
      </c>
      <c r="D1483" s="1" t="str">
        <f t="shared" si="94"/>
        <v>Tuesday</v>
      </c>
      <c r="E1483">
        <v>4807</v>
      </c>
      <c r="F1483" t="s">
        <v>509</v>
      </c>
      <c r="G1483" t="s">
        <v>611</v>
      </c>
      <c r="H1483" t="s">
        <v>2</v>
      </c>
      <c r="I1483" t="s">
        <v>3</v>
      </c>
      <c r="J1483" t="s">
        <v>4</v>
      </c>
      <c r="K1483" t="s">
        <v>9</v>
      </c>
      <c r="L1483">
        <v>403</v>
      </c>
      <c r="M1483" t="s">
        <v>10</v>
      </c>
      <c r="N1483">
        <v>133.37</v>
      </c>
      <c r="O1483">
        <v>1</v>
      </c>
      <c r="P1483">
        <f t="shared" si="92"/>
        <v>133.37</v>
      </c>
      <c r="Q1483">
        <v>84.590000149999995</v>
      </c>
      <c r="R1483">
        <f t="shared" si="95"/>
        <v>48.77999985000001</v>
      </c>
    </row>
    <row r="1484" spans="1:18" x14ac:dyDescent="0.2">
      <c r="A1484">
        <v>46073</v>
      </c>
      <c r="B1484" s="1">
        <v>43435</v>
      </c>
      <c r="C1484" s="1" t="str">
        <f t="shared" si="93"/>
        <v>2018</v>
      </c>
      <c r="D1484" s="1" t="str">
        <f t="shared" si="94"/>
        <v>Saturday</v>
      </c>
      <c r="E1484">
        <v>10834</v>
      </c>
      <c r="F1484" t="s">
        <v>868</v>
      </c>
      <c r="G1484" t="s">
        <v>281</v>
      </c>
      <c r="H1484" t="s">
        <v>2</v>
      </c>
      <c r="I1484" t="s">
        <v>3</v>
      </c>
      <c r="J1484" t="s">
        <v>4</v>
      </c>
      <c r="K1484" t="s">
        <v>405</v>
      </c>
      <c r="L1484">
        <v>822</v>
      </c>
      <c r="M1484" t="s">
        <v>6</v>
      </c>
      <c r="N1484">
        <v>46.69</v>
      </c>
      <c r="O1484">
        <v>2</v>
      </c>
      <c r="P1484">
        <f t="shared" si="92"/>
        <v>93.38</v>
      </c>
      <c r="Q1484">
        <v>52.880001059999998</v>
      </c>
      <c r="R1484">
        <f t="shared" si="95"/>
        <v>40.499998939999998</v>
      </c>
    </row>
    <row r="1485" spans="1:18" x14ac:dyDescent="0.2">
      <c r="A1485">
        <v>41786</v>
      </c>
      <c r="B1485" s="1">
        <v>43435</v>
      </c>
      <c r="C1485" s="1" t="str">
        <f t="shared" si="93"/>
        <v>2018</v>
      </c>
      <c r="D1485" s="1" t="str">
        <f t="shared" si="94"/>
        <v>Saturday</v>
      </c>
      <c r="E1485">
        <v>397</v>
      </c>
      <c r="F1485" t="s">
        <v>708</v>
      </c>
      <c r="G1485" t="s">
        <v>912</v>
      </c>
      <c r="H1485" t="s">
        <v>2</v>
      </c>
      <c r="I1485" t="s">
        <v>3</v>
      </c>
      <c r="J1485" t="s">
        <v>4</v>
      </c>
      <c r="K1485" t="s">
        <v>809</v>
      </c>
      <c r="L1485">
        <v>977</v>
      </c>
      <c r="M1485" t="s">
        <v>294</v>
      </c>
      <c r="N1485">
        <v>29.99</v>
      </c>
      <c r="O1485">
        <v>5</v>
      </c>
      <c r="P1485">
        <f t="shared" si="92"/>
        <v>149.94999999999999</v>
      </c>
      <c r="Q1485">
        <v>74.249992349999999</v>
      </c>
      <c r="R1485">
        <f t="shared" si="95"/>
        <v>75.700007649999989</v>
      </c>
    </row>
    <row r="1486" spans="1:18" x14ac:dyDescent="0.2">
      <c r="A1486">
        <v>48713</v>
      </c>
      <c r="B1486" s="1">
        <v>43435</v>
      </c>
      <c r="C1486" s="1" t="str">
        <f t="shared" si="93"/>
        <v>2018</v>
      </c>
      <c r="D1486" s="1" t="str">
        <f t="shared" si="94"/>
        <v>Saturday</v>
      </c>
      <c r="E1486">
        <v>5384</v>
      </c>
      <c r="F1486" t="s">
        <v>7</v>
      </c>
      <c r="G1486" t="s">
        <v>103</v>
      </c>
      <c r="H1486" t="s">
        <v>2</v>
      </c>
      <c r="I1486" t="s">
        <v>3</v>
      </c>
      <c r="J1486" t="s">
        <v>4</v>
      </c>
      <c r="K1486" t="s">
        <v>9</v>
      </c>
      <c r="L1486">
        <v>403</v>
      </c>
      <c r="M1486" t="s">
        <v>10</v>
      </c>
      <c r="N1486">
        <v>133.37</v>
      </c>
      <c r="O1486">
        <v>1</v>
      </c>
      <c r="P1486">
        <f t="shared" si="92"/>
        <v>133.37</v>
      </c>
      <c r="Q1486">
        <v>84.590000149999995</v>
      </c>
      <c r="R1486">
        <f t="shared" si="95"/>
        <v>48.77999985000001</v>
      </c>
    </row>
    <row r="1487" spans="1:18" x14ac:dyDescent="0.2">
      <c r="A1487">
        <v>27007</v>
      </c>
      <c r="B1487" s="1">
        <v>43434</v>
      </c>
      <c r="C1487" s="1" t="str">
        <f t="shared" si="93"/>
        <v>2018</v>
      </c>
      <c r="D1487" s="1" t="str">
        <f t="shared" si="94"/>
        <v>Friday</v>
      </c>
      <c r="E1487">
        <v>3815</v>
      </c>
      <c r="F1487" t="s">
        <v>913</v>
      </c>
      <c r="G1487" t="s">
        <v>914</v>
      </c>
      <c r="H1487" t="s">
        <v>2</v>
      </c>
      <c r="I1487" t="s">
        <v>3</v>
      </c>
      <c r="J1487" t="s">
        <v>4</v>
      </c>
      <c r="K1487" t="s">
        <v>614</v>
      </c>
      <c r="L1487">
        <v>825</v>
      </c>
      <c r="M1487" t="s">
        <v>6</v>
      </c>
      <c r="N1487">
        <v>185</v>
      </c>
      <c r="O1487">
        <v>2</v>
      </c>
      <c r="P1487">
        <f t="shared" si="92"/>
        <v>370</v>
      </c>
      <c r="Q1487">
        <v>227.3999939</v>
      </c>
      <c r="R1487">
        <f t="shared" si="95"/>
        <v>142.6000061</v>
      </c>
    </row>
    <row r="1488" spans="1:18" x14ac:dyDescent="0.2">
      <c r="A1488">
        <v>49916</v>
      </c>
      <c r="B1488" s="1">
        <v>43433</v>
      </c>
      <c r="C1488" s="1" t="str">
        <f t="shared" si="93"/>
        <v>2018</v>
      </c>
      <c r="D1488" s="1" t="str">
        <f t="shared" si="94"/>
        <v>Thursday</v>
      </c>
      <c r="E1488">
        <v>10671</v>
      </c>
      <c r="F1488" t="s">
        <v>435</v>
      </c>
      <c r="G1488" t="s">
        <v>329</v>
      </c>
      <c r="H1488" t="s">
        <v>2</v>
      </c>
      <c r="I1488" t="s">
        <v>3</v>
      </c>
      <c r="J1488" t="s">
        <v>4</v>
      </c>
      <c r="K1488" t="s">
        <v>9</v>
      </c>
      <c r="L1488">
        <v>403</v>
      </c>
      <c r="M1488" t="s">
        <v>10</v>
      </c>
      <c r="N1488">
        <v>133.37</v>
      </c>
      <c r="O1488">
        <v>1</v>
      </c>
      <c r="P1488">
        <f t="shared" si="92"/>
        <v>133.37</v>
      </c>
      <c r="Q1488">
        <v>84.590000149999995</v>
      </c>
      <c r="R1488">
        <f t="shared" si="95"/>
        <v>48.77999985000001</v>
      </c>
    </row>
    <row r="1489" spans="1:18" x14ac:dyDescent="0.2">
      <c r="A1489">
        <v>47774</v>
      </c>
      <c r="B1489" s="1">
        <v>43432</v>
      </c>
      <c r="C1489" s="1" t="str">
        <f t="shared" si="93"/>
        <v>2018</v>
      </c>
      <c r="D1489" s="1" t="str">
        <f t="shared" si="94"/>
        <v>Wednesday</v>
      </c>
      <c r="E1489">
        <v>5302</v>
      </c>
      <c r="F1489" t="s">
        <v>7</v>
      </c>
      <c r="G1489" t="s">
        <v>915</v>
      </c>
      <c r="H1489" t="s">
        <v>2</v>
      </c>
      <c r="I1489" t="s">
        <v>3</v>
      </c>
      <c r="J1489" t="s">
        <v>4</v>
      </c>
      <c r="K1489" t="s">
        <v>109</v>
      </c>
      <c r="L1489">
        <v>627</v>
      </c>
      <c r="M1489" t="s">
        <v>6</v>
      </c>
      <c r="N1489">
        <v>165</v>
      </c>
      <c r="O1489">
        <v>4</v>
      </c>
      <c r="P1489">
        <f t="shared" si="92"/>
        <v>660</v>
      </c>
      <c r="Q1489">
        <v>490.9200136</v>
      </c>
      <c r="R1489">
        <f t="shared" si="95"/>
        <v>169.0799864</v>
      </c>
    </row>
    <row r="1490" spans="1:18" x14ac:dyDescent="0.2">
      <c r="A1490">
        <v>20773</v>
      </c>
      <c r="B1490" s="1">
        <v>43428</v>
      </c>
      <c r="C1490" s="1" t="str">
        <f t="shared" si="93"/>
        <v>2018</v>
      </c>
      <c r="D1490" s="1" t="str">
        <f t="shared" si="94"/>
        <v>Saturday</v>
      </c>
      <c r="E1490">
        <v>4464</v>
      </c>
      <c r="F1490" t="s">
        <v>362</v>
      </c>
      <c r="G1490" t="s">
        <v>447</v>
      </c>
      <c r="H1490" t="s">
        <v>2</v>
      </c>
      <c r="I1490" t="s">
        <v>3</v>
      </c>
      <c r="J1490" t="s">
        <v>4</v>
      </c>
      <c r="K1490" t="s">
        <v>57</v>
      </c>
      <c r="L1490">
        <v>191</v>
      </c>
      <c r="M1490" t="s">
        <v>65</v>
      </c>
      <c r="N1490">
        <v>85</v>
      </c>
      <c r="O1490">
        <v>2</v>
      </c>
      <c r="P1490">
        <f t="shared" si="92"/>
        <v>170</v>
      </c>
      <c r="Q1490">
        <v>109.5599976</v>
      </c>
      <c r="R1490">
        <f t="shared" si="95"/>
        <v>60.440002399999997</v>
      </c>
    </row>
    <row r="1491" spans="1:18" x14ac:dyDescent="0.2">
      <c r="A1491">
        <v>31000</v>
      </c>
      <c r="B1491" s="1">
        <v>43427</v>
      </c>
      <c r="C1491" s="1" t="str">
        <f t="shared" si="93"/>
        <v>2018</v>
      </c>
      <c r="D1491" s="1" t="str">
        <f t="shared" si="94"/>
        <v>Friday</v>
      </c>
      <c r="E1491">
        <v>11730</v>
      </c>
      <c r="F1491" t="s">
        <v>916</v>
      </c>
      <c r="G1491" t="s">
        <v>900</v>
      </c>
      <c r="H1491" t="s">
        <v>2</v>
      </c>
      <c r="I1491" t="s">
        <v>3</v>
      </c>
      <c r="J1491" t="s">
        <v>4</v>
      </c>
      <c r="K1491" t="s">
        <v>57</v>
      </c>
      <c r="L1491">
        <v>191</v>
      </c>
      <c r="M1491" t="s">
        <v>65</v>
      </c>
      <c r="N1491">
        <v>85</v>
      </c>
      <c r="O1491">
        <v>2</v>
      </c>
      <c r="P1491">
        <f t="shared" si="92"/>
        <v>170</v>
      </c>
      <c r="Q1491">
        <v>109.5599976</v>
      </c>
      <c r="R1491">
        <f t="shared" si="95"/>
        <v>60.440002399999997</v>
      </c>
    </row>
    <row r="1492" spans="1:18" x14ac:dyDescent="0.2">
      <c r="A1492">
        <v>47846</v>
      </c>
      <c r="B1492" s="1">
        <v>43426</v>
      </c>
      <c r="C1492" s="1" t="str">
        <f t="shared" si="93"/>
        <v>2018</v>
      </c>
      <c r="D1492" s="1" t="str">
        <f t="shared" si="94"/>
        <v>Thursday</v>
      </c>
      <c r="E1492">
        <v>6073</v>
      </c>
      <c r="F1492" t="s">
        <v>917</v>
      </c>
      <c r="G1492" t="s">
        <v>30</v>
      </c>
      <c r="H1492" t="s">
        <v>27</v>
      </c>
      <c r="I1492" t="s">
        <v>28</v>
      </c>
      <c r="J1492" t="s">
        <v>44</v>
      </c>
      <c r="K1492" t="s">
        <v>57</v>
      </c>
      <c r="L1492">
        <v>191</v>
      </c>
      <c r="M1492" t="s">
        <v>65</v>
      </c>
      <c r="N1492">
        <v>85</v>
      </c>
      <c r="O1492">
        <v>5</v>
      </c>
      <c r="P1492">
        <f t="shared" si="92"/>
        <v>425</v>
      </c>
      <c r="Q1492">
        <v>273.89999399999999</v>
      </c>
      <c r="R1492">
        <f t="shared" si="95"/>
        <v>151.10000600000001</v>
      </c>
    </row>
    <row r="1493" spans="1:18" x14ac:dyDescent="0.2">
      <c r="A1493">
        <v>28568</v>
      </c>
      <c r="B1493" s="1">
        <v>43426</v>
      </c>
      <c r="C1493" s="1" t="str">
        <f t="shared" si="93"/>
        <v>2018</v>
      </c>
      <c r="D1493" s="1" t="str">
        <f t="shared" si="94"/>
        <v>Thursday</v>
      </c>
      <c r="E1493">
        <v>7963</v>
      </c>
      <c r="F1493" t="s">
        <v>473</v>
      </c>
      <c r="G1493" t="s">
        <v>59</v>
      </c>
      <c r="H1493" t="s">
        <v>2</v>
      </c>
      <c r="I1493" t="s">
        <v>3</v>
      </c>
      <c r="J1493" t="s">
        <v>44</v>
      </c>
      <c r="K1493" t="s">
        <v>57</v>
      </c>
      <c r="L1493">
        <v>191</v>
      </c>
      <c r="M1493" t="s">
        <v>65</v>
      </c>
      <c r="N1493">
        <v>85</v>
      </c>
      <c r="O1493">
        <v>2</v>
      </c>
      <c r="P1493">
        <f t="shared" si="92"/>
        <v>170</v>
      </c>
      <c r="Q1493">
        <v>109.5599976</v>
      </c>
      <c r="R1493">
        <f t="shared" si="95"/>
        <v>60.440002399999997</v>
      </c>
    </row>
    <row r="1494" spans="1:18" x14ac:dyDescent="0.2">
      <c r="A1494">
        <v>23948</v>
      </c>
      <c r="B1494" s="1">
        <v>43424</v>
      </c>
      <c r="C1494" s="1" t="str">
        <f t="shared" si="93"/>
        <v>2018</v>
      </c>
      <c r="D1494" s="1" t="str">
        <f t="shared" si="94"/>
        <v>Tuesday</v>
      </c>
      <c r="E1494">
        <v>5361</v>
      </c>
      <c r="F1494" t="s">
        <v>918</v>
      </c>
      <c r="G1494" t="s">
        <v>30</v>
      </c>
      <c r="H1494" t="s">
        <v>27</v>
      </c>
      <c r="I1494" t="s">
        <v>28</v>
      </c>
      <c r="J1494" t="s">
        <v>44</v>
      </c>
      <c r="K1494" t="s">
        <v>820</v>
      </c>
      <c r="L1494">
        <v>642</v>
      </c>
      <c r="M1494" t="s">
        <v>6</v>
      </c>
      <c r="N1494">
        <v>30</v>
      </c>
      <c r="O1494">
        <v>5</v>
      </c>
      <c r="P1494">
        <f t="shared" si="92"/>
        <v>150</v>
      </c>
      <c r="Q1494">
        <v>84.449996949999999</v>
      </c>
      <c r="R1494">
        <f t="shared" si="95"/>
        <v>65.550003050000001</v>
      </c>
    </row>
    <row r="1495" spans="1:18" x14ac:dyDescent="0.2">
      <c r="A1495">
        <v>28402</v>
      </c>
      <c r="B1495" s="1">
        <v>43423</v>
      </c>
      <c r="C1495" s="1" t="str">
        <f t="shared" si="93"/>
        <v>2018</v>
      </c>
      <c r="D1495" s="1" t="str">
        <f t="shared" si="94"/>
        <v>Monday</v>
      </c>
      <c r="E1495">
        <v>9531</v>
      </c>
      <c r="F1495" t="s">
        <v>382</v>
      </c>
      <c r="G1495" t="s">
        <v>30</v>
      </c>
      <c r="H1495" t="s">
        <v>27</v>
      </c>
      <c r="I1495" t="s">
        <v>28</v>
      </c>
      <c r="J1495" t="s">
        <v>44</v>
      </c>
      <c r="K1495" t="s">
        <v>42</v>
      </c>
      <c r="L1495">
        <v>365</v>
      </c>
      <c r="M1495" t="s">
        <v>10</v>
      </c>
      <c r="N1495">
        <v>94.75</v>
      </c>
      <c r="O1495">
        <v>5</v>
      </c>
      <c r="P1495">
        <f t="shared" si="92"/>
        <v>473.75</v>
      </c>
      <c r="Q1495">
        <v>152.8499985</v>
      </c>
      <c r="R1495">
        <f t="shared" si="95"/>
        <v>320.90000150000003</v>
      </c>
    </row>
    <row r="1496" spans="1:18" x14ac:dyDescent="0.2">
      <c r="A1496">
        <v>47647</v>
      </c>
      <c r="B1496" s="1">
        <v>43423</v>
      </c>
      <c r="C1496" s="1" t="str">
        <f t="shared" si="93"/>
        <v>2018</v>
      </c>
      <c r="D1496" s="1" t="str">
        <f t="shared" si="94"/>
        <v>Monday</v>
      </c>
      <c r="E1496">
        <v>185</v>
      </c>
      <c r="F1496" t="s">
        <v>7</v>
      </c>
      <c r="G1496" t="s">
        <v>919</v>
      </c>
      <c r="H1496" t="s">
        <v>2</v>
      </c>
      <c r="I1496" t="s">
        <v>3</v>
      </c>
      <c r="J1496" t="s">
        <v>4</v>
      </c>
      <c r="K1496" t="s">
        <v>85</v>
      </c>
      <c r="L1496">
        <v>502</v>
      </c>
      <c r="M1496" t="s">
        <v>65</v>
      </c>
      <c r="N1496">
        <v>65</v>
      </c>
      <c r="O1496">
        <v>5</v>
      </c>
      <c r="P1496">
        <f t="shared" si="92"/>
        <v>325</v>
      </c>
      <c r="Q1496">
        <v>167.99999235000001</v>
      </c>
      <c r="R1496">
        <f t="shared" si="95"/>
        <v>157.00000764999999</v>
      </c>
    </row>
    <row r="1497" spans="1:18" x14ac:dyDescent="0.2">
      <c r="A1497">
        <v>47009</v>
      </c>
      <c r="B1497" s="1">
        <v>43421</v>
      </c>
      <c r="C1497" s="1" t="str">
        <f t="shared" si="93"/>
        <v>2018</v>
      </c>
      <c r="D1497" s="1" t="str">
        <f t="shared" si="94"/>
        <v>Saturday</v>
      </c>
      <c r="E1497">
        <v>150</v>
      </c>
      <c r="F1497" t="s">
        <v>7</v>
      </c>
      <c r="G1497" t="s">
        <v>908</v>
      </c>
      <c r="H1497" t="s">
        <v>2</v>
      </c>
      <c r="I1497" t="s">
        <v>3</v>
      </c>
      <c r="J1497" t="s">
        <v>4</v>
      </c>
      <c r="K1497" t="s">
        <v>9</v>
      </c>
      <c r="L1497">
        <v>403</v>
      </c>
      <c r="M1497" t="s">
        <v>10</v>
      </c>
      <c r="N1497">
        <v>133.37</v>
      </c>
      <c r="O1497">
        <v>1</v>
      </c>
      <c r="P1497">
        <f t="shared" si="92"/>
        <v>133.37</v>
      </c>
      <c r="Q1497">
        <v>84.590000149999995</v>
      </c>
      <c r="R1497">
        <f t="shared" si="95"/>
        <v>48.77999985000001</v>
      </c>
    </row>
    <row r="1498" spans="1:18" x14ac:dyDescent="0.2">
      <c r="A1498">
        <v>46667</v>
      </c>
      <c r="B1498" s="1">
        <v>43418</v>
      </c>
      <c r="C1498" s="1" t="str">
        <f t="shared" si="93"/>
        <v>2018</v>
      </c>
      <c r="D1498" s="1" t="str">
        <f t="shared" si="94"/>
        <v>Wednesday</v>
      </c>
      <c r="E1498">
        <v>4399</v>
      </c>
      <c r="F1498" t="s">
        <v>7</v>
      </c>
      <c r="G1498" t="s">
        <v>576</v>
      </c>
      <c r="H1498" t="s">
        <v>2</v>
      </c>
      <c r="I1498" t="s">
        <v>3</v>
      </c>
      <c r="J1498" t="s">
        <v>4</v>
      </c>
      <c r="K1498" t="s">
        <v>85</v>
      </c>
      <c r="L1498">
        <v>502</v>
      </c>
      <c r="M1498" t="s">
        <v>65</v>
      </c>
      <c r="N1498">
        <v>65</v>
      </c>
      <c r="O1498">
        <v>5</v>
      </c>
      <c r="P1498">
        <f t="shared" si="92"/>
        <v>325</v>
      </c>
      <c r="Q1498">
        <v>167.99999235000001</v>
      </c>
      <c r="R1498">
        <f t="shared" si="95"/>
        <v>157.00000764999999</v>
      </c>
    </row>
    <row r="1499" spans="1:18" x14ac:dyDescent="0.2">
      <c r="A1499">
        <v>44485</v>
      </c>
      <c r="B1499" s="1">
        <v>43415</v>
      </c>
      <c r="C1499" s="1" t="str">
        <f t="shared" si="93"/>
        <v>2018</v>
      </c>
      <c r="D1499" s="1" t="str">
        <f t="shared" si="94"/>
        <v>Sunday</v>
      </c>
      <c r="E1499">
        <v>7393</v>
      </c>
      <c r="F1499" t="s">
        <v>7</v>
      </c>
      <c r="G1499" t="s">
        <v>108</v>
      </c>
      <c r="H1499" t="s">
        <v>27</v>
      </c>
      <c r="I1499" t="s">
        <v>3</v>
      </c>
      <c r="J1499" t="s">
        <v>4</v>
      </c>
      <c r="K1499" t="s">
        <v>9</v>
      </c>
      <c r="L1499">
        <v>403</v>
      </c>
      <c r="M1499" t="s">
        <v>10</v>
      </c>
      <c r="N1499">
        <v>133.37</v>
      </c>
      <c r="O1499">
        <v>1</v>
      </c>
      <c r="P1499">
        <f t="shared" si="92"/>
        <v>133.37</v>
      </c>
      <c r="Q1499">
        <v>84.590000149999995</v>
      </c>
      <c r="R1499">
        <f t="shared" si="95"/>
        <v>48.77999985000001</v>
      </c>
    </row>
    <row r="1500" spans="1:18" x14ac:dyDescent="0.2">
      <c r="A1500">
        <v>48954</v>
      </c>
      <c r="B1500" s="1">
        <v>43415</v>
      </c>
      <c r="C1500" s="1" t="str">
        <f t="shared" si="93"/>
        <v>2018</v>
      </c>
      <c r="D1500" s="1" t="str">
        <f t="shared" si="94"/>
        <v>Sunday</v>
      </c>
      <c r="E1500">
        <v>5674</v>
      </c>
      <c r="F1500" t="s">
        <v>920</v>
      </c>
      <c r="G1500" t="s">
        <v>921</v>
      </c>
      <c r="H1500" t="s">
        <v>2</v>
      </c>
      <c r="I1500" t="s">
        <v>3</v>
      </c>
      <c r="J1500" t="s">
        <v>44</v>
      </c>
      <c r="K1500" t="s">
        <v>42</v>
      </c>
      <c r="L1500">
        <v>365</v>
      </c>
      <c r="M1500" t="s">
        <v>10</v>
      </c>
      <c r="N1500">
        <v>94.75</v>
      </c>
      <c r="O1500">
        <v>2</v>
      </c>
      <c r="P1500">
        <f t="shared" si="92"/>
        <v>189.5</v>
      </c>
      <c r="Q1500">
        <v>61.139999400000001</v>
      </c>
      <c r="R1500">
        <f t="shared" si="95"/>
        <v>128.36000060000001</v>
      </c>
    </row>
    <row r="1501" spans="1:18" x14ac:dyDescent="0.2">
      <c r="A1501">
        <v>41545</v>
      </c>
      <c r="B1501" s="1">
        <v>43415</v>
      </c>
      <c r="C1501" s="1" t="str">
        <f t="shared" si="93"/>
        <v>2018</v>
      </c>
      <c r="D1501" s="1" t="str">
        <f t="shared" si="94"/>
        <v>Sunday</v>
      </c>
      <c r="E1501">
        <v>10474</v>
      </c>
      <c r="F1501" t="s">
        <v>922</v>
      </c>
      <c r="G1501" t="s">
        <v>519</v>
      </c>
      <c r="H1501" t="s">
        <v>2</v>
      </c>
      <c r="I1501" t="s">
        <v>3</v>
      </c>
      <c r="J1501" t="s">
        <v>4</v>
      </c>
      <c r="K1501" t="s">
        <v>85</v>
      </c>
      <c r="L1501">
        <v>502</v>
      </c>
      <c r="M1501" t="s">
        <v>65</v>
      </c>
      <c r="N1501">
        <v>65</v>
      </c>
      <c r="O1501">
        <v>5</v>
      </c>
      <c r="P1501">
        <f t="shared" si="92"/>
        <v>325</v>
      </c>
      <c r="Q1501">
        <v>167.99999235000001</v>
      </c>
      <c r="R1501">
        <f t="shared" si="95"/>
        <v>157.00000764999999</v>
      </c>
    </row>
    <row r="1502" spans="1:18" x14ac:dyDescent="0.2">
      <c r="A1502">
        <v>25688</v>
      </c>
      <c r="B1502" s="1">
        <v>43414</v>
      </c>
      <c r="C1502" s="1" t="str">
        <f t="shared" si="93"/>
        <v>2018</v>
      </c>
      <c r="D1502" s="1" t="str">
        <f t="shared" si="94"/>
        <v>Saturday</v>
      </c>
      <c r="E1502">
        <v>5920</v>
      </c>
      <c r="F1502" t="s">
        <v>7</v>
      </c>
      <c r="G1502" t="s">
        <v>458</v>
      </c>
      <c r="H1502" t="s">
        <v>2</v>
      </c>
      <c r="I1502" t="s">
        <v>3</v>
      </c>
      <c r="J1502" t="s">
        <v>44</v>
      </c>
      <c r="K1502" t="s">
        <v>42</v>
      </c>
      <c r="L1502">
        <v>365</v>
      </c>
      <c r="M1502" t="s">
        <v>10</v>
      </c>
      <c r="N1502">
        <v>94.75</v>
      </c>
      <c r="O1502">
        <v>2</v>
      </c>
      <c r="P1502">
        <f t="shared" si="92"/>
        <v>189.5</v>
      </c>
      <c r="Q1502">
        <v>61.139999400000001</v>
      </c>
      <c r="R1502">
        <f t="shared" si="95"/>
        <v>128.36000060000001</v>
      </c>
    </row>
    <row r="1503" spans="1:18" x14ac:dyDescent="0.2">
      <c r="A1503">
        <v>46414</v>
      </c>
      <c r="B1503" s="1">
        <v>43412</v>
      </c>
      <c r="C1503" s="1" t="str">
        <f t="shared" si="93"/>
        <v>2018</v>
      </c>
      <c r="D1503" s="1" t="str">
        <f t="shared" si="94"/>
        <v>Thursday</v>
      </c>
      <c r="E1503">
        <v>1535</v>
      </c>
      <c r="F1503" t="s">
        <v>923</v>
      </c>
      <c r="G1503" t="s">
        <v>36</v>
      </c>
      <c r="H1503" t="s">
        <v>27</v>
      </c>
      <c r="I1503" t="s">
        <v>3</v>
      </c>
      <c r="J1503" t="s">
        <v>4</v>
      </c>
      <c r="K1503" t="s">
        <v>109</v>
      </c>
      <c r="L1503">
        <v>627</v>
      </c>
      <c r="M1503" t="s">
        <v>6</v>
      </c>
      <c r="N1503">
        <v>165</v>
      </c>
      <c r="O1503">
        <v>3</v>
      </c>
      <c r="P1503">
        <f t="shared" si="92"/>
        <v>495</v>
      </c>
      <c r="Q1503">
        <v>368.19001020000002</v>
      </c>
      <c r="R1503">
        <f t="shared" si="95"/>
        <v>126.80998979999998</v>
      </c>
    </row>
    <row r="1504" spans="1:18" x14ac:dyDescent="0.2">
      <c r="A1504">
        <v>46199</v>
      </c>
      <c r="B1504" s="1">
        <v>43410</v>
      </c>
      <c r="C1504" s="1" t="str">
        <f t="shared" si="93"/>
        <v>2018</v>
      </c>
      <c r="D1504" s="1" t="str">
        <f t="shared" si="94"/>
        <v>Tuesday</v>
      </c>
      <c r="E1504">
        <v>7521</v>
      </c>
      <c r="F1504" t="s">
        <v>302</v>
      </c>
      <c r="G1504" t="s">
        <v>303</v>
      </c>
      <c r="H1504" t="s">
        <v>250</v>
      </c>
      <c r="I1504" t="s">
        <v>3</v>
      </c>
      <c r="J1504" t="s">
        <v>44</v>
      </c>
      <c r="K1504" t="s">
        <v>85</v>
      </c>
      <c r="L1504">
        <v>502</v>
      </c>
      <c r="M1504" t="s">
        <v>65</v>
      </c>
      <c r="N1504">
        <v>65</v>
      </c>
      <c r="O1504">
        <v>4</v>
      </c>
      <c r="P1504">
        <f t="shared" si="92"/>
        <v>260</v>
      </c>
      <c r="Q1504">
        <v>134.39999388000001</v>
      </c>
      <c r="R1504">
        <f t="shared" si="95"/>
        <v>125.60000611999999</v>
      </c>
    </row>
    <row r="1505" spans="1:18" x14ac:dyDescent="0.2">
      <c r="A1505">
        <v>27457</v>
      </c>
      <c r="B1505" s="1">
        <v>43409</v>
      </c>
      <c r="C1505" s="1" t="str">
        <f t="shared" si="93"/>
        <v>2018</v>
      </c>
      <c r="D1505" s="1" t="str">
        <f t="shared" si="94"/>
        <v>Monday</v>
      </c>
      <c r="E1505">
        <v>4813</v>
      </c>
      <c r="F1505" t="s">
        <v>7</v>
      </c>
      <c r="G1505" t="s">
        <v>924</v>
      </c>
      <c r="H1505" t="s">
        <v>2</v>
      </c>
      <c r="I1505" t="s">
        <v>3</v>
      </c>
      <c r="J1505" t="s">
        <v>4</v>
      </c>
      <c r="K1505" t="s">
        <v>9</v>
      </c>
      <c r="L1505">
        <v>403</v>
      </c>
      <c r="M1505" t="s">
        <v>10</v>
      </c>
      <c r="N1505">
        <v>133.37</v>
      </c>
      <c r="O1505">
        <v>1</v>
      </c>
      <c r="P1505">
        <f t="shared" si="92"/>
        <v>133.37</v>
      </c>
      <c r="Q1505">
        <v>84.590000149999995</v>
      </c>
      <c r="R1505">
        <f t="shared" si="95"/>
        <v>48.77999985000001</v>
      </c>
    </row>
    <row r="1506" spans="1:18" x14ac:dyDescent="0.2">
      <c r="A1506">
        <v>43889</v>
      </c>
      <c r="B1506" s="1">
        <v>43408</v>
      </c>
      <c r="C1506" s="1" t="str">
        <f t="shared" si="93"/>
        <v>2018</v>
      </c>
      <c r="D1506" s="1" t="str">
        <f t="shared" si="94"/>
        <v>Sunday</v>
      </c>
      <c r="E1506">
        <v>11947</v>
      </c>
      <c r="F1506" t="s">
        <v>7</v>
      </c>
      <c r="G1506" t="s">
        <v>18</v>
      </c>
      <c r="H1506" t="s">
        <v>2</v>
      </c>
      <c r="I1506" t="s">
        <v>3</v>
      </c>
      <c r="J1506" t="s">
        <v>4</v>
      </c>
      <c r="K1506" t="s">
        <v>85</v>
      </c>
      <c r="L1506">
        <v>502</v>
      </c>
      <c r="M1506" t="s">
        <v>65</v>
      </c>
      <c r="N1506">
        <v>65</v>
      </c>
      <c r="O1506">
        <v>5</v>
      </c>
      <c r="P1506">
        <f t="shared" si="92"/>
        <v>325</v>
      </c>
      <c r="Q1506">
        <v>167.99999235000001</v>
      </c>
      <c r="R1506">
        <f t="shared" si="95"/>
        <v>157.00000764999999</v>
      </c>
    </row>
    <row r="1507" spans="1:18" x14ac:dyDescent="0.2">
      <c r="A1507">
        <v>46098</v>
      </c>
      <c r="B1507" s="1">
        <v>43407</v>
      </c>
      <c r="C1507" s="1" t="str">
        <f t="shared" si="93"/>
        <v>2018</v>
      </c>
      <c r="D1507" s="1" t="str">
        <f t="shared" si="94"/>
        <v>Saturday</v>
      </c>
      <c r="E1507">
        <v>3474</v>
      </c>
      <c r="F1507" t="s">
        <v>925</v>
      </c>
      <c r="G1507" t="s">
        <v>30</v>
      </c>
      <c r="H1507" t="s">
        <v>27</v>
      </c>
      <c r="I1507" t="s">
        <v>28</v>
      </c>
      <c r="J1507" t="s">
        <v>4</v>
      </c>
      <c r="K1507" t="s">
        <v>31</v>
      </c>
      <c r="L1507">
        <v>957</v>
      </c>
      <c r="M1507" t="s">
        <v>32</v>
      </c>
      <c r="N1507">
        <v>80</v>
      </c>
      <c r="O1507">
        <v>1</v>
      </c>
      <c r="P1507">
        <f t="shared" si="92"/>
        <v>80</v>
      </c>
      <c r="Q1507">
        <v>47.430000309999997</v>
      </c>
      <c r="R1507">
        <f t="shared" si="95"/>
        <v>32.569999690000003</v>
      </c>
    </row>
    <row r="1508" spans="1:18" x14ac:dyDescent="0.2">
      <c r="A1508">
        <v>29283</v>
      </c>
      <c r="B1508" s="1">
        <v>43407</v>
      </c>
      <c r="C1508" s="1" t="str">
        <f t="shared" si="93"/>
        <v>2018</v>
      </c>
      <c r="D1508" s="1" t="str">
        <f t="shared" si="94"/>
        <v>Saturday</v>
      </c>
      <c r="E1508">
        <v>88</v>
      </c>
      <c r="F1508" t="s">
        <v>792</v>
      </c>
      <c r="G1508" t="s">
        <v>594</v>
      </c>
      <c r="H1508" t="s">
        <v>2</v>
      </c>
      <c r="I1508" t="s">
        <v>3</v>
      </c>
      <c r="J1508" t="s">
        <v>4</v>
      </c>
      <c r="K1508" t="s">
        <v>9</v>
      </c>
      <c r="L1508">
        <v>403</v>
      </c>
      <c r="M1508" t="s">
        <v>10</v>
      </c>
      <c r="N1508">
        <v>133.37</v>
      </c>
      <c r="O1508">
        <v>1</v>
      </c>
      <c r="P1508">
        <f t="shared" si="92"/>
        <v>133.37</v>
      </c>
      <c r="Q1508">
        <v>84.590000149999995</v>
      </c>
      <c r="R1508">
        <f t="shared" si="95"/>
        <v>48.77999985000001</v>
      </c>
    </row>
    <row r="1509" spans="1:18" x14ac:dyDescent="0.2">
      <c r="A1509">
        <v>44485</v>
      </c>
      <c r="B1509" s="1">
        <v>43405</v>
      </c>
      <c r="C1509" s="1" t="str">
        <f t="shared" si="93"/>
        <v>2018</v>
      </c>
      <c r="D1509" s="1" t="str">
        <f t="shared" si="94"/>
        <v>Thursday</v>
      </c>
      <c r="E1509">
        <v>7393</v>
      </c>
      <c r="F1509" t="s">
        <v>7</v>
      </c>
      <c r="G1509" t="s">
        <v>108</v>
      </c>
      <c r="H1509" t="s">
        <v>27</v>
      </c>
      <c r="I1509" t="s">
        <v>3</v>
      </c>
      <c r="J1509" t="s">
        <v>4</v>
      </c>
      <c r="K1509" t="s">
        <v>85</v>
      </c>
      <c r="L1509">
        <v>502</v>
      </c>
      <c r="M1509" t="s">
        <v>65</v>
      </c>
      <c r="N1509">
        <v>65</v>
      </c>
      <c r="O1509">
        <v>1</v>
      </c>
      <c r="P1509">
        <f t="shared" si="92"/>
        <v>65</v>
      </c>
      <c r="Q1509">
        <v>33.599998470000003</v>
      </c>
      <c r="R1509">
        <f t="shared" si="95"/>
        <v>31.400001529999997</v>
      </c>
    </row>
    <row r="1510" spans="1:18" x14ac:dyDescent="0.2">
      <c r="A1510">
        <v>25050</v>
      </c>
      <c r="B1510" s="1">
        <v>43405</v>
      </c>
      <c r="C1510" s="1" t="str">
        <f t="shared" si="93"/>
        <v>2018</v>
      </c>
      <c r="D1510" s="1" t="str">
        <f t="shared" si="94"/>
        <v>Thursday</v>
      </c>
      <c r="E1510">
        <v>10082</v>
      </c>
      <c r="F1510" t="s">
        <v>7</v>
      </c>
      <c r="G1510" t="s">
        <v>53</v>
      </c>
      <c r="H1510" t="s">
        <v>2</v>
      </c>
      <c r="I1510" t="s">
        <v>3</v>
      </c>
      <c r="J1510" t="s">
        <v>4</v>
      </c>
      <c r="K1510" t="s">
        <v>9</v>
      </c>
      <c r="L1510">
        <v>403</v>
      </c>
      <c r="M1510" t="s">
        <v>10</v>
      </c>
      <c r="N1510">
        <v>133.37</v>
      </c>
      <c r="O1510">
        <v>1</v>
      </c>
      <c r="P1510">
        <f t="shared" si="92"/>
        <v>133.37</v>
      </c>
      <c r="Q1510">
        <v>84.590000149999995</v>
      </c>
      <c r="R1510">
        <f t="shared" si="95"/>
        <v>48.77999985000001</v>
      </c>
    </row>
    <row r="1511" spans="1:18" x14ac:dyDescent="0.2">
      <c r="A1511">
        <v>47908</v>
      </c>
      <c r="B1511" s="1">
        <v>43404</v>
      </c>
      <c r="C1511" s="1" t="str">
        <f t="shared" si="93"/>
        <v>2018</v>
      </c>
      <c r="D1511" s="1" t="str">
        <f t="shared" si="94"/>
        <v>Wednesday</v>
      </c>
      <c r="E1511">
        <v>6944</v>
      </c>
      <c r="F1511" t="s">
        <v>277</v>
      </c>
      <c r="G1511" t="s">
        <v>30</v>
      </c>
      <c r="H1511" t="s">
        <v>27</v>
      </c>
      <c r="I1511" t="s">
        <v>3</v>
      </c>
      <c r="J1511" t="s">
        <v>4</v>
      </c>
      <c r="K1511" t="s">
        <v>85</v>
      </c>
      <c r="L1511">
        <v>502</v>
      </c>
      <c r="M1511" t="s">
        <v>65</v>
      </c>
      <c r="N1511">
        <v>65</v>
      </c>
      <c r="O1511">
        <v>1</v>
      </c>
      <c r="P1511">
        <f t="shared" si="92"/>
        <v>65</v>
      </c>
      <c r="Q1511">
        <v>33.599998470000003</v>
      </c>
      <c r="R1511">
        <f t="shared" si="95"/>
        <v>31.400001529999997</v>
      </c>
    </row>
    <row r="1512" spans="1:18" x14ac:dyDescent="0.2">
      <c r="A1512">
        <v>21016</v>
      </c>
      <c r="B1512" s="1">
        <v>43404</v>
      </c>
      <c r="C1512" s="1" t="str">
        <f t="shared" si="93"/>
        <v>2018</v>
      </c>
      <c r="D1512" s="1" t="str">
        <f t="shared" si="94"/>
        <v>Wednesday</v>
      </c>
      <c r="E1512">
        <v>3153</v>
      </c>
      <c r="F1512" t="s">
        <v>7</v>
      </c>
      <c r="G1512" t="s">
        <v>926</v>
      </c>
      <c r="H1512" t="s">
        <v>2</v>
      </c>
      <c r="I1512" t="s">
        <v>3</v>
      </c>
      <c r="J1512" t="s">
        <v>44</v>
      </c>
      <c r="K1512" t="s">
        <v>42</v>
      </c>
      <c r="L1512">
        <v>365</v>
      </c>
      <c r="M1512" t="s">
        <v>10</v>
      </c>
      <c r="N1512">
        <v>94.75</v>
      </c>
      <c r="O1512">
        <v>2</v>
      </c>
      <c r="P1512">
        <f t="shared" si="92"/>
        <v>189.5</v>
      </c>
      <c r="Q1512">
        <v>61.139999400000001</v>
      </c>
      <c r="R1512">
        <f t="shared" si="95"/>
        <v>128.36000060000001</v>
      </c>
    </row>
    <row r="1513" spans="1:18" x14ac:dyDescent="0.2">
      <c r="A1513">
        <v>45766</v>
      </c>
      <c r="B1513" s="1">
        <v>43403</v>
      </c>
      <c r="C1513" s="1" t="str">
        <f t="shared" si="93"/>
        <v>2018</v>
      </c>
      <c r="D1513" s="1" t="str">
        <f t="shared" si="94"/>
        <v>Tuesday</v>
      </c>
      <c r="E1513">
        <v>9702</v>
      </c>
      <c r="F1513" t="s">
        <v>460</v>
      </c>
      <c r="G1513" t="s">
        <v>84</v>
      </c>
      <c r="H1513" t="s">
        <v>27</v>
      </c>
      <c r="I1513" t="s">
        <v>3</v>
      </c>
      <c r="J1513" t="s">
        <v>4</v>
      </c>
      <c r="K1513" t="s">
        <v>109</v>
      </c>
      <c r="L1513">
        <v>627</v>
      </c>
      <c r="M1513" t="s">
        <v>6</v>
      </c>
      <c r="N1513">
        <v>165</v>
      </c>
      <c r="O1513">
        <v>2</v>
      </c>
      <c r="P1513">
        <f t="shared" si="92"/>
        <v>330</v>
      </c>
      <c r="Q1513">
        <v>245.4600068</v>
      </c>
      <c r="R1513">
        <f t="shared" si="95"/>
        <v>84.539993199999998</v>
      </c>
    </row>
    <row r="1514" spans="1:18" x14ac:dyDescent="0.2">
      <c r="A1514">
        <v>50000</v>
      </c>
      <c r="B1514" s="1">
        <v>43403</v>
      </c>
      <c r="C1514" s="1" t="str">
        <f t="shared" si="93"/>
        <v>2018</v>
      </c>
      <c r="D1514" s="1" t="str">
        <f t="shared" si="94"/>
        <v>Tuesday</v>
      </c>
      <c r="E1514">
        <v>6827</v>
      </c>
      <c r="F1514" t="s">
        <v>7</v>
      </c>
      <c r="G1514" t="s">
        <v>30</v>
      </c>
      <c r="H1514" t="s">
        <v>27</v>
      </c>
      <c r="I1514" t="s">
        <v>3</v>
      </c>
      <c r="J1514" t="s">
        <v>4</v>
      </c>
      <c r="K1514" t="s">
        <v>42</v>
      </c>
      <c r="L1514">
        <v>365</v>
      </c>
      <c r="M1514" t="s">
        <v>10</v>
      </c>
      <c r="N1514">
        <v>94.75</v>
      </c>
      <c r="O1514">
        <v>1</v>
      </c>
      <c r="P1514">
        <f t="shared" si="92"/>
        <v>94.75</v>
      </c>
      <c r="Q1514">
        <v>30.5699997</v>
      </c>
      <c r="R1514">
        <f t="shared" si="95"/>
        <v>64.180000300000003</v>
      </c>
    </row>
    <row r="1515" spans="1:18" x14ac:dyDescent="0.2">
      <c r="A1515">
        <v>23967</v>
      </c>
      <c r="B1515" s="1">
        <v>43403</v>
      </c>
      <c r="C1515" s="1" t="str">
        <f t="shared" si="93"/>
        <v>2018</v>
      </c>
      <c r="D1515" s="1" t="str">
        <f t="shared" si="94"/>
        <v>Tuesday</v>
      </c>
      <c r="E1515">
        <v>1383</v>
      </c>
      <c r="F1515" t="s">
        <v>7</v>
      </c>
      <c r="G1515" t="s">
        <v>927</v>
      </c>
      <c r="H1515" t="s">
        <v>2</v>
      </c>
      <c r="I1515" t="s">
        <v>3</v>
      </c>
      <c r="J1515" t="s">
        <v>44</v>
      </c>
      <c r="K1515" t="s">
        <v>57</v>
      </c>
      <c r="L1515">
        <v>191</v>
      </c>
      <c r="M1515" t="s">
        <v>65</v>
      </c>
      <c r="N1515">
        <v>85</v>
      </c>
      <c r="O1515">
        <v>2</v>
      </c>
      <c r="P1515">
        <f t="shared" si="92"/>
        <v>170</v>
      </c>
      <c r="Q1515">
        <v>109.5599976</v>
      </c>
      <c r="R1515">
        <f t="shared" si="95"/>
        <v>60.440002399999997</v>
      </c>
    </row>
    <row r="1516" spans="1:18" x14ac:dyDescent="0.2">
      <c r="A1516">
        <v>45668</v>
      </c>
      <c r="B1516" s="1">
        <v>43402</v>
      </c>
      <c r="C1516" s="1" t="str">
        <f t="shared" si="93"/>
        <v>2018</v>
      </c>
      <c r="D1516" s="1" t="str">
        <f t="shared" si="94"/>
        <v>Monday</v>
      </c>
      <c r="E1516">
        <v>2985</v>
      </c>
      <c r="F1516" t="s">
        <v>740</v>
      </c>
      <c r="G1516" t="s">
        <v>928</v>
      </c>
      <c r="H1516" t="s">
        <v>2</v>
      </c>
      <c r="I1516" t="s">
        <v>3</v>
      </c>
      <c r="J1516" t="s">
        <v>4</v>
      </c>
      <c r="K1516" t="s">
        <v>9</v>
      </c>
      <c r="L1516">
        <v>403</v>
      </c>
      <c r="M1516" t="s">
        <v>10</v>
      </c>
      <c r="N1516">
        <v>133.37</v>
      </c>
      <c r="O1516">
        <v>1</v>
      </c>
      <c r="P1516">
        <f t="shared" si="92"/>
        <v>133.37</v>
      </c>
      <c r="Q1516">
        <v>84.590000149999995</v>
      </c>
      <c r="R1516">
        <f t="shared" si="95"/>
        <v>48.77999985000001</v>
      </c>
    </row>
    <row r="1517" spans="1:18" x14ac:dyDescent="0.2">
      <c r="A1517">
        <v>43640</v>
      </c>
      <c r="B1517" s="1">
        <v>43402</v>
      </c>
      <c r="C1517" s="1" t="str">
        <f t="shared" si="93"/>
        <v>2018</v>
      </c>
      <c r="D1517" s="1" t="str">
        <f t="shared" si="94"/>
        <v>Monday</v>
      </c>
      <c r="E1517">
        <v>5429</v>
      </c>
      <c r="F1517" t="s">
        <v>403</v>
      </c>
      <c r="G1517" t="s">
        <v>390</v>
      </c>
      <c r="H1517" t="s">
        <v>2</v>
      </c>
      <c r="I1517" t="s">
        <v>3</v>
      </c>
      <c r="J1517" t="s">
        <v>44</v>
      </c>
      <c r="K1517" t="s">
        <v>57</v>
      </c>
      <c r="L1517">
        <v>191</v>
      </c>
      <c r="M1517" t="s">
        <v>65</v>
      </c>
      <c r="N1517">
        <v>85</v>
      </c>
      <c r="O1517">
        <v>2</v>
      </c>
      <c r="P1517">
        <f t="shared" si="92"/>
        <v>170</v>
      </c>
      <c r="Q1517">
        <v>109.5599976</v>
      </c>
      <c r="R1517">
        <f t="shared" si="95"/>
        <v>60.440002399999997</v>
      </c>
    </row>
    <row r="1518" spans="1:18" x14ac:dyDescent="0.2">
      <c r="A1518">
        <v>45680</v>
      </c>
      <c r="B1518" s="1">
        <v>43401</v>
      </c>
      <c r="C1518" s="1" t="str">
        <f t="shared" si="93"/>
        <v>2018</v>
      </c>
      <c r="D1518" s="1" t="str">
        <f t="shared" si="94"/>
        <v>Sunday</v>
      </c>
      <c r="E1518">
        <v>6757</v>
      </c>
      <c r="F1518" t="s">
        <v>853</v>
      </c>
      <c r="G1518" t="s">
        <v>30</v>
      </c>
      <c r="H1518" t="s">
        <v>27</v>
      </c>
      <c r="I1518" t="s">
        <v>28</v>
      </c>
      <c r="J1518" t="s">
        <v>4</v>
      </c>
      <c r="K1518" t="s">
        <v>42</v>
      </c>
      <c r="L1518">
        <v>365</v>
      </c>
      <c r="M1518" t="s">
        <v>10</v>
      </c>
      <c r="N1518">
        <v>94.75</v>
      </c>
      <c r="O1518">
        <v>1</v>
      </c>
      <c r="P1518">
        <f t="shared" si="92"/>
        <v>94.75</v>
      </c>
      <c r="Q1518">
        <v>30.5699997</v>
      </c>
      <c r="R1518">
        <f t="shared" si="95"/>
        <v>64.180000300000003</v>
      </c>
    </row>
    <row r="1519" spans="1:18" x14ac:dyDescent="0.2">
      <c r="A1519">
        <v>45138</v>
      </c>
      <c r="B1519" s="1">
        <v>43401</v>
      </c>
      <c r="C1519" s="1" t="str">
        <f t="shared" si="93"/>
        <v>2018</v>
      </c>
      <c r="D1519" s="1" t="str">
        <f t="shared" si="94"/>
        <v>Sunday</v>
      </c>
      <c r="E1519">
        <v>1555</v>
      </c>
      <c r="F1519" t="s">
        <v>7</v>
      </c>
      <c r="G1519" t="s">
        <v>619</v>
      </c>
      <c r="H1519" t="s">
        <v>2</v>
      </c>
      <c r="I1519" t="s">
        <v>3</v>
      </c>
      <c r="J1519" t="s">
        <v>4</v>
      </c>
      <c r="K1519" t="s">
        <v>85</v>
      </c>
      <c r="L1519">
        <v>502</v>
      </c>
      <c r="M1519" t="s">
        <v>65</v>
      </c>
      <c r="N1519">
        <v>65</v>
      </c>
      <c r="O1519">
        <v>5</v>
      </c>
      <c r="P1519">
        <f t="shared" si="92"/>
        <v>325</v>
      </c>
      <c r="Q1519">
        <v>167.99999235000001</v>
      </c>
      <c r="R1519">
        <f t="shared" si="95"/>
        <v>157.00000764999999</v>
      </c>
    </row>
    <row r="1520" spans="1:18" x14ac:dyDescent="0.2">
      <c r="A1520">
        <v>45668</v>
      </c>
      <c r="B1520" s="1">
        <v>43400</v>
      </c>
      <c r="C1520" s="1" t="str">
        <f t="shared" si="93"/>
        <v>2018</v>
      </c>
      <c r="D1520" s="1" t="str">
        <f t="shared" si="94"/>
        <v>Saturday</v>
      </c>
      <c r="E1520">
        <v>2985</v>
      </c>
      <c r="F1520" t="s">
        <v>740</v>
      </c>
      <c r="G1520" t="s">
        <v>928</v>
      </c>
      <c r="H1520" t="s">
        <v>2</v>
      </c>
      <c r="I1520" t="s">
        <v>3</v>
      </c>
      <c r="J1520" t="s">
        <v>4</v>
      </c>
      <c r="K1520" t="s">
        <v>9</v>
      </c>
      <c r="L1520">
        <v>403</v>
      </c>
      <c r="M1520" t="s">
        <v>10</v>
      </c>
      <c r="N1520">
        <v>133.37</v>
      </c>
      <c r="O1520">
        <v>1</v>
      </c>
      <c r="P1520">
        <f t="shared" si="92"/>
        <v>133.37</v>
      </c>
      <c r="Q1520">
        <v>84.590000149999995</v>
      </c>
      <c r="R1520">
        <f t="shared" si="95"/>
        <v>48.77999985000001</v>
      </c>
    </row>
    <row r="1521" spans="1:18" x14ac:dyDescent="0.2">
      <c r="A1521">
        <v>45506</v>
      </c>
      <c r="B1521" s="1">
        <v>43399</v>
      </c>
      <c r="C1521" s="1" t="str">
        <f t="shared" si="93"/>
        <v>2018</v>
      </c>
      <c r="D1521" s="1" t="str">
        <f t="shared" si="94"/>
        <v>Friday</v>
      </c>
      <c r="E1521">
        <v>5687</v>
      </c>
      <c r="F1521" t="s">
        <v>224</v>
      </c>
      <c r="G1521" t="s">
        <v>225</v>
      </c>
      <c r="H1521" t="s">
        <v>2</v>
      </c>
      <c r="I1521" t="s">
        <v>3</v>
      </c>
      <c r="J1521" t="s">
        <v>4</v>
      </c>
      <c r="K1521" t="s">
        <v>85</v>
      </c>
      <c r="L1521">
        <v>502</v>
      </c>
      <c r="M1521" t="s">
        <v>65</v>
      </c>
      <c r="N1521">
        <v>65</v>
      </c>
      <c r="O1521">
        <v>5</v>
      </c>
      <c r="P1521">
        <f t="shared" si="92"/>
        <v>325</v>
      </c>
      <c r="Q1521">
        <v>167.99999235000001</v>
      </c>
      <c r="R1521">
        <f t="shared" si="95"/>
        <v>157.00000764999999</v>
      </c>
    </row>
    <row r="1522" spans="1:18" x14ac:dyDescent="0.2">
      <c r="A1522">
        <v>46062</v>
      </c>
      <c r="B1522" s="1">
        <v>43398</v>
      </c>
      <c r="C1522" s="1" t="str">
        <f t="shared" si="93"/>
        <v>2018</v>
      </c>
      <c r="D1522" s="1" t="str">
        <f t="shared" si="94"/>
        <v>Thursday</v>
      </c>
      <c r="E1522">
        <v>12288</v>
      </c>
      <c r="F1522" t="s">
        <v>7</v>
      </c>
      <c r="G1522" t="s">
        <v>592</v>
      </c>
      <c r="H1522" t="s">
        <v>2</v>
      </c>
      <c r="I1522" t="s">
        <v>3</v>
      </c>
      <c r="J1522" t="s">
        <v>44</v>
      </c>
      <c r="K1522" t="s">
        <v>85</v>
      </c>
      <c r="L1522">
        <v>502</v>
      </c>
      <c r="M1522" t="s">
        <v>65</v>
      </c>
      <c r="N1522">
        <v>65</v>
      </c>
      <c r="O1522">
        <v>4</v>
      </c>
      <c r="P1522">
        <f t="shared" si="92"/>
        <v>260</v>
      </c>
      <c r="Q1522">
        <v>134.39999388000001</v>
      </c>
      <c r="R1522">
        <f t="shared" si="95"/>
        <v>125.60000611999999</v>
      </c>
    </row>
    <row r="1523" spans="1:18" x14ac:dyDescent="0.2">
      <c r="A1523">
        <v>41572</v>
      </c>
      <c r="B1523" s="1">
        <v>43397</v>
      </c>
      <c r="C1523" s="1" t="str">
        <f t="shared" si="93"/>
        <v>2018</v>
      </c>
      <c r="D1523" s="1" t="str">
        <f t="shared" si="94"/>
        <v>Wednesday</v>
      </c>
      <c r="E1523">
        <v>10031</v>
      </c>
      <c r="F1523" t="s">
        <v>536</v>
      </c>
      <c r="G1523" t="s">
        <v>619</v>
      </c>
      <c r="H1523" t="s">
        <v>2</v>
      </c>
      <c r="I1523" t="s">
        <v>3</v>
      </c>
      <c r="J1523" t="s">
        <v>44</v>
      </c>
      <c r="K1523" t="s">
        <v>85</v>
      </c>
      <c r="L1523">
        <v>502</v>
      </c>
      <c r="M1523" t="s">
        <v>65</v>
      </c>
      <c r="N1523">
        <v>65</v>
      </c>
      <c r="O1523">
        <v>4</v>
      </c>
      <c r="P1523">
        <f t="shared" si="92"/>
        <v>260</v>
      </c>
      <c r="Q1523">
        <v>134.39999388000001</v>
      </c>
      <c r="R1523">
        <f t="shared" si="95"/>
        <v>125.60000611999999</v>
      </c>
    </row>
    <row r="1524" spans="1:18" x14ac:dyDescent="0.2">
      <c r="A1524">
        <v>41874</v>
      </c>
      <c r="B1524" s="1">
        <v>43396</v>
      </c>
      <c r="C1524" s="1" t="str">
        <f t="shared" si="93"/>
        <v>2018</v>
      </c>
      <c r="D1524" s="1" t="str">
        <f t="shared" si="94"/>
        <v>Tuesday</v>
      </c>
      <c r="E1524">
        <v>424</v>
      </c>
      <c r="F1524" t="s">
        <v>929</v>
      </c>
      <c r="G1524" t="s">
        <v>273</v>
      </c>
      <c r="H1524" t="s">
        <v>2</v>
      </c>
      <c r="I1524" t="s">
        <v>3</v>
      </c>
      <c r="J1524" t="s">
        <v>44</v>
      </c>
      <c r="K1524" t="s">
        <v>85</v>
      </c>
      <c r="L1524">
        <v>502</v>
      </c>
      <c r="M1524" t="s">
        <v>65</v>
      </c>
      <c r="N1524">
        <v>65</v>
      </c>
      <c r="O1524">
        <v>4</v>
      </c>
      <c r="P1524">
        <f t="shared" si="92"/>
        <v>260</v>
      </c>
      <c r="Q1524">
        <v>134.39999388000001</v>
      </c>
      <c r="R1524">
        <f t="shared" si="95"/>
        <v>125.60000611999999</v>
      </c>
    </row>
    <row r="1525" spans="1:18" x14ac:dyDescent="0.2">
      <c r="A1525">
        <v>27286</v>
      </c>
      <c r="B1525" s="1">
        <v>43395</v>
      </c>
      <c r="C1525" s="1" t="str">
        <f t="shared" si="93"/>
        <v>2018</v>
      </c>
      <c r="D1525" s="1" t="str">
        <f t="shared" si="94"/>
        <v>Monday</v>
      </c>
      <c r="E1525">
        <v>3047</v>
      </c>
      <c r="F1525" t="s">
        <v>7</v>
      </c>
      <c r="G1525" t="s">
        <v>30</v>
      </c>
      <c r="H1525" t="s">
        <v>27</v>
      </c>
      <c r="I1525" t="s">
        <v>28</v>
      </c>
      <c r="J1525" t="s">
        <v>44</v>
      </c>
      <c r="K1525" t="s">
        <v>109</v>
      </c>
      <c r="L1525">
        <v>627</v>
      </c>
      <c r="M1525" t="s">
        <v>6</v>
      </c>
      <c r="N1525">
        <v>165</v>
      </c>
      <c r="O1525">
        <v>5</v>
      </c>
      <c r="P1525">
        <f t="shared" si="92"/>
        <v>825</v>
      </c>
      <c r="Q1525">
        <v>613.65001700000005</v>
      </c>
      <c r="R1525">
        <f t="shared" si="95"/>
        <v>211.34998299999995</v>
      </c>
    </row>
    <row r="1526" spans="1:18" x14ac:dyDescent="0.2">
      <c r="A1526">
        <v>45680</v>
      </c>
      <c r="B1526" s="1">
        <v>43395</v>
      </c>
      <c r="C1526" s="1" t="str">
        <f t="shared" si="93"/>
        <v>2018</v>
      </c>
      <c r="D1526" s="1" t="str">
        <f t="shared" si="94"/>
        <v>Monday</v>
      </c>
      <c r="E1526">
        <v>6757</v>
      </c>
      <c r="F1526" t="s">
        <v>853</v>
      </c>
      <c r="G1526" t="s">
        <v>30</v>
      </c>
      <c r="H1526" t="s">
        <v>27</v>
      </c>
      <c r="I1526" t="s">
        <v>28</v>
      </c>
      <c r="J1526" t="s">
        <v>4</v>
      </c>
      <c r="K1526" t="s">
        <v>9</v>
      </c>
      <c r="L1526">
        <v>403</v>
      </c>
      <c r="M1526" t="s">
        <v>10</v>
      </c>
      <c r="N1526">
        <v>133.37</v>
      </c>
      <c r="O1526">
        <v>1</v>
      </c>
      <c r="P1526">
        <f t="shared" si="92"/>
        <v>133.37</v>
      </c>
      <c r="Q1526">
        <v>84.590000149999995</v>
      </c>
      <c r="R1526">
        <f t="shared" si="95"/>
        <v>48.77999985000001</v>
      </c>
    </row>
    <row r="1527" spans="1:18" x14ac:dyDescent="0.2">
      <c r="A1527">
        <v>45249</v>
      </c>
      <c r="B1527" s="1">
        <v>43395</v>
      </c>
      <c r="C1527" s="1" t="str">
        <f t="shared" si="93"/>
        <v>2018</v>
      </c>
      <c r="D1527" s="1" t="str">
        <f t="shared" si="94"/>
        <v>Monday</v>
      </c>
      <c r="E1527">
        <v>10416</v>
      </c>
      <c r="F1527" t="s">
        <v>930</v>
      </c>
      <c r="G1527" t="s">
        <v>931</v>
      </c>
      <c r="H1527" t="s">
        <v>2</v>
      </c>
      <c r="I1527" t="s">
        <v>3</v>
      </c>
      <c r="J1527" t="s">
        <v>44</v>
      </c>
      <c r="K1527" t="s">
        <v>109</v>
      </c>
      <c r="L1527">
        <v>627</v>
      </c>
      <c r="M1527" t="s">
        <v>6</v>
      </c>
      <c r="N1527">
        <v>165</v>
      </c>
      <c r="O1527">
        <v>4</v>
      </c>
      <c r="P1527">
        <f t="shared" si="92"/>
        <v>660</v>
      </c>
      <c r="Q1527">
        <v>490.9200136</v>
      </c>
      <c r="R1527">
        <f t="shared" si="95"/>
        <v>169.0799864</v>
      </c>
    </row>
    <row r="1528" spans="1:18" x14ac:dyDescent="0.2">
      <c r="A1528">
        <v>45088</v>
      </c>
      <c r="B1528" s="1">
        <v>43395</v>
      </c>
      <c r="C1528" s="1" t="str">
        <f t="shared" si="93"/>
        <v>2018</v>
      </c>
      <c r="D1528" s="1" t="str">
        <f t="shared" si="94"/>
        <v>Monday</v>
      </c>
      <c r="E1528">
        <v>10288</v>
      </c>
      <c r="F1528" t="s">
        <v>7</v>
      </c>
      <c r="G1528" t="s">
        <v>8</v>
      </c>
      <c r="H1528" t="s">
        <v>2</v>
      </c>
      <c r="I1528" t="s">
        <v>3</v>
      </c>
      <c r="J1528" t="s">
        <v>44</v>
      </c>
      <c r="K1528" t="s">
        <v>42</v>
      </c>
      <c r="L1528">
        <v>365</v>
      </c>
      <c r="M1528" t="s">
        <v>10</v>
      </c>
      <c r="N1528">
        <v>94.75</v>
      </c>
      <c r="O1528">
        <v>4</v>
      </c>
      <c r="P1528">
        <f t="shared" si="92"/>
        <v>379</v>
      </c>
      <c r="Q1528">
        <v>122.2799988</v>
      </c>
      <c r="R1528">
        <f t="shared" si="95"/>
        <v>256.72000120000001</v>
      </c>
    </row>
    <row r="1529" spans="1:18" x14ac:dyDescent="0.2">
      <c r="A1529">
        <v>26436</v>
      </c>
      <c r="B1529" s="1">
        <v>43394</v>
      </c>
      <c r="C1529" s="1" t="str">
        <f t="shared" si="93"/>
        <v>2018</v>
      </c>
      <c r="D1529" s="1" t="str">
        <f t="shared" si="94"/>
        <v>Sunday</v>
      </c>
      <c r="E1529">
        <v>4565</v>
      </c>
      <c r="F1529" t="s">
        <v>233</v>
      </c>
      <c r="G1529" t="s">
        <v>30</v>
      </c>
      <c r="H1529" t="s">
        <v>27</v>
      </c>
      <c r="I1529" t="s">
        <v>28</v>
      </c>
      <c r="J1529" t="s">
        <v>44</v>
      </c>
      <c r="K1529" t="s">
        <v>109</v>
      </c>
      <c r="L1529">
        <v>627</v>
      </c>
      <c r="M1529" t="s">
        <v>6</v>
      </c>
      <c r="N1529">
        <v>165</v>
      </c>
      <c r="O1529">
        <v>5</v>
      </c>
      <c r="P1529">
        <f t="shared" si="92"/>
        <v>825</v>
      </c>
      <c r="Q1529">
        <v>613.65001700000005</v>
      </c>
      <c r="R1529">
        <f t="shared" si="95"/>
        <v>211.34998299999995</v>
      </c>
    </row>
    <row r="1530" spans="1:18" x14ac:dyDescent="0.2">
      <c r="A1530">
        <v>28677</v>
      </c>
      <c r="B1530" s="1">
        <v>43394</v>
      </c>
      <c r="C1530" s="1" t="str">
        <f t="shared" si="93"/>
        <v>2018</v>
      </c>
      <c r="D1530" s="1" t="str">
        <f t="shared" si="94"/>
        <v>Sunday</v>
      </c>
      <c r="E1530">
        <v>4775</v>
      </c>
      <c r="F1530" t="s">
        <v>682</v>
      </c>
      <c r="G1530" t="s">
        <v>30</v>
      </c>
      <c r="H1530" t="s">
        <v>27</v>
      </c>
      <c r="I1530" t="s">
        <v>28</v>
      </c>
      <c r="J1530" t="s">
        <v>44</v>
      </c>
      <c r="K1530" t="s">
        <v>85</v>
      </c>
      <c r="L1530">
        <v>502</v>
      </c>
      <c r="M1530" t="s">
        <v>65</v>
      </c>
      <c r="N1530">
        <v>65</v>
      </c>
      <c r="O1530">
        <v>5</v>
      </c>
      <c r="P1530">
        <f t="shared" si="92"/>
        <v>325</v>
      </c>
      <c r="Q1530">
        <v>167.99999235000001</v>
      </c>
      <c r="R1530">
        <f t="shared" si="95"/>
        <v>157.00000764999999</v>
      </c>
    </row>
    <row r="1531" spans="1:18" x14ac:dyDescent="0.2">
      <c r="A1531">
        <v>23302</v>
      </c>
      <c r="B1531" s="1">
        <v>43393</v>
      </c>
      <c r="C1531" s="1" t="str">
        <f t="shared" si="93"/>
        <v>2018</v>
      </c>
      <c r="D1531" s="1" t="str">
        <f t="shared" si="94"/>
        <v>Saturday</v>
      </c>
      <c r="E1531">
        <v>1748</v>
      </c>
      <c r="F1531" t="s">
        <v>7</v>
      </c>
      <c r="G1531" t="s">
        <v>30</v>
      </c>
      <c r="H1531" t="s">
        <v>27</v>
      </c>
      <c r="I1531" t="s">
        <v>28</v>
      </c>
      <c r="J1531" t="s">
        <v>44</v>
      </c>
      <c r="K1531" t="s">
        <v>85</v>
      </c>
      <c r="L1531">
        <v>502</v>
      </c>
      <c r="M1531" t="s">
        <v>65</v>
      </c>
      <c r="N1531">
        <v>65</v>
      </c>
      <c r="O1531">
        <v>5</v>
      </c>
      <c r="P1531">
        <f t="shared" si="92"/>
        <v>325</v>
      </c>
      <c r="Q1531">
        <v>167.99999235000001</v>
      </c>
      <c r="R1531">
        <f t="shared" si="95"/>
        <v>157.00000764999999</v>
      </c>
    </row>
    <row r="1532" spans="1:18" x14ac:dyDescent="0.2">
      <c r="A1532">
        <v>30328</v>
      </c>
      <c r="B1532" s="1">
        <v>43392</v>
      </c>
      <c r="C1532" s="1" t="str">
        <f t="shared" si="93"/>
        <v>2018</v>
      </c>
      <c r="D1532" s="1" t="str">
        <f t="shared" si="94"/>
        <v>Friday</v>
      </c>
      <c r="E1532">
        <v>4622</v>
      </c>
      <c r="F1532" t="s">
        <v>932</v>
      </c>
      <c r="G1532" t="s">
        <v>30</v>
      </c>
      <c r="H1532" t="s">
        <v>27</v>
      </c>
      <c r="I1532" t="s">
        <v>28</v>
      </c>
      <c r="J1532" t="s">
        <v>44</v>
      </c>
      <c r="K1532" t="s">
        <v>109</v>
      </c>
      <c r="L1532">
        <v>627</v>
      </c>
      <c r="M1532" t="s">
        <v>6</v>
      </c>
      <c r="N1532">
        <v>165</v>
      </c>
      <c r="O1532">
        <v>5</v>
      </c>
      <c r="P1532">
        <f t="shared" si="92"/>
        <v>825</v>
      </c>
      <c r="Q1532">
        <v>613.65001700000005</v>
      </c>
      <c r="R1532">
        <f t="shared" si="95"/>
        <v>211.34998299999995</v>
      </c>
    </row>
    <row r="1533" spans="1:18" x14ac:dyDescent="0.2">
      <c r="A1533">
        <v>24650</v>
      </c>
      <c r="B1533" s="1">
        <v>43391</v>
      </c>
      <c r="C1533" s="1" t="str">
        <f t="shared" si="93"/>
        <v>2018</v>
      </c>
      <c r="D1533" s="1" t="str">
        <f t="shared" si="94"/>
        <v>Thursday</v>
      </c>
      <c r="E1533">
        <v>7270</v>
      </c>
      <c r="F1533" t="s">
        <v>7</v>
      </c>
      <c r="G1533" t="s">
        <v>30</v>
      </c>
      <c r="H1533" t="s">
        <v>27</v>
      </c>
      <c r="I1533" t="s">
        <v>28</v>
      </c>
      <c r="J1533" t="s">
        <v>44</v>
      </c>
      <c r="K1533" t="s">
        <v>42</v>
      </c>
      <c r="L1533">
        <v>365</v>
      </c>
      <c r="M1533" t="s">
        <v>10</v>
      </c>
      <c r="N1533">
        <v>94.75</v>
      </c>
      <c r="O1533">
        <v>5</v>
      </c>
      <c r="P1533">
        <f t="shared" si="92"/>
        <v>473.75</v>
      </c>
      <c r="Q1533">
        <v>152.8499985</v>
      </c>
      <c r="R1533">
        <f t="shared" si="95"/>
        <v>320.90000150000003</v>
      </c>
    </row>
    <row r="1534" spans="1:18" x14ac:dyDescent="0.2">
      <c r="A1534">
        <v>49172</v>
      </c>
      <c r="B1534" s="1">
        <v>43391</v>
      </c>
      <c r="C1534" s="1" t="str">
        <f t="shared" si="93"/>
        <v>2018</v>
      </c>
      <c r="D1534" s="1" t="str">
        <f t="shared" si="94"/>
        <v>Thursday</v>
      </c>
      <c r="E1534">
        <v>7687</v>
      </c>
      <c r="F1534" t="s">
        <v>933</v>
      </c>
      <c r="G1534" t="s">
        <v>108</v>
      </c>
      <c r="H1534" t="s">
        <v>27</v>
      </c>
      <c r="I1534" t="s">
        <v>3</v>
      </c>
      <c r="J1534" t="s">
        <v>4</v>
      </c>
      <c r="K1534" t="s">
        <v>42</v>
      </c>
      <c r="L1534">
        <v>365</v>
      </c>
      <c r="M1534" t="s">
        <v>10</v>
      </c>
      <c r="N1534">
        <v>94.75</v>
      </c>
      <c r="O1534">
        <v>1</v>
      </c>
      <c r="P1534">
        <f t="shared" si="92"/>
        <v>94.75</v>
      </c>
      <c r="Q1534">
        <v>30.5699997</v>
      </c>
      <c r="R1534">
        <f t="shared" si="95"/>
        <v>64.180000300000003</v>
      </c>
    </row>
    <row r="1535" spans="1:18" x14ac:dyDescent="0.2">
      <c r="A1535">
        <v>49857</v>
      </c>
      <c r="B1535" s="1">
        <v>43391</v>
      </c>
      <c r="C1535" s="1" t="str">
        <f t="shared" si="93"/>
        <v>2018</v>
      </c>
      <c r="D1535" s="1" t="str">
        <f t="shared" si="94"/>
        <v>Thursday</v>
      </c>
      <c r="E1535">
        <v>3283</v>
      </c>
      <c r="F1535" t="s">
        <v>568</v>
      </c>
      <c r="G1535" t="s">
        <v>113</v>
      </c>
      <c r="H1535" t="s">
        <v>2</v>
      </c>
      <c r="I1535" t="s">
        <v>3</v>
      </c>
      <c r="J1535" t="s">
        <v>4</v>
      </c>
      <c r="K1535" t="s">
        <v>614</v>
      </c>
      <c r="L1535">
        <v>825</v>
      </c>
      <c r="M1535" t="s">
        <v>6</v>
      </c>
      <c r="N1535">
        <v>185</v>
      </c>
      <c r="O1535">
        <v>5</v>
      </c>
      <c r="P1535">
        <f t="shared" si="92"/>
        <v>925</v>
      </c>
      <c r="Q1535">
        <v>568.49998474999995</v>
      </c>
      <c r="R1535">
        <f t="shared" si="95"/>
        <v>356.50001525000005</v>
      </c>
    </row>
    <row r="1536" spans="1:18" x14ac:dyDescent="0.2">
      <c r="A1536">
        <v>24650</v>
      </c>
      <c r="B1536" s="1">
        <v>43390</v>
      </c>
      <c r="C1536" s="1" t="str">
        <f t="shared" si="93"/>
        <v>2018</v>
      </c>
      <c r="D1536" s="1" t="str">
        <f t="shared" si="94"/>
        <v>Wednesday</v>
      </c>
      <c r="E1536">
        <v>7270</v>
      </c>
      <c r="F1536" t="s">
        <v>7</v>
      </c>
      <c r="G1536" t="s">
        <v>30</v>
      </c>
      <c r="H1536" t="s">
        <v>27</v>
      </c>
      <c r="I1536" t="s">
        <v>28</v>
      </c>
      <c r="J1536" t="s">
        <v>44</v>
      </c>
      <c r="K1536" t="s">
        <v>42</v>
      </c>
      <c r="L1536">
        <v>365</v>
      </c>
      <c r="M1536" t="s">
        <v>10</v>
      </c>
      <c r="N1536">
        <v>94.75</v>
      </c>
      <c r="O1536">
        <v>5</v>
      </c>
      <c r="P1536">
        <f t="shared" si="92"/>
        <v>473.75</v>
      </c>
      <c r="Q1536">
        <v>152.8499985</v>
      </c>
      <c r="R1536">
        <f t="shared" si="95"/>
        <v>320.90000150000003</v>
      </c>
    </row>
    <row r="1537" spans="1:18" x14ac:dyDescent="0.2">
      <c r="A1537">
        <v>44938</v>
      </c>
      <c r="B1537" s="1">
        <v>43390</v>
      </c>
      <c r="C1537" s="1" t="str">
        <f t="shared" si="93"/>
        <v>2018</v>
      </c>
      <c r="D1537" s="1" t="str">
        <f t="shared" si="94"/>
        <v>Wednesday</v>
      </c>
      <c r="E1537">
        <v>7764</v>
      </c>
      <c r="F1537" t="s">
        <v>132</v>
      </c>
      <c r="G1537" t="s">
        <v>643</v>
      </c>
      <c r="H1537" t="s">
        <v>2</v>
      </c>
      <c r="I1537" t="s">
        <v>3</v>
      </c>
      <c r="J1537" t="s">
        <v>44</v>
      </c>
      <c r="K1537" t="s">
        <v>42</v>
      </c>
      <c r="L1537">
        <v>365</v>
      </c>
      <c r="M1537" t="s">
        <v>10</v>
      </c>
      <c r="N1537">
        <v>94.75</v>
      </c>
      <c r="O1537">
        <v>4</v>
      </c>
      <c r="P1537">
        <f t="shared" si="92"/>
        <v>379</v>
      </c>
      <c r="Q1537">
        <v>122.2799988</v>
      </c>
      <c r="R1537">
        <f t="shared" si="95"/>
        <v>256.72000120000001</v>
      </c>
    </row>
    <row r="1538" spans="1:18" x14ac:dyDescent="0.2">
      <c r="A1538">
        <v>48684</v>
      </c>
      <c r="B1538" s="1">
        <v>43390</v>
      </c>
      <c r="C1538" s="1" t="str">
        <f t="shared" si="93"/>
        <v>2018</v>
      </c>
      <c r="D1538" s="1" t="str">
        <f t="shared" si="94"/>
        <v>Wednesday</v>
      </c>
      <c r="E1538">
        <v>3056</v>
      </c>
      <c r="F1538" t="s">
        <v>25</v>
      </c>
      <c r="G1538" t="s">
        <v>452</v>
      </c>
      <c r="H1538" t="s">
        <v>2</v>
      </c>
      <c r="I1538" t="s">
        <v>3</v>
      </c>
      <c r="J1538" t="s">
        <v>44</v>
      </c>
      <c r="K1538" t="s">
        <v>57</v>
      </c>
      <c r="L1538">
        <v>191</v>
      </c>
      <c r="M1538" t="s">
        <v>65</v>
      </c>
      <c r="N1538">
        <v>85</v>
      </c>
      <c r="O1538">
        <v>4</v>
      </c>
      <c r="P1538">
        <f t="shared" ref="P1538:P1601" si="96">N1538*O1538</f>
        <v>340</v>
      </c>
      <c r="Q1538">
        <v>219.11999520000001</v>
      </c>
      <c r="R1538">
        <f t="shared" si="95"/>
        <v>120.88000479999999</v>
      </c>
    </row>
    <row r="1539" spans="1:18" x14ac:dyDescent="0.2">
      <c r="A1539">
        <v>24650</v>
      </c>
      <c r="B1539" s="1">
        <v>43389</v>
      </c>
      <c r="C1539" s="1" t="str">
        <f t="shared" ref="C1539:C1602" si="97">TEXT(B:B,"YYYY")</f>
        <v>2018</v>
      </c>
      <c r="D1539" s="1" t="str">
        <f t="shared" ref="D1539:D1602" si="98">TEXT(B1539,"DDDD")</f>
        <v>Tuesday</v>
      </c>
      <c r="E1539">
        <v>7270</v>
      </c>
      <c r="F1539" t="s">
        <v>7</v>
      </c>
      <c r="G1539" t="s">
        <v>30</v>
      </c>
      <c r="H1539" t="s">
        <v>27</v>
      </c>
      <c r="I1539" t="s">
        <v>28</v>
      </c>
      <c r="J1539" t="s">
        <v>44</v>
      </c>
      <c r="K1539" t="s">
        <v>42</v>
      </c>
      <c r="L1539">
        <v>365</v>
      </c>
      <c r="M1539" t="s">
        <v>10</v>
      </c>
      <c r="N1539">
        <v>94.75</v>
      </c>
      <c r="O1539">
        <v>5</v>
      </c>
      <c r="P1539">
        <f t="shared" si="96"/>
        <v>473.75</v>
      </c>
      <c r="Q1539">
        <v>152.8499985</v>
      </c>
      <c r="R1539">
        <f t="shared" ref="R1539:R1602" si="99">P1539-Q1539</f>
        <v>320.90000150000003</v>
      </c>
    </row>
    <row r="1540" spans="1:18" x14ac:dyDescent="0.2">
      <c r="A1540">
        <v>44496</v>
      </c>
      <c r="B1540" s="1">
        <v>43389</v>
      </c>
      <c r="C1540" s="1" t="str">
        <f t="shared" si="97"/>
        <v>2018</v>
      </c>
      <c r="D1540" s="1" t="str">
        <f t="shared" si="98"/>
        <v>Tuesday</v>
      </c>
      <c r="E1540">
        <v>4296</v>
      </c>
      <c r="F1540" t="s">
        <v>129</v>
      </c>
      <c r="G1540" t="s">
        <v>73</v>
      </c>
      <c r="H1540" t="s">
        <v>2</v>
      </c>
      <c r="I1540" t="s">
        <v>3</v>
      </c>
      <c r="J1540" t="s">
        <v>4</v>
      </c>
      <c r="K1540" t="s">
        <v>439</v>
      </c>
      <c r="L1540">
        <v>886</v>
      </c>
      <c r="M1540" t="s">
        <v>6</v>
      </c>
      <c r="N1540">
        <v>52.99</v>
      </c>
      <c r="O1540">
        <v>5</v>
      </c>
      <c r="P1540">
        <f t="shared" si="96"/>
        <v>264.95</v>
      </c>
      <c r="Q1540">
        <v>179.30000304999999</v>
      </c>
      <c r="R1540">
        <f t="shared" si="99"/>
        <v>85.649996950000002</v>
      </c>
    </row>
    <row r="1541" spans="1:18" x14ac:dyDescent="0.2">
      <c r="A1541">
        <v>20507</v>
      </c>
      <c r="B1541" s="1">
        <v>43388</v>
      </c>
      <c r="C1541" s="1" t="str">
        <f t="shared" si="97"/>
        <v>2018</v>
      </c>
      <c r="D1541" s="1" t="str">
        <f t="shared" si="98"/>
        <v>Monday</v>
      </c>
      <c r="E1541">
        <v>1306</v>
      </c>
      <c r="F1541" t="s">
        <v>360</v>
      </c>
      <c r="G1541" t="s">
        <v>30</v>
      </c>
      <c r="H1541" t="s">
        <v>27</v>
      </c>
      <c r="I1541" t="s">
        <v>28</v>
      </c>
      <c r="J1541" t="s">
        <v>44</v>
      </c>
      <c r="K1541" t="s">
        <v>57</v>
      </c>
      <c r="L1541">
        <v>191</v>
      </c>
      <c r="M1541" t="s">
        <v>65</v>
      </c>
      <c r="N1541">
        <v>85</v>
      </c>
      <c r="O1541">
        <v>5</v>
      </c>
      <c r="P1541">
        <f t="shared" si="96"/>
        <v>425</v>
      </c>
      <c r="Q1541">
        <v>273.89999399999999</v>
      </c>
      <c r="R1541">
        <f t="shared" si="99"/>
        <v>151.10000600000001</v>
      </c>
    </row>
    <row r="1542" spans="1:18" x14ac:dyDescent="0.2">
      <c r="A1542">
        <v>46907</v>
      </c>
      <c r="B1542" s="1">
        <v>43388</v>
      </c>
      <c r="C1542" s="1" t="str">
        <f t="shared" si="97"/>
        <v>2018</v>
      </c>
      <c r="D1542" s="1" t="str">
        <f t="shared" si="98"/>
        <v>Monday</v>
      </c>
      <c r="E1542">
        <v>2324</v>
      </c>
      <c r="F1542" t="s">
        <v>7</v>
      </c>
      <c r="G1542" t="s">
        <v>36</v>
      </c>
      <c r="H1542" t="s">
        <v>27</v>
      </c>
      <c r="I1542" t="s">
        <v>3</v>
      </c>
      <c r="J1542" t="s">
        <v>4</v>
      </c>
      <c r="K1542" t="s">
        <v>9</v>
      </c>
      <c r="L1542">
        <v>403</v>
      </c>
      <c r="M1542" t="s">
        <v>10</v>
      </c>
      <c r="N1542">
        <v>133.37</v>
      </c>
      <c r="O1542">
        <v>1</v>
      </c>
      <c r="P1542">
        <f t="shared" si="96"/>
        <v>133.37</v>
      </c>
      <c r="Q1542">
        <v>84.590000149999995</v>
      </c>
      <c r="R1542">
        <f t="shared" si="99"/>
        <v>48.77999985000001</v>
      </c>
    </row>
    <row r="1543" spans="1:18" x14ac:dyDescent="0.2">
      <c r="A1543">
        <v>30924</v>
      </c>
      <c r="B1543" s="1">
        <v>43387</v>
      </c>
      <c r="C1543" s="1" t="str">
        <f t="shared" si="97"/>
        <v>2018</v>
      </c>
      <c r="D1543" s="1" t="str">
        <f t="shared" si="98"/>
        <v>Sunday</v>
      </c>
      <c r="E1543">
        <v>10548</v>
      </c>
      <c r="F1543" t="s">
        <v>869</v>
      </c>
      <c r="G1543" t="s">
        <v>30</v>
      </c>
      <c r="H1543" t="s">
        <v>27</v>
      </c>
      <c r="I1543" t="s">
        <v>28</v>
      </c>
      <c r="J1543" t="s">
        <v>44</v>
      </c>
      <c r="K1543" t="s">
        <v>104</v>
      </c>
      <c r="L1543">
        <v>273</v>
      </c>
      <c r="M1543" t="s">
        <v>65</v>
      </c>
      <c r="N1543">
        <v>54.99</v>
      </c>
      <c r="O1543">
        <v>5</v>
      </c>
      <c r="P1543">
        <f t="shared" si="96"/>
        <v>274.95</v>
      </c>
      <c r="Q1543">
        <v>129.15000915000002</v>
      </c>
      <c r="R1543">
        <f t="shared" si="99"/>
        <v>145.79999084999997</v>
      </c>
    </row>
    <row r="1544" spans="1:18" x14ac:dyDescent="0.2">
      <c r="A1544">
        <v>75926</v>
      </c>
      <c r="B1544" s="1">
        <v>43387</v>
      </c>
      <c r="C1544" s="1" t="str">
        <f t="shared" si="97"/>
        <v>2018</v>
      </c>
      <c r="D1544" s="1" t="str">
        <f t="shared" si="98"/>
        <v>Sunday</v>
      </c>
      <c r="E1544">
        <v>19479</v>
      </c>
      <c r="F1544" t="s">
        <v>585</v>
      </c>
      <c r="G1544" t="s">
        <v>215</v>
      </c>
      <c r="H1544" t="s">
        <v>2</v>
      </c>
      <c r="I1544" t="s">
        <v>3</v>
      </c>
      <c r="J1544" t="s">
        <v>44</v>
      </c>
      <c r="K1544" t="s">
        <v>13</v>
      </c>
      <c r="L1544">
        <v>1360</v>
      </c>
      <c r="M1544" t="s">
        <v>14</v>
      </c>
      <c r="N1544">
        <v>370</v>
      </c>
      <c r="O1544">
        <v>1</v>
      </c>
      <c r="P1544">
        <f t="shared" si="96"/>
        <v>370</v>
      </c>
      <c r="Q1544">
        <v>249.0899963</v>
      </c>
      <c r="R1544">
        <f t="shared" si="99"/>
        <v>120.9100037</v>
      </c>
    </row>
    <row r="1545" spans="1:18" x14ac:dyDescent="0.2">
      <c r="A1545">
        <v>28017</v>
      </c>
      <c r="B1545" s="1">
        <v>43386</v>
      </c>
      <c r="C1545" s="1" t="str">
        <f t="shared" si="97"/>
        <v>2018</v>
      </c>
      <c r="D1545" s="1" t="str">
        <f t="shared" si="98"/>
        <v>Saturday</v>
      </c>
      <c r="E1545">
        <v>8845</v>
      </c>
      <c r="F1545" t="s">
        <v>35</v>
      </c>
      <c r="G1545" t="s">
        <v>39</v>
      </c>
      <c r="H1545" t="s">
        <v>27</v>
      </c>
      <c r="I1545" t="s">
        <v>28</v>
      </c>
      <c r="J1545" t="s">
        <v>44</v>
      </c>
      <c r="K1545" t="s">
        <v>70</v>
      </c>
      <c r="L1545">
        <v>926</v>
      </c>
      <c r="M1545" t="s">
        <v>6</v>
      </c>
      <c r="N1545">
        <v>14.99</v>
      </c>
      <c r="O1545">
        <v>5</v>
      </c>
      <c r="P1545">
        <f t="shared" si="96"/>
        <v>74.95</v>
      </c>
      <c r="Q1545">
        <v>35.399999620000003</v>
      </c>
      <c r="R1545">
        <f t="shared" si="99"/>
        <v>39.55000038</v>
      </c>
    </row>
    <row r="1546" spans="1:18" x14ac:dyDescent="0.2">
      <c r="A1546">
        <v>29490</v>
      </c>
      <c r="B1546" s="1">
        <v>43386</v>
      </c>
      <c r="C1546" s="1" t="str">
        <f t="shared" si="97"/>
        <v>2018</v>
      </c>
      <c r="D1546" s="1" t="str">
        <f t="shared" si="98"/>
        <v>Saturday</v>
      </c>
      <c r="E1546">
        <v>3677</v>
      </c>
      <c r="F1546" t="s">
        <v>902</v>
      </c>
      <c r="G1546" t="s">
        <v>30</v>
      </c>
      <c r="H1546" t="s">
        <v>27</v>
      </c>
      <c r="I1546" t="s">
        <v>28</v>
      </c>
      <c r="J1546" t="s">
        <v>44</v>
      </c>
      <c r="K1546" t="s">
        <v>867</v>
      </c>
      <c r="L1546">
        <v>828</v>
      </c>
      <c r="M1546" t="s">
        <v>294</v>
      </c>
      <c r="N1546">
        <v>185</v>
      </c>
      <c r="O1546">
        <v>5</v>
      </c>
      <c r="P1546">
        <f t="shared" si="96"/>
        <v>925</v>
      </c>
      <c r="Q1546">
        <v>441.14999769999997</v>
      </c>
      <c r="R1546">
        <f t="shared" si="99"/>
        <v>483.85000230000003</v>
      </c>
    </row>
    <row r="1547" spans="1:18" x14ac:dyDescent="0.2">
      <c r="A1547">
        <v>47562</v>
      </c>
      <c r="B1547" s="1">
        <v>43386</v>
      </c>
      <c r="C1547" s="1" t="str">
        <f t="shared" si="97"/>
        <v>2018</v>
      </c>
      <c r="D1547" s="1" t="str">
        <f t="shared" si="98"/>
        <v>Saturday</v>
      </c>
      <c r="E1547">
        <v>9304</v>
      </c>
      <c r="F1547" t="s">
        <v>7</v>
      </c>
      <c r="G1547" t="s">
        <v>30</v>
      </c>
      <c r="H1547" t="s">
        <v>27</v>
      </c>
      <c r="I1547" t="s">
        <v>28</v>
      </c>
      <c r="J1547" t="s">
        <v>44</v>
      </c>
      <c r="K1547" t="s">
        <v>293</v>
      </c>
      <c r="L1547">
        <v>917</v>
      </c>
      <c r="M1547" t="s">
        <v>294</v>
      </c>
      <c r="N1547">
        <v>26.95</v>
      </c>
      <c r="O1547">
        <v>5</v>
      </c>
      <c r="P1547">
        <f t="shared" si="96"/>
        <v>134.75</v>
      </c>
      <c r="Q1547">
        <v>93.450002649999988</v>
      </c>
      <c r="R1547">
        <f t="shared" si="99"/>
        <v>41.299997350000012</v>
      </c>
    </row>
    <row r="1548" spans="1:18" x14ac:dyDescent="0.2">
      <c r="A1548">
        <v>23571</v>
      </c>
      <c r="B1548" s="1">
        <v>43386</v>
      </c>
      <c r="C1548" s="1" t="str">
        <f t="shared" si="97"/>
        <v>2018</v>
      </c>
      <c r="D1548" s="1" t="str">
        <f t="shared" si="98"/>
        <v>Saturday</v>
      </c>
      <c r="E1548">
        <v>10517</v>
      </c>
      <c r="F1548" t="s">
        <v>7</v>
      </c>
      <c r="G1548" t="s">
        <v>30</v>
      </c>
      <c r="H1548" t="s">
        <v>27</v>
      </c>
      <c r="I1548" t="s">
        <v>28</v>
      </c>
      <c r="J1548" t="s">
        <v>44</v>
      </c>
      <c r="K1548" t="s">
        <v>405</v>
      </c>
      <c r="L1548">
        <v>822</v>
      </c>
      <c r="M1548" t="s">
        <v>6</v>
      </c>
      <c r="N1548">
        <v>46.69</v>
      </c>
      <c r="O1548">
        <v>5</v>
      </c>
      <c r="P1548">
        <f t="shared" si="96"/>
        <v>233.45</v>
      </c>
      <c r="Q1548">
        <v>132.20000264999999</v>
      </c>
      <c r="R1548">
        <f t="shared" si="99"/>
        <v>101.24999735</v>
      </c>
    </row>
    <row r="1549" spans="1:18" x14ac:dyDescent="0.2">
      <c r="A1549">
        <v>16969</v>
      </c>
      <c r="B1549" s="1">
        <v>43386</v>
      </c>
      <c r="C1549" s="1" t="str">
        <f t="shared" si="97"/>
        <v>2018</v>
      </c>
      <c r="D1549" s="1" t="str">
        <f t="shared" si="98"/>
        <v>Saturday</v>
      </c>
      <c r="E1549">
        <v>9500</v>
      </c>
      <c r="F1549" t="s">
        <v>319</v>
      </c>
      <c r="G1549" t="s">
        <v>782</v>
      </c>
      <c r="H1549" t="s">
        <v>2</v>
      </c>
      <c r="I1549" t="s">
        <v>3</v>
      </c>
      <c r="J1549" t="s">
        <v>4</v>
      </c>
      <c r="K1549" t="s">
        <v>42</v>
      </c>
      <c r="L1549">
        <v>365</v>
      </c>
      <c r="M1549" t="s">
        <v>10</v>
      </c>
      <c r="N1549">
        <v>94.75</v>
      </c>
      <c r="O1549">
        <v>5</v>
      </c>
      <c r="P1549">
        <f t="shared" si="96"/>
        <v>473.75</v>
      </c>
      <c r="Q1549">
        <v>152.8499985</v>
      </c>
      <c r="R1549">
        <f t="shared" si="99"/>
        <v>320.90000150000003</v>
      </c>
    </row>
    <row r="1550" spans="1:18" x14ac:dyDescent="0.2">
      <c r="A1550">
        <v>63992</v>
      </c>
      <c r="B1550" s="1">
        <v>43385</v>
      </c>
      <c r="C1550" s="1" t="str">
        <f t="shared" si="97"/>
        <v>2018</v>
      </c>
      <c r="D1550" s="1" t="str">
        <f t="shared" si="98"/>
        <v>Friday</v>
      </c>
      <c r="E1550">
        <v>11510</v>
      </c>
      <c r="F1550" t="s">
        <v>7</v>
      </c>
      <c r="G1550" t="s">
        <v>450</v>
      </c>
      <c r="H1550" t="s">
        <v>2</v>
      </c>
      <c r="I1550" t="s">
        <v>3</v>
      </c>
      <c r="J1550" t="s">
        <v>4</v>
      </c>
      <c r="K1550" t="s">
        <v>42</v>
      </c>
      <c r="L1550">
        <v>365</v>
      </c>
      <c r="M1550" t="s">
        <v>10</v>
      </c>
      <c r="N1550">
        <v>94.75</v>
      </c>
      <c r="O1550">
        <v>5</v>
      </c>
      <c r="P1550">
        <f t="shared" si="96"/>
        <v>473.75</v>
      </c>
      <c r="Q1550">
        <v>152.8499985</v>
      </c>
      <c r="R1550">
        <f t="shared" si="99"/>
        <v>320.90000150000003</v>
      </c>
    </row>
    <row r="1551" spans="1:18" x14ac:dyDescent="0.2">
      <c r="A1551">
        <v>44485</v>
      </c>
      <c r="B1551" s="1">
        <v>43384</v>
      </c>
      <c r="C1551" s="1" t="str">
        <f t="shared" si="97"/>
        <v>2018</v>
      </c>
      <c r="D1551" s="1" t="str">
        <f t="shared" si="98"/>
        <v>Thursday</v>
      </c>
      <c r="E1551">
        <v>7393</v>
      </c>
      <c r="F1551" t="s">
        <v>7</v>
      </c>
      <c r="G1551" t="s">
        <v>108</v>
      </c>
      <c r="H1551" t="s">
        <v>27</v>
      </c>
      <c r="I1551" t="s">
        <v>3</v>
      </c>
      <c r="J1551" t="s">
        <v>4</v>
      </c>
      <c r="K1551" t="s">
        <v>42</v>
      </c>
      <c r="L1551">
        <v>365</v>
      </c>
      <c r="M1551" t="s">
        <v>10</v>
      </c>
      <c r="N1551">
        <v>94.75</v>
      </c>
      <c r="O1551">
        <v>1</v>
      </c>
      <c r="P1551">
        <f t="shared" si="96"/>
        <v>94.75</v>
      </c>
      <c r="Q1551">
        <v>30.5699997</v>
      </c>
      <c r="R1551">
        <f t="shared" si="99"/>
        <v>64.180000300000003</v>
      </c>
    </row>
    <row r="1552" spans="1:18" x14ac:dyDescent="0.2">
      <c r="A1552">
        <v>46859</v>
      </c>
      <c r="B1552" s="1">
        <v>43384</v>
      </c>
      <c r="C1552" s="1" t="str">
        <f t="shared" si="97"/>
        <v>2018</v>
      </c>
      <c r="D1552" s="1" t="str">
        <f t="shared" si="98"/>
        <v>Thursday</v>
      </c>
      <c r="E1552">
        <v>7492</v>
      </c>
      <c r="F1552" t="s">
        <v>7</v>
      </c>
      <c r="G1552" t="s">
        <v>161</v>
      </c>
      <c r="H1552" t="s">
        <v>2</v>
      </c>
      <c r="I1552" t="s">
        <v>3</v>
      </c>
      <c r="J1552" t="s">
        <v>4</v>
      </c>
      <c r="K1552" t="s">
        <v>42</v>
      </c>
      <c r="L1552">
        <v>365</v>
      </c>
      <c r="M1552" t="s">
        <v>10</v>
      </c>
      <c r="N1552">
        <v>94.75</v>
      </c>
      <c r="O1552">
        <v>5</v>
      </c>
      <c r="P1552">
        <f t="shared" si="96"/>
        <v>473.75</v>
      </c>
      <c r="Q1552">
        <v>152.8499985</v>
      </c>
      <c r="R1552">
        <f t="shared" si="99"/>
        <v>320.90000150000003</v>
      </c>
    </row>
    <row r="1553" spans="1:18" x14ac:dyDescent="0.2">
      <c r="A1553">
        <v>48622</v>
      </c>
      <c r="B1553" s="1">
        <v>43383</v>
      </c>
      <c r="C1553" s="1" t="str">
        <f t="shared" si="97"/>
        <v>2018</v>
      </c>
      <c r="D1553" s="1" t="str">
        <f t="shared" si="98"/>
        <v>Wednesday</v>
      </c>
      <c r="E1553">
        <v>3150</v>
      </c>
      <c r="F1553" t="s">
        <v>7</v>
      </c>
      <c r="G1553" t="s">
        <v>36</v>
      </c>
      <c r="H1553" t="s">
        <v>27</v>
      </c>
      <c r="I1553" t="s">
        <v>3</v>
      </c>
      <c r="J1553" t="s">
        <v>4</v>
      </c>
      <c r="K1553" t="s">
        <v>9</v>
      </c>
      <c r="L1553">
        <v>403</v>
      </c>
      <c r="M1553" t="s">
        <v>10</v>
      </c>
      <c r="N1553">
        <v>133.37</v>
      </c>
      <c r="O1553">
        <v>1</v>
      </c>
      <c r="P1553">
        <f t="shared" si="96"/>
        <v>133.37</v>
      </c>
      <c r="Q1553">
        <v>84.590000149999995</v>
      </c>
      <c r="R1553">
        <f t="shared" si="99"/>
        <v>48.77999985000001</v>
      </c>
    </row>
    <row r="1554" spans="1:18" x14ac:dyDescent="0.2">
      <c r="A1554">
        <v>44409</v>
      </c>
      <c r="B1554" s="1">
        <v>43383</v>
      </c>
      <c r="C1554" s="1" t="str">
        <f t="shared" si="97"/>
        <v>2018</v>
      </c>
      <c r="D1554" s="1" t="str">
        <f t="shared" si="98"/>
        <v>Wednesday</v>
      </c>
      <c r="E1554">
        <v>4799</v>
      </c>
      <c r="F1554" t="s">
        <v>11</v>
      </c>
      <c r="G1554" t="s">
        <v>173</v>
      </c>
      <c r="H1554" t="s">
        <v>2</v>
      </c>
      <c r="I1554" t="s">
        <v>3</v>
      </c>
      <c r="J1554" t="s">
        <v>44</v>
      </c>
      <c r="K1554" t="s">
        <v>42</v>
      </c>
      <c r="L1554">
        <v>365</v>
      </c>
      <c r="M1554" t="s">
        <v>10</v>
      </c>
      <c r="N1554">
        <v>94.75</v>
      </c>
      <c r="O1554">
        <v>4</v>
      </c>
      <c r="P1554">
        <f t="shared" si="96"/>
        <v>379</v>
      </c>
      <c r="Q1554">
        <v>122.2799988</v>
      </c>
      <c r="R1554">
        <f t="shared" si="99"/>
        <v>256.72000120000001</v>
      </c>
    </row>
    <row r="1555" spans="1:18" x14ac:dyDescent="0.2">
      <c r="A1555">
        <v>27729</v>
      </c>
      <c r="B1555" s="1">
        <v>43382</v>
      </c>
      <c r="C1555" s="1" t="str">
        <f t="shared" si="97"/>
        <v>2018</v>
      </c>
      <c r="D1555" s="1" t="str">
        <f t="shared" si="98"/>
        <v>Tuesday</v>
      </c>
      <c r="E1555">
        <v>6721</v>
      </c>
      <c r="F1555" t="s">
        <v>934</v>
      </c>
      <c r="G1555" t="s">
        <v>282</v>
      </c>
      <c r="H1555" t="s">
        <v>2</v>
      </c>
      <c r="I1555" t="s">
        <v>3</v>
      </c>
      <c r="J1555" t="s">
        <v>4</v>
      </c>
      <c r="K1555" t="s">
        <v>9</v>
      </c>
      <c r="L1555">
        <v>403</v>
      </c>
      <c r="M1555" t="s">
        <v>10</v>
      </c>
      <c r="N1555">
        <v>133.37</v>
      </c>
      <c r="O1555">
        <v>1</v>
      </c>
      <c r="P1555">
        <f t="shared" si="96"/>
        <v>133.37</v>
      </c>
      <c r="Q1555">
        <v>84.590000149999995</v>
      </c>
      <c r="R1555">
        <f t="shared" si="99"/>
        <v>48.77999985000001</v>
      </c>
    </row>
    <row r="1556" spans="1:18" x14ac:dyDescent="0.2">
      <c r="A1556">
        <v>44253</v>
      </c>
      <c r="B1556" s="1">
        <v>43380</v>
      </c>
      <c r="C1556" s="1" t="str">
        <f t="shared" si="97"/>
        <v>2018</v>
      </c>
      <c r="D1556" s="1" t="str">
        <f t="shared" si="98"/>
        <v>Sunday</v>
      </c>
      <c r="E1556">
        <v>11213</v>
      </c>
      <c r="F1556" t="s">
        <v>694</v>
      </c>
      <c r="G1556" t="s">
        <v>30</v>
      </c>
      <c r="H1556" t="s">
        <v>27</v>
      </c>
      <c r="I1556" t="s">
        <v>28</v>
      </c>
      <c r="J1556" t="s">
        <v>4</v>
      </c>
      <c r="K1556" t="s">
        <v>9</v>
      </c>
      <c r="L1556">
        <v>403</v>
      </c>
      <c r="M1556" t="s">
        <v>10</v>
      </c>
      <c r="N1556">
        <v>133.37</v>
      </c>
      <c r="O1556">
        <v>1</v>
      </c>
      <c r="P1556">
        <f t="shared" si="96"/>
        <v>133.37</v>
      </c>
      <c r="Q1556">
        <v>84.590000149999995</v>
      </c>
      <c r="R1556">
        <f t="shared" si="99"/>
        <v>48.77999985000001</v>
      </c>
    </row>
    <row r="1557" spans="1:18" x14ac:dyDescent="0.2">
      <c r="A1557">
        <v>25418</v>
      </c>
      <c r="B1557" s="1">
        <v>43380</v>
      </c>
      <c r="C1557" s="1" t="str">
        <f t="shared" si="97"/>
        <v>2018</v>
      </c>
      <c r="D1557" s="1" t="str">
        <f t="shared" si="98"/>
        <v>Sunday</v>
      </c>
      <c r="E1557">
        <v>11438</v>
      </c>
      <c r="F1557" t="s">
        <v>935</v>
      </c>
      <c r="G1557" t="s">
        <v>30</v>
      </c>
      <c r="H1557" t="s">
        <v>27</v>
      </c>
      <c r="I1557" t="s">
        <v>28</v>
      </c>
      <c r="J1557" t="s">
        <v>44</v>
      </c>
      <c r="K1557" t="s">
        <v>42</v>
      </c>
      <c r="L1557">
        <v>365</v>
      </c>
      <c r="M1557" t="s">
        <v>10</v>
      </c>
      <c r="N1557">
        <v>94.75</v>
      </c>
      <c r="O1557">
        <v>5</v>
      </c>
      <c r="P1557">
        <f t="shared" si="96"/>
        <v>473.75</v>
      </c>
      <c r="Q1557">
        <v>152.8499985</v>
      </c>
      <c r="R1557">
        <f t="shared" si="99"/>
        <v>320.90000150000003</v>
      </c>
    </row>
    <row r="1558" spans="1:18" x14ac:dyDescent="0.2">
      <c r="A1558">
        <v>42023</v>
      </c>
      <c r="B1558" s="1">
        <v>43378</v>
      </c>
      <c r="C1558" s="1" t="str">
        <f t="shared" si="97"/>
        <v>2018</v>
      </c>
      <c r="D1558" s="1" t="str">
        <f t="shared" si="98"/>
        <v>Friday</v>
      </c>
      <c r="E1558">
        <v>8519</v>
      </c>
      <c r="F1558" t="s">
        <v>936</v>
      </c>
      <c r="G1558" t="s">
        <v>819</v>
      </c>
      <c r="H1558" t="s">
        <v>2</v>
      </c>
      <c r="I1558" t="s">
        <v>3</v>
      </c>
      <c r="J1558" t="s">
        <v>44</v>
      </c>
      <c r="K1558" t="s">
        <v>109</v>
      </c>
      <c r="L1558">
        <v>627</v>
      </c>
      <c r="M1558" t="s">
        <v>6</v>
      </c>
      <c r="N1558">
        <v>165</v>
      </c>
      <c r="O1558">
        <v>4</v>
      </c>
      <c r="P1558">
        <f t="shared" si="96"/>
        <v>660</v>
      </c>
      <c r="Q1558">
        <v>490.9200136</v>
      </c>
      <c r="R1558">
        <f t="shared" si="99"/>
        <v>169.0799864</v>
      </c>
    </row>
    <row r="1559" spans="1:18" x14ac:dyDescent="0.2">
      <c r="A1559">
        <v>44027</v>
      </c>
      <c r="B1559" s="1">
        <v>43377</v>
      </c>
      <c r="C1559" s="1" t="str">
        <f t="shared" si="97"/>
        <v>2018</v>
      </c>
      <c r="D1559" s="1" t="str">
        <f t="shared" si="98"/>
        <v>Thursday</v>
      </c>
      <c r="E1559">
        <v>4594</v>
      </c>
      <c r="F1559" t="s">
        <v>937</v>
      </c>
      <c r="G1559" t="s">
        <v>77</v>
      </c>
      <c r="H1559" t="s">
        <v>27</v>
      </c>
      <c r="I1559" t="s">
        <v>3</v>
      </c>
      <c r="J1559" t="s">
        <v>4</v>
      </c>
      <c r="K1559" t="s">
        <v>9</v>
      </c>
      <c r="L1559">
        <v>403</v>
      </c>
      <c r="M1559" t="s">
        <v>10</v>
      </c>
      <c r="N1559">
        <v>133.37</v>
      </c>
      <c r="O1559">
        <v>1</v>
      </c>
      <c r="P1559">
        <f t="shared" si="96"/>
        <v>133.37</v>
      </c>
      <c r="Q1559">
        <v>84.590000149999995</v>
      </c>
      <c r="R1559">
        <f t="shared" si="99"/>
        <v>48.77999985000001</v>
      </c>
    </row>
    <row r="1560" spans="1:18" x14ac:dyDescent="0.2">
      <c r="A1560">
        <v>44046</v>
      </c>
      <c r="B1560" s="1">
        <v>43377</v>
      </c>
      <c r="C1560" s="1" t="str">
        <f t="shared" si="97"/>
        <v>2018</v>
      </c>
      <c r="D1560" s="1" t="str">
        <f t="shared" si="98"/>
        <v>Thursday</v>
      </c>
      <c r="E1560">
        <v>5197</v>
      </c>
      <c r="F1560" t="s">
        <v>938</v>
      </c>
      <c r="G1560" t="s">
        <v>396</v>
      </c>
      <c r="H1560" t="s">
        <v>27</v>
      </c>
      <c r="I1560" t="s">
        <v>3</v>
      </c>
      <c r="J1560" t="s">
        <v>4</v>
      </c>
      <c r="K1560" t="s">
        <v>57</v>
      </c>
      <c r="L1560">
        <v>191</v>
      </c>
      <c r="M1560" t="s">
        <v>65</v>
      </c>
      <c r="N1560">
        <v>85</v>
      </c>
      <c r="O1560">
        <v>3</v>
      </c>
      <c r="P1560">
        <f t="shared" si="96"/>
        <v>255</v>
      </c>
      <c r="Q1560">
        <v>164.33999640000002</v>
      </c>
      <c r="R1560">
        <f t="shared" si="99"/>
        <v>90.660003599999982</v>
      </c>
    </row>
    <row r="1561" spans="1:18" x14ac:dyDescent="0.2">
      <c r="A1561">
        <v>41825</v>
      </c>
      <c r="B1561" s="1">
        <v>43375</v>
      </c>
      <c r="C1561" s="1" t="str">
        <f t="shared" si="97"/>
        <v>2018</v>
      </c>
      <c r="D1561" s="1" t="str">
        <f t="shared" si="98"/>
        <v>Tuesday</v>
      </c>
      <c r="E1561">
        <v>10118</v>
      </c>
      <c r="F1561" t="s">
        <v>322</v>
      </c>
      <c r="G1561" t="s">
        <v>139</v>
      </c>
      <c r="H1561" t="s">
        <v>2</v>
      </c>
      <c r="I1561" t="s">
        <v>3</v>
      </c>
      <c r="J1561" t="s">
        <v>4</v>
      </c>
      <c r="K1561" t="s">
        <v>742</v>
      </c>
      <c r="L1561">
        <v>906</v>
      </c>
      <c r="M1561" t="s">
        <v>6</v>
      </c>
      <c r="N1561">
        <v>52.99</v>
      </c>
      <c r="O1561">
        <v>5</v>
      </c>
      <c r="P1561">
        <f t="shared" si="96"/>
        <v>264.95</v>
      </c>
      <c r="Q1561">
        <v>179.30000304999999</v>
      </c>
      <c r="R1561">
        <f t="shared" si="99"/>
        <v>85.649996950000002</v>
      </c>
    </row>
    <row r="1562" spans="1:18" x14ac:dyDescent="0.2">
      <c r="A1562">
        <v>47908</v>
      </c>
      <c r="B1562" s="1">
        <v>43373</v>
      </c>
      <c r="C1562" s="1" t="str">
        <f t="shared" si="97"/>
        <v>2018</v>
      </c>
      <c r="D1562" s="1" t="str">
        <f t="shared" si="98"/>
        <v>Sunday</v>
      </c>
      <c r="E1562">
        <v>6944</v>
      </c>
      <c r="F1562" t="s">
        <v>277</v>
      </c>
      <c r="G1562" t="s">
        <v>30</v>
      </c>
      <c r="H1562" t="s">
        <v>27</v>
      </c>
      <c r="I1562" t="s">
        <v>3</v>
      </c>
      <c r="J1562" t="s">
        <v>4</v>
      </c>
      <c r="K1562" t="s">
        <v>31</v>
      </c>
      <c r="L1562">
        <v>957</v>
      </c>
      <c r="M1562" t="s">
        <v>32</v>
      </c>
      <c r="N1562">
        <v>80</v>
      </c>
      <c r="O1562">
        <v>1</v>
      </c>
      <c r="P1562">
        <f t="shared" si="96"/>
        <v>80</v>
      </c>
      <c r="Q1562">
        <v>47.430000309999997</v>
      </c>
      <c r="R1562">
        <f t="shared" si="99"/>
        <v>32.569999690000003</v>
      </c>
    </row>
    <row r="1563" spans="1:18" x14ac:dyDescent="0.2">
      <c r="A1563">
        <v>43685</v>
      </c>
      <c r="B1563" s="1">
        <v>43372</v>
      </c>
      <c r="C1563" s="1" t="str">
        <f t="shared" si="97"/>
        <v>2018</v>
      </c>
      <c r="D1563" s="1" t="str">
        <f t="shared" si="98"/>
        <v>Saturday</v>
      </c>
      <c r="E1563">
        <v>10927</v>
      </c>
      <c r="F1563" t="s">
        <v>939</v>
      </c>
      <c r="G1563" t="s">
        <v>215</v>
      </c>
      <c r="H1563" t="s">
        <v>2</v>
      </c>
      <c r="I1563" t="s">
        <v>3</v>
      </c>
      <c r="J1563" t="s">
        <v>4</v>
      </c>
      <c r="K1563" t="s">
        <v>85</v>
      </c>
      <c r="L1563">
        <v>502</v>
      </c>
      <c r="M1563" t="s">
        <v>65</v>
      </c>
      <c r="N1563">
        <v>65</v>
      </c>
      <c r="O1563">
        <v>5</v>
      </c>
      <c r="P1563">
        <f t="shared" si="96"/>
        <v>325</v>
      </c>
      <c r="Q1563">
        <v>167.99999235000001</v>
      </c>
      <c r="R1563">
        <f t="shared" si="99"/>
        <v>157.00000764999999</v>
      </c>
    </row>
    <row r="1564" spans="1:18" x14ac:dyDescent="0.2">
      <c r="A1564">
        <v>22468</v>
      </c>
      <c r="B1564" s="1">
        <v>43371</v>
      </c>
      <c r="C1564" s="1" t="str">
        <f t="shared" si="97"/>
        <v>2018</v>
      </c>
      <c r="D1564" s="1" t="str">
        <f t="shared" si="98"/>
        <v>Friday</v>
      </c>
      <c r="E1564">
        <v>9507</v>
      </c>
      <c r="F1564" t="s">
        <v>940</v>
      </c>
      <c r="G1564" t="s">
        <v>161</v>
      </c>
      <c r="H1564" t="s">
        <v>2</v>
      </c>
      <c r="I1564" t="s">
        <v>3</v>
      </c>
      <c r="J1564" t="s">
        <v>4</v>
      </c>
      <c r="K1564" t="s">
        <v>941</v>
      </c>
      <c r="L1564">
        <v>249</v>
      </c>
      <c r="M1564" t="s">
        <v>65</v>
      </c>
      <c r="N1564">
        <v>49.87</v>
      </c>
      <c r="O1564">
        <v>2</v>
      </c>
      <c r="P1564">
        <f t="shared" si="96"/>
        <v>99.74</v>
      </c>
      <c r="Q1564">
        <v>50.479999540000001</v>
      </c>
      <c r="R1564">
        <f t="shared" si="99"/>
        <v>49.260000459999993</v>
      </c>
    </row>
    <row r="1565" spans="1:18" x14ac:dyDescent="0.2">
      <c r="A1565">
        <v>43521</v>
      </c>
      <c r="B1565" s="1">
        <v>43370</v>
      </c>
      <c r="C1565" s="1" t="str">
        <f t="shared" si="97"/>
        <v>2018</v>
      </c>
      <c r="D1565" s="1" t="str">
        <f t="shared" si="98"/>
        <v>Thursday</v>
      </c>
      <c r="E1565">
        <v>8995</v>
      </c>
      <c r="F1565" t="s">
        <v>7</v>
      </c>
      <c r="G1565" t="s">
        <v>942</v>
      </c>
      <c r="H1565" t="s">
        <v>2</v>
      </c>
      <c r="I1565" t="s">
        <v>3</v>
      </c>
      <c r="J1565" t="s">
        <v>4</v>
      </c>
      <c r="K1565" t="s">
        <v>57</v>
      </c>
      <c r="L1565">
        <v>191</v>
      </c>
      <c r="M1565" t="s">
        <v>65</v>
      </c>
      <c r="N1565">
        <v>85</v>
      </c>
      <c r="O1565">
        <v>2</v>
      </c>
      <c r="P1565">
        <f t="shared" si="96"/>
        <v>170</v>
      </c>
      <c r="Q1565">
        <v>109.5599976</v>
      </c>
      <c r="R1565">
        <f t="shared" si="99"/>
        <v>60.440002399999997</v>
      </c>
    </row>
    <row r="1566" spans="1:18" x14ac:dyDescent="0.2">
      <c r="A1566">
        <v>41294</v>
      </c>
      <c r="B1566" s="1">
        <v>43369</v>
      </c>
      <c r="C1566" s="1" t="str">
        <f t="shared" si="97"/>
        <v>2018</v>
      </c>
      <c r="D1566" s="1" t="str">
        <f t="shared" si="98"/>
        <v>Wednesday</v>
      </c>
      <c r="E1566">
        <v>4674</v>
      </c>
      <c r="F1566" t="s">
        <v>943</v>
      </c>
      <c r="G1566" t="s">
        <v>318</v>
      </c>
      <c r="H1566" t="s">
        <v>2</v>
      </c>
      <c r="I1566" t="s">
        <v>3</v>
      </c>
      <c r="J1566" t="s">
        <v>4</v>
      </c>
      <c r="K1566" t="s">
        <v>85</v>
      </c>
      <c r="L1566">
        <v>502</v>
      </c>
      <c r="M1566" t="s">
        <v>65</v>
      </c>
      <c r="N1566">
        <v>65</v>
      </c>
      <c r="O1566">
        <v>4</v>
      </c>
      <c r="P1566">
        <f t="shared" si="96"/>
        <v>260</v>
      </c>
      <c r="Q1566">
        <v>134.39999388000001</v>
      </c>
      <c r="R1566">
        <f t="shared" si="99"/>
        <v>125.60000611999999</v>
      </c>
    </row>
    <row r="1567" spans="1:18" x14ac:dyDescent="0.2">
      <c r="A1567">
        <v>23878</v>
      </c>
      <c r="B1567" s="1">
        <v>43366</v>
      </c>
      <c r="C1567" s="1" t="str">
        <f t="shared" si="97"/>
        <v>2018</v>
      </c>
      <c r="D1567" s="1" t="str">
        <f t="shared" si="98"/>
        <v>Sunday</v>
      </c>
      <c r="E1567">
        <v>8977</v>
      </c>
      <c r="F1567" t="s">
        <v>703</v>
      </c>
      <c r="G1567" t="s">
        <v>243</v>
      </c>
      <c r="H1567" t="s">
        <v>2</v>
      </c>
      <c r="I1567" t="s">
        <v>3</v>
      </c>
      <c r="J1567" t="s">
        <v>4</v>
      </c>
      <c r="K1567" t="s">
        <v>42</v>
      </c>
      <c r="L1567">
        <v>365</v>
      </c>
      <c r="M1567" t="s">
        <v>10</v>
      </c>
      <c r="N1567">
        <v>94.75</v>
      </c>
      <c r="O1567">
        <v>2</v>
      </c>
      <c r="P1567">
        <f t="shared" si="96"/>
        <v>189.5</v>
      </c>
      <c r="Q1567">
        <v>61.139999400000001</v>
      </c>
      <c r="R1567">
        <f t="shared" si="99"/>
        <v>128.36000060000001</v>
      </c>
    </row>
    <row r="1568" spans="1:18" x14ac:dyDescent="0.2">
      <c r="A1568">
        <v>43599</v>
      </c>
      <c r="B1568" s="1">
        <v>43366</v>
      </c>
      <c r="C1568" s="1" t="str">
        <f t="shared" si="97"/>
        <v>2018</v>
      </c>
      <c r="D1568" s="1" t="str">
        <f t="shared" si="98"/>
        <v>Sunday</v>
      </c>
      <c r="E1568">
        <v>5474</v>
      </c>
      <c r="F1568" t="s">
        <v>129</v>
      </c>
      <c r="G1568" t="s">
        <v>944</v>
      </c>
      <c r="H1568" t="s">
        <v>2</v>
      </c>
      <c r="I1568" t="s">
        <v>3</v>
      </c>
      <c r="J1568" t="s">
        <v>4</v>
      </c>
      <c r="K1568" t="s">
        <v>85</v>
      </c>
      <c r="L1568">
        <v>502</v>
      </c>
      <c r="M1568" t="s">
        <v>65</v>
      </c>
      <c r="N1568">
        <v>65</v>
      </c>
      <c r="O1568">
        <v>4</v>
      </c>
      <c r="P1568">
        <f t="shared" si="96"/>
        <v>260</v>
      </c>
      <c r="Q1568">
        <v>134.39999388000001</v>
      </c>
      <c r="R1568">
        <f t="shared" si="99"/>
        <v>125.60000611999999</v>
      </c>
    </row>
    <row r="1569" spans="1:18" x14ac:dyDescent="0.2">
      <c r="A1569">
        <v>44802</v>
      </c>
      <c r="B1569" s="1">
        <v>43365</v>
      </c>
      <c r="C1569" s="1" t="str">
        <f t="shared" si="97"/>
        <v>2018</v>
      </c>
      <c r="D1569" s="1" t="str">
        <f t="shared" si="98"/>
        <v>Saturday</v>
      </c>
      <c r="E1569">
        <v>8051</v>
      </c>
      <c r="F1569" t="s">
        <v>945</v>
      </c>
      <c r="G1569" t="s">
        <v>30</v>
      </c>
      <c r="H1569" t="s">
        <v>27</v>
      </c>
      <c r="I1569" t="s">
        <v>28</v>
      </c>
      <c r="J1569" t="s">
        <v>44</v>
      </c>
      <c r="K1569" t="s">
        <v>51</v>
      </c>
      <c r="L1569">
        <v>818</v>
      </c>
      <c r="M1569" t="s">
        <v>6</v>
      </c>
      <c r="N1569">
        <v>46.69</v>
      </c>
      <c r="O1569">
        <v>5</v>
      </c>
      <c r="P1569">
        <f t="shared" si="96"/>
        <v>233.45</v>
      </c>
      <c r="Q1569">
        <v>148.45000264999999</v>
      </c>
      <c r="R1569">
        <f t="shared" si="99"/>
        <v>84.999997350000001</v>
      </c>
    </row>
    <row r="1570" spans="1:18" x14ac:dyDescent="0.2">
      <c r="A1570">
        <v>21691</v>
      </c>
      <c r="B1570" s="1">
        <v>43365</v>
      </c>
      <c r="C1570" s="1" t="str">
        <f t="shared" si="97"/>
        <v>2018</v>
      </c>
      <c r="D1570" s="1" t="str">
        <f t="shared" si="98"/>
        <v>Saturday</v>
      </c>
      <c r="E1570">
        <v>532</v>
      </c>
      <c r="F1570" t="s">
        <v>7</v>
      </c>
      <c r="G1570" t="s">
        <v>620</v>
      </c>
      <c r="H1570" t="s">
        <v>2</v>
      </c>
      <c r="I1570" t="s">
        <v>3</v>
      </c>
      <c r="J1570" t="s">
        <v>44</v>
      </c>
      <c r="K1570" t="s">
        <v>42</v>
      </c>
      <c r="L1570">
        <v>365</v>
      </c>
      <c r="M1570" t="s">
        <v>10</v>
      </c>
      <c r="N1570">
        <v>94.75</v>
      </c>
      <c r="O1570">
        <v>2</v>
      </c>
      <c r="P1570">
        <f t="shared" si="96"/>
        <v>189.5</v>
      </c>
      <c r="Q1570">
        <v>61.139999400000001</v>
      </c>
      <c r="R1570">
        <f t="shared" si="99"/>
        <v>128.36000060000001</v>
      </c>
    </row>
    <row r="1571" spans="1:18" x14ac:dyDescent="0.2">
      <c r="A1571">
        <v>31302</v>
      </c>
      <c r="B1571" s="1">
        <v>43364</v>
      </c>
      <c r="C1571" s="1" t="str">
        <f t="shared" si="97"/>
        <v>2018</v>
      </c>
      <c r="D1571" s="1" t="str">
        <f t="shared" si="98"/>
        <v>Friday</v>
      </c>
      <c r="E1571">
        <v>1657</v>
      </c>
      <c r="F1571" t="s">
        <v>337</v>
      </c>
      <c r="G1571" t="s">
        <v>30</v>
      </c>
      <c r="H1571" t="s">
        <v>27</v>
      </c>
      <c r="I1571" t="s">
        <v>28</v>
      </c>
      <c r="J1571" t="s">
        <v>44</v>
      </c>
      <c r="K1571" t="s">
        <v>439</v>
      </c>
      <c r="L1571">
        <v>886</v>
      </c>
      <c r="M1571" t="s">
        <v>6</v>
      </c>
      <c r="N1571">
        <v>52.99</v>
      </c>
      <c r="O1571">
        <v>5</v>
      </c>
      <c r="P1571">
        <f t="shared" si="96"/>
        <v>264.95</v>
      </c>
      <c r="Q1571">
        <v>179.30000304999999</v>
      </c>
      <c r="R1571">
        <f t="shared" si="99"/>
        <v>85.649996950000002</v>
      </c>
    </row>
    <row r="1572" spans="1:18" x14ac:dyDescent="0.2">
      <c r="A1572">
        <v>21697</v>
      </c>
      <c r="B1572" s="1">
        <v>43364</v>
      </c>
      <c r="C1572" s="1" t="str">
        <f t="shared" si="97"/>
        <v>2018</v>
      </c>
      <c r="D1572" s="1" t="str">
        <f t="shared" si="98"/>
        <v>Friday</v>
      </c>
      <c r="E1572">
        <v>5821</v>
      </c>
      <c r="F1572" t="s">
        <v>946</v>
      </c>
      <c r="G1572" t="s">
        <v>947</v>
      </c>
      <c r="H1572" t="s">
        <v>2</v>
      </c>
      <c r="I1572" t="s">
        <v>3</v>
      </c>
      <c r="J1572" t="s">
        <v>4</v>
      </c>
      <c r="K1572" t="s">
        <v>42</v>
      </c>
      <c r="L1572">
        <v>365</v>
      </c>
      <c r="M1572" t="s">
        <v>10</v>
      </c>
      <c r="N1572">
        <v>94.75</v>
      </c>
      <c r="O1572">
        <v>2</v>
      </c>
      <c r="P1572">
        <f t="shared" si="96"/>
        <v>189.5</v>
      </c>
      <c r="Q1572">
        <v>61.139999400000001</v>
      </c>
      <c r="R1572">
        <f t="shared" si="99"/>
        <v>128.36000060000001</v>
      </c>
    </row>
    <row r="1573" spans="1:18" x14ac:dyDescent="0.2">
      <c r="A1573">
        <v>21197</v>
      </c>
      <c r="B1573" s="1">
        <v>43363</v>
      </c>
      <c r="C1573" s="1" t="str">
        <f t="shared" si="97"/>
        <v>2018</v>
      </c>
      <c r="D1573" s="1" t="str">
        <f t="shared" si="98"/>
        <v>Thursday</v>
      </c>
      <c r="E1573">
        <v>10558</v>
      </c>
      <c r="F1573" t="s">
        <v>7</v>
      </c>
      <c r="G1573" t="s">
        <v>948</v>
      </c>
      <c r="H1573" t="s">
        <v>2</v>
      </c>
      <c r="I1573" t="s">
        <v>3</v>
      </c>
      <c r="J1573" t="s">
        <v>4</v>
      </c>
      <c r="K1573" t="s">
        <v>42</v>
      </c>
      <c r="L1573">
        <v>365</v>
      </c>
      <c r="M1573" t="s">
        <v>10</v>
      </c>
      <c r="N1573">
        <v>94.75</v>
      </c>
      <c r="O1573">
        <v>2</v>
      </c>
      <c r="P1573">
        <f t="shared" si="96"/>
        <v>189.5</v>
      </c>
      <c r="Q1573">
        <v>61.139999400000001</v>
      </c>
      <c r="R1573">
        <f t="shared" si="99"/>
        <v>128.36000060000001</v>
      </c>
    </row>
    <row r="1574" spans="1:18" x14ac:dyDescent="0.2">
      <c r="A1574">
        <v>42287</v>
      </c>
      <c r="B1574" s="1">
        <v>43362</v>
      </c>
      <c r="C1574" s="1" t="str">
        <f t="shared" si="97"/>
        <v>2018</v>
      </c>
      <c r="D1574" s="1" t="str">
        <f t="shared" si="98"/>
        <v>Wednesday</v>
      </c>
      <c r="E1574">
        <v>9356</v>
      </c>
      <c r="F1574" t="s">
        <v>362</v>
      </c>
      <c r="G1574" t="s">
        <v>239</v>
      </c>
      <c r="H1574" t="s">
        <v>2</v>
      </c>
      <c r="I1574" t="s">
        <v>3</v>
      </c>
      <c r="J1574" t="s">
        <v>4</v>
      </c>
      <c r="K1574" t="s">
        <v>342</v>
      </c>
      <c r="L1574">
        <v>282</v>
      </c>
      <c r="M1574" t="s">
        <v>65</v>
      </c>
      <c r="N1574">
        <v>185</v>
      </c>
      <c r="O1574">
        <v>2</v>
      </c>
      <c r="P1574">
        <f t="shared" si="96"/>
        <v>370</v>
      </c>
      <c r="Q1574">
        <v>199.7400055</v>
      </c>
      <c r="R1574">
        <f t="shared" si="99"/>
        <v>170.2599945</v>
      </c>
    </row>
    <row r="1575" spans="1:18" x14ac:dyDescent="0.2">
      <c r="A1575">
        <v>47193</v>
      </c>
      <c r="B1575" s="1">
        <v>43362</v>
      </c>
      <c r="C1575" s="1" t="str">
        <f t="shared" si="97"/>
        <v>2018</v>
      </c>
      <c r="D1575" s="1" t="str">
        <f t="shared" si="98"/>
        <v>Wednesday</v>
      </c>
      <c r="E1575">
        <v>9890</v>
      </c>
      <c r="F1575" t="s">
        <v>157</v>
      </c>
      <c r="G1575" t="s">
        <v>476</v>
      </c>
      <c r="H1575" t="s">
        <v>2</v>
      </c>
      <c r="I1575" t="s">
        <v>3</v>
      </c>
      <c r="J1575" t="s">
        <v>4</v>
      </c>
      <c r="K1575" t="s">
        <v>85</v>
      </c>
      <c r="L1575">
        <v>502</v>
      </c>
      <c r="M1575" t="s">
        <v>65</v>
      </c>
      <c r="N1575">
        <v>65</v>
      </c>
      <c r="O1575">
        <v>4</v>
      </c>
      <c r="P1575">
        <f t="shared" si="96"/>
        <v>260</v>
      </c>
      <c r="Q1575">
        <v>134.39999388000001</v>
      </c>
      <c r="R1575">
        <f t="shared" si="99"/>
        <v>125.60000611999999</v>
      </c>
    </row>
    <row r="1576" spans="1:18" x14ac:dyDescent="0.2">
      <c r="A1576">
        <v>24118</v>
      </c>
      <c r="B1576" s="1">
        <v>43361</v>
      </c>
      <c r="C1576" s="1" t="str">
        <f t="shared" si="97"/>
        <v>2018</v>
      </c>
      <c r="D1576" s="1" t="str">
        <f t="shared" si="98"/>
        <v>Tuesday</v>
      </c>
      <c r="E1576">
        <v>9345</v>
      </c>
      <c r="F1576" t="s">
        <v>0</v>
      </c>
      <c r="G1576" t="s">
        <v>1</v>
      </c>
      <c r="H1576" t="s">
        <v>2</v>
      </c>
      <c r="I1576" t="s">
        <v>3</v>
      </c>
      <c r="J1576" t="s">
        <v>4</v>
      </c>
      <c r="K1576" t="s">
        <v>941</v>
      </c>
      <c r="L1576">
        <v>249</v>
      </c>
      <c r="M1576" t="s">
        <v>65</v>
      </c>
      <c r="N1576">
        <v>49.87</v>
      </c>
      <c r="O1576">
        <v>2</v>
      </c>
      <c r="P1576">
        <f t="shared" si="96"/>
        <v>99.74</v>
      </c>
      <c r="Q1576">
        <v>50.479999540000001</v>
      </c>
      <c r="R1576">
        <f t="shared" si="99"/>
        <v>49.260000459999993</v>
      </c>
    </row>
    <row r="1577" spans="1:18" x14ac:dyDescent="0.2">
      <c r="A1577">
        <v>30963</v>
      </c>
      <c r="B1577" s="1">
        <v>43360</v>
      </c>
      <c r="C1577" s="1" t="str">
        <f t="shared" si="97"/>
        <v>2018</v>
      </c>
      <c r="D1577" s="1" t="str">
        <f t="shared" si="98"/>
        <v>Monday</v>
      </c>
      <c r="E1577">
        <v>1865</v>
      </c>
      <c r="F1577" t="s">
        <v>674</v>
      </c>
      <c r="G1577" t="s">
        <v>327</v>
      </c>
      <c r="H1577" t="s">
        <v>2</v>
      </c>
      <c r="I1577" t="s">
        <v>3</v>
      </c>
      <c r="J1577" t="s">
        <v>4</v>
      </c>
      <c r="K1577" t="s">
        <v>57</v>
      </c>
      <c r="L1577">
        <v>191</v>
      </c>
      <c r="M1577" t="s">
        <v>65</v>
      </c>
      <c r="N1577">
        <v>85</v>
      </c>
      <c r="O1577">
        <v>2</v>
      </c>
      <c r="P1577">
        <f t="shared" si="96"/>
        <v>170</v>
      </c>
      <c r="Q1577">
        <v>109.5599976</v>
      </c>
      <c r="R1577">
        <f t="shared" si="99"/>
        <v>60.440002399999997</v>
      </c>
    </row>
    <row r="1578" spans="1:18" x14ac:dyDescent="0.2">
      <c r="A1578">
        <v>23585</v>
      </c>
      <c r="B1578" s="1">
        <v>43359</v>
      </c>
      <c r="C1578" s="1" t="str">
        <f t="shared" si="97"/>
        <v>2018</v>
      </c>
      <c r="D1578" s="1" t="str">
        <f t="shared" si="98"/>
        <v>Sunday</v>
      </c>
      <c r="E1578">
        <v>2189</v>
      </c>
      <c r="F1578" t="s">
        <v>7</v>
      </c>
      <c r="G1578" t="s">
        <v>949</v>
      </c>
      <c r="H1578" t="s">
        <v>2</v>
      </c>
      <c r="I1578" t="s">
        <v>3</v>
      </c>
      <c r="J1578" t="s">
        <v>4</v>
      </c>
      <c r="K1578" t="s">
        <v>57</v>
      </c>
      <c r="L1578">
        <v>191</v>
      </c>
      <c r="M1578" t="s">
        <v>65</v>
      </c>
      <c r="N1578">
        <v>85</v>
      </c>
      <c r="O1578">
        <v>2</v>
      </c>
      <c r="P1578">
        <f t="shared" si="96"/>
        <v>170</v>
      </c>
      <c r="Q1578">
        <v>109.5599976</v>
      </c>
      <c r="R1578">
        <f t="shared" si="99"/>
        <v>60.440002399999997</v>
      </c>
    </row>
    <row r="1579" spans="1:18" x14ac:dyDescent="0.2">
      <c r="A1579">
        <v>24853</v>
      </c>
      <c r="B1579" s="1">
        <v>43358</v>
      </c>
      <c r="C1579" s="1" t="str">
        <f t="shared" si="97"/>
        <v>2018</v>
      </c>
      <c r="D1579" s="1" t="str">
        <f t="shared" si="98"/>
        <v>Saturday</v>
      </c>
      <c r="E1579">
        <v>4029</v>
      </c>
      <c r="F1579" t="s">
        <v>422</v>
      </c>
      <c r="G1579" t="s">
        <v>822</v>
      </c>
      <c r="H1579" t="s">
        <v>2</v>
      </c>
      <c r="I1579" t="s">
        <v>3</v>
      </c>
      <c r="J1579" t="s">
        <v>4</v>
      </c>
      <c r="K1579" t="s">
        <v>57</v>
      </c>
      <c r="L1579">
        <v>191</v>
      </c>
      <c r="M1579" t="s">
        <v>65</v>
      </c>
      <c r="N1579">
        <v>85</v>
      </c>
      <c r="O1579">
        <v>2</v>
      </c>
      <c r="P1579">
        <f t="shared" si="96"/>
        <v>170</v>
      </c>
      <c r="Q1579">
        <v>109.5599976</v>
      </c>
      <c r="R1579">
        <f t="shared" si="99"/>
        <v>60.440002399999997</v>
      </c>
    </row>
    <row r="1580" spans="1:18" x14ac:dyDescent="0.2">
      <c r="A1580">
        <v>22261</v>
      </c>
      <c r="B1580" s="1">
        <v>43357</v>
      </c>
      <c r="C1580" s="1" t="str">
        <f t="shared" si="97"/>
        <v>2018</v>
      </c>
      <c r="D1580" s="1" t="str">
        <f t="shared" si="98"/>
        <v>Friday</v>
      </c>
      <c r="E1580">
        <v>6707</v>
      </c>
      <c r="F1580" t="s">
        <v>7</v>
      </c>
      <c r="G1580" t="s">
        <v>197</v>
      </c>
      <c r="H1580" t="s">
        <v>2</v>
      </c>
      <c r="I1580" t="s">
        <v>3</v>
      </c>
      <c r="J1580" t="s">
        <v>4</v>
      </c>
      <c r="K1580" t="s">
        <v>57</v>
      </c>
      <c r="L1580">
        <v>191</v>
      </c>
      <c r="M1580" t="s">
        <v>65</v>
      </c>
      <c r="N1580">
        <v>85</v>
      </c>
      <c r="O1580">
        <v>2</v>
      </c>
      <c r="P1580">
        <f t="shared" si="96"/>
        <v>170</v>
      </c>
      <c r="Q1580">
        <v>109.5599976</v>
      </c>
      <c r="R1580">
        <f t="shared" si="99"/>
        <v>60.440002399999997</v>
      </c>
    </row>
    <row r="1581" spans="1:18" x14ac:dyDescent="0.2">
      <c r="A1581">
        <v>47796</v>
      </c>
      <c r="B1581" s="1">
        <v>43356</v>
      </c>
      <c r="C1581" s="1" t="str">
        <f t="shared" si="97"/>
        <v>2018</v>
      </c>
      <c r="D1581" s="1" t="str">
        <f t="shared" si="98"/>
        <v>Thursday</v>
      </c>
      <c r="E1581">
        <v>8587</v>
      </c>
      <c r="F1581" t="s">
        <v>950</v>
      </c>
      <c r="G1581" t="s">
        <v>39</v>
      </c>
      <c r="H1581" t="s">
        <v>27</v>
      </c>
      <c r="I1581" t="s">
        <v>28</v>
      </c>
      <c r="J1581" t="s">
        <v>4</v>
      </c>
      <c r="K1581" t="s">
        <v>85</v>
      </c>
      <c r="L1581">
        <v>502</v>
      </c>
      <c r="M1581" t="s">
        <v>65</v>
      </c>
      <c r="N1581">
        <v>65</v>
      </c>
      <c r="O1581">
        <v>5</v>
      </c>
      <c r="P1581">
        <f t="shared" si="96"/>
        <v>325</v>
      </c>
      <c r="Q1581">
        <v>167.99999235000001</v>
      </c>
      <c r="R1581">
        <f t="shared" si="99"/>
        <v>157.00000764999999</v>
      </c>
    </row>
    <row r="1582" spans="1:18" x14ac:dyDescent="0.2">
      <c r="A1582">
        <v>21197</v>
      </c>
      <c r="B1582" s="1">
        <v>43356</v>
      </c>
      <c r="C1582" s="1" t="str">
        <f t="shared" si="97"/>
        <v>2018</v>
      </c>
      <c r="D1582" s="1" t="str">
        <f t="shared" si="98"/>
        <v>Thursday</v>
      </c>
      <c r="E1582">
        <v>10558</v>
      </c>
      <c r="F1582" t="s">
        <v>7</v>
      </c>
      <c r="G1582" t="s">
        <v>948</v>
      </c>
      <c r="H1582" t="s">
        <v>2</v>
      </c>
      <c r="I1582" t="s">
        <v>3</v>
      </c>
      <c r="J1582" t="s">
        <v>4</v>
      </c>
      <c r="K1582" t="s">
        <v>57</v>
      </c>
      <c r="L1582">
        <v>191</v>
      </c>
      <c r="M1582" t="s">
        <v>65</v>
      </c>
      <c r="N1582">
        <v>85</v>
      </c>
      <c r="O1582">
        <v>2</v>
      </c>
      <c r="P1582">
        <f t="shared" si="96"/>
        <v>170</v>
      </c>
      <c r="Q1582">
        <v>109.5599976</v>
      </c>
      <c r="R1582">
        <f t="shared" si="99"/>
        <v>60.440002399999997</v>
      </c>
    </row>
    <row r="1583" spans="1:18" x14ac:dyDescent="0.2">
      <c r="A1583">
        <v>29880</v>
      </c>
      <c r="B1583" s="1">
        <v>43355</v>
      </c>
      <c r="C1583" s="1" t="str">
        <f t="shared" si="97"/>
        <v>2018</v>
      </c>
      <c r="D1583" s="1" t="str">
        <f t="shared" si="98"/>
        <v>Wednesday</v>
      </c>
      <c r="E1583">
        <v>11056</v>
      </c>
      <c r="F1583" t="s">
        <v>720</v>
      </c>
      <c r="G1583" t="s">
        <v>34</v>
      </c>
      <c r="H1583" t="s">
        <v>2</v>
      </c>
      <c r="I1583" t="s">
        <v>3</v>
      </c>
      <c r="J1583" t="s">
        <v>4</v>
      </c>
      <c r="K1583" t="s">
        <v>57</v>
      </c>
      <c r="L1583">
        <v>191</v>
      </c>
      <c r="M1583" t="s">
        <v>65</v>
      </c>
      <c r="N1583">
        <v>85</v>
      </c>
      <c r="O1583">
        <v>2</v>
      </c>
      <c r="P1583">
        <f t="shared" si="96"/>
        <v>170</v>
      </c>
      <c r="Q1583">
        <v>109.5599976</v>
      </c>
      <c r="R1583">
        <f t="shared" si="99"/>
        <v>60.440002399999997</v>
      </c>
    </row>
    <row r="1584" spans="1:18" x14ac:dyDescent="0.2">
      <c r="A1584">
        <v>45027</v>
      </c>
      <c r="B1584" s="1">
        <v>43354</v>
      </c>
      <c r="C1584" s="1" t="str">
        <f t="shared" si="97"/>
        <v>2018</v>
      </c>
      <c r="D1584" s="1" t="str">
        <f t="shared" si="98"/>
        <v>Tuesday</v>
      </c>
      <c r="E1584">
        <v>8534</v>
      </c>
      <c r="F1584" t="s">
        <v>569</v>
      </c>
      <c r="G1584" t="s">
        <v>491</v>
      </c>
      <c r="H1584" t="s">
        <v>2</v>
      </c>
      <c r="I1584" t="s">
        <v>3</v>
      </c>
      <c r="J1584" t="s">
        <v>4</v>
      </c>
      <c r="K1584" t="s">
        <v>109</v>
      </c>
      <c r="L1584">
        <v>627</v>
      </c>
      <c r="M1584" t="s">
        <v>6</v>
      </c>
      <c r="N1584">
        <v>165</v>
      </c>
      <c r="O1584">
        <v>5</v>
      </c>
      <c r="P1584">
        <f t="shared" si="96"/>
        <v>825</v>
      </c>
      <c r="Q1584">
        <v>613.65001700000005</v>
      </c>
      <c r="R1584">
        <f t="shared" si="99"/>
        <v>211.34998299999995</v>
      </c>
    </row>
    <row r="1585" spans="1:18" x14ac:dyDescent="0.2">
      <c r="A1585">
        <v>42134</v>
      </c>
      <c r="B1585" s="1">
        <v>43350</v>
      </c>
      <c r="C1585" s="1" t="str">
        <f t="shared" si="97"/>
        <v>2018</v>
      </c>
      <c r="D1585" s="1" t="str">
        <f t="shared" si="98"/>
        <v>Friday</v>
      </c>
      <c r="E1585">
        <v>3984</v>
      </c>
      <c r="F1585" t="s">
        <v>73</v>
      </c>
      <c r="G1585" t="s">
        <v>884</v>
      </c>
      <c r="H1585" t="s">
        <v>2</v>
      </c>
      <c r="I1585" t="s">
        <v>3</v>
      </c>
      <c r="J1585" t="s">
        <v>4</v>
      </c>
      <c r="K1585" t="s">
        <v>9</v>
      </c>
      <c r="L1585">
        <v>403</v>
      </c>
      <c r="M1585" t="s">
        <v>10</v>
      </c>
      <c r="N1585">
        <v>133.37</v>
      </c>
      <c r="O1585">
        <v>1</v>
      </c>
      <c r="P1585">
        <f t="shared" si="96"/>
        <v>133.37</v>
      </c>
      <c r="Q1585">
        <v>84.590000149999995</v>
      </c>
      <c r="R1585">
        <f t="shared" si="99"/>
        <v>48.77999985000001</v>
      </c>
    </row>
    <row r="1586" spans="1:18" x14ac:dyDescent="0.2">
      <c r="A1586">
        <v>42130</v>
      </c>
      <c r="B1586" s="1">
        <v>43349</v>
      </c>
      <c r="C1586" s="1" t="str">
        <f t="shared" si="97"/>
        <v>2018</v>
      </c>
      <c r="D1586" s="1" t="str">
        <f t="shared" si="98"/>
        <v>Thursday</v>
      </c>
      <c r="E1586">
        <v>11632</v>
      </c>
      <c r="F1586" t="s">
        <v>7</v>
      </c>
      <c r="G1586" t="s">
        <v>491</v>
      </c>
      <c r="H1586" t="s">
        <v>2</v>
      </c>
      <c r="I1586" t="s">
        <v>3</v>
      </c>
      <c r="J1586" t="s">
        <v>4</v>
      </c>
      <c r="K1586" t="s">
        <v>9</v>
      </c>
      <c r="L1586">
        <v>403</v>
      </c>
      <c r="M1586" t="s">
        <v>10</v>
      </c>
      <c r="N1586">
        <v>133.37</v>
      </c>
      <c r="O1586">
        <v>1</v>
      </c>
      <c r="P1586">
        <f t="shared" si="96"/>
        <v>133.37</v>
      </c>
      <c r="Q1586">
        <v>84.590000149999995</v>
      </c>
      <c r="R1586">
        <f t="shared" si="99"/>
        <v>48.77999985000001</v>
      </c>
    </row>
    <row r="1587" spans="1:18" x14ac:dyDescent="0.2">
      <c r="A1587">
        <v>41893</v>
      </c>
      <c r="B1587" s="1">
        <v>43347</v>
      </c>
      <c r="C1587" s="1" t="str">
        <f t="shared" si="97"/>
        <v>2018</v>
      </c>
      <c r="D1587" s="1" t="str">
        <f t="shared" si="98"/>
        <v>Tuesday</v>
      </c>
      <c r="E1587">
        <v>3597</v>
      </c>
      <c r="F1587" t="s">
        <v>7</v>
      </c>
      <c r="G1587" t="s">
        <v>22</v>
      </c>
      <c r="H1587" t="s">
        <v>2</v>
      </c>
      <c r="I1587" t="s">
        <v>3</v>
      </c>
      <c r="J1587" t="s">
        <v>4</v>
      </c>
      <c r="K1587" t="s">
        <v>85</v>
      </c>
      <c r="L1587">
        <v>502</v>
      </c>
      <c r="M1587" t="s">
        <v>65</v>
      </c>
      <c r="N1587">
        <v>65</v>
      </c>
      <c r="O1587">
        <v>5</v>
      </c>
      <c r="P1587">
        <f t="shared" si="96"/>
        <v>325</v>
      </c>
      <c r="Q1587">
        <v>167.99999235000001</v>
      </c>
      <c r="R1587">
        <f t="shared" si="99"/>
        <v>157.00000764999999</v>
      </c>
    </row>
    <row r="1588" spans="1:18" x14ac:dyDescent="0.2">
      <c r="A1588">
        <v>41896</v>
      </c>
      <c r="B1588" s="1">
        <v>43346</v>
      </c>
      <c r="C1588" s="1" t="str">
        <f t="shared" si="97"/>
        <v>2018</v>
      </c>
      <c r="D1588" s="1" t="str">
        <f t="shared" si="98"/>
        <v>Monday</v>
      </c>
      <c r="E1588">
        <v>289</v>
      </c>
      <c r="F1588" t="s">
        <v>951</v>
      </c>
      <c r="G1588" t="s">
        <v>952</v>
      </c>
      <c r="H1588" t="s">
        <v>2</v>
      </c>
      <c r="I1588" t="s">
        <v>3</v>
      </c>
      <c r="J1588" t="s">
        <v>4</v>
      </c>
      <c r="K1588" t="s">
        <v>9</v>
      </c>
      <c r="L1588">
        <v>403</v>
      </c>
      <c r="M1588" t="s">
        <v>10</v>
      </c>
      <c r="N1588">
        <v>133.37</v>
      </c>
      <c r="O1588">
        <v>1</v>
      </c>
      <c r="P1588">
        <f t="shared" si="96"/>
        <v>133.37</v>
      </c>
      <c r="Q1588">
        <v>84.590000149999995</v>
      </c>
      <c r="R1588">
        <f t="shared" si="99"/>
        <v>48.77999985000001</v>
      </c>
    </row>
    <row r="1589" spans="1:18" x14ac:dyDescent="0.2">
      <c r="A1589">
        <v>25050</v>
      </c>
      <c r="B1589" s="1">
        <v>43344</v>
      </c>
      <c r="C1589" s="1" t="str">
        <f t="shared" si="97"/>
        <v>2018</v>
      </c>
      <c r="D1589" s="1" t="str">
        <f t="shared" si="98"/>
        <v>Saturday</v>
      </c>
      <c r="E1589">
        <v>10082</v>
      </c>
      <c r="F1589" t="s">
        <v>7</v>
      </c>
      <c r="G1589" t="s">
        <v>53</v>
      </c>
      <c r="H1589" t="s">
        <v>2</v>
      </c>
      <c r="I1589" t="s">
        <v>3</v>
      </c>
      <c r="J1589" t="s">
        <v>4</v>
      </c>
      <c r="K1589" t="s">
        <v>9</v>
      </c>
      <c r="L1589">
        <v>403</v>
      </c>
      <c r="M1589" t="s">
        <v>10</v>
      </c>
      <c r="N1589">
        <v>133.37</v>
      </c>
      <c r="O1589">
        <v>1</v>
      </c>
      <c r="P1589">
        <f t="shared" si="96"/>
        <v>133.37</v>
      </c>
      <c r="Q1589">
        <v>84.590000149999995</v>
      </c>
      <c r="R1589">
        <f t="shared" si="99"/>
        <v>48.77999985000001</v>
      </c>
    </row>
    <row r="1590" spans="1:18" x14ac:dyDescent="0.2">
      <c r="A1590">
        <v>41142</v>
      </c>
      <c r="B1590" s="1">
        <v>43343</v>
      </c>
      <c r="C1590" s="1" t="str">
        <f t="shared" si="97"/>
        <v>2018</v>
      </c>
      <c r="D1590" s="1" t="str">
        <f t="shared" si="98"/>
        <v>Friday</v>
      </c>
      <c r="E1590">
        <v>5023</v>
      </c>
      <c r="F1590" t="s">
        <v>7</v>
      </c>
      <c r="G1590" t="s">
        <v>30</v>
      </c>
      <c r="H1590" t="s">
        <v>27</v>
      </c>
      <c r="I1590" t="s">
        <v>28</v>
      </c>
      <c r="J1590" t="s">
        <v>44</v>
      </c>
      <c r="K1590" t="s">
        <v>85</v>
      </c>
      <c r="L1590">
        <v>502</v>
      </c>
      <c r="M1590" t="s">
        <v>65</v>
      </c>
      <c r="N1590">
        <v>65</v>
      </c>
      <c r="O1590">
        <v>5</v>
      </c>
      <c r="P1590">
        <f t="shared" si="96"/>
        <v>325</v>
      </c>
      <c r="Q1590">
        <v>167.99999235000001</v>
      </c>
      <c r="R1590">
        <f t="shared" si="99"/>
        <v>157.00000764999999</v>
      </c>
    </row>
    <row r="1591" spans="1:18" x14ac:dyDescent="0.2">
      <c r="A1591">
        <v>34284</v>
      </c>
      <c r="B1591" s="1">
        <v>43342</v>
      </c>
      <c r="C1591" s="1" t="str">
        <f t="shared" si="97"/>
        <v>2018</v>
      </c>
      <c r="D1591" s="1" t="str">
        <f t="shared" si="98"/>
        <v>Thursday</v>
      </c>
      <c r="E1591">
        <v>8024</v>
      </c>
      <c r="F1591" t="s">
        <v>7</v>
      </c>
      <c r="G1591" t="s">
        <v>30</v>
      </c>
      <c r="H1591" t="s">
        <v>27</v>
      </c>
      <c r="I1591" t="s">
        <v>28</v>
      </c>
      <c r="J1591" t="s">
        <v>44</v>
      </c>
      <c r="K1591" t="s">
        <v>520</v>
      </c>
      <c r="L1591">
        <v>572</v>
      </c>
      <c r="M1591" t="s">
        <v>65</v>
      </c>
      <c r="N1591">
        <v>165</v>
      </c>
      <c r="O1591">
        <v>5</v>
      </c>
      <c r="P1591">
        <f t="shared" si="96"/>
        <v>825</v>
      </c>
      <c r="Q1591">
        <v>436.05000018999999</v>
      </c>
      <c r="R1591">
        <f t="shared" si="99"/>
        <v>388.94999981000001</v>
      </c>
    </row>
    <row r="1592" spans="1:18" x14ac:dyDescent="0.2">
      <c r="A1592">
        <v>23378</v>
      </c>
      <c r="B1592" s="1">
        <v>43340</v>
      </c>
      <c r="C1592" s="1" t="str">
        <f t="shared" si="97"/>
        <v>2018</v>
      </c>
      <c r="D1592" s="1" t="str">
        <f t="shared" si="98"/>
        <v>Tuesday</v>
      </c>
      <c r="E1592">
        <v>2095</v>
      </c>
      <c r="F1592" t="s">
        <v>205</v>
      </c>
      <c r="G1592" t="s">
        <v>30</v>
      </c>
      <c r="H1592" t="s">
        <v>27</v>
      </c>
      <c r="I1592" t="s">
        <v>28</v>
      </c>
      <c r="J1592" t="s">
        <v>29</v>
      </c>
      <c r="K1592" t="s">
        <v>57</v>
      </c>
      <c r="L1592">
        <v>191</v>
      </c>
      <c r="M1592" t="s">
        <v>65</v>
      </c>
      <c r="N1592">
        <v>85</v>
      </c>
      <c r="O1592">
        <v>5</v>
      </c>
      <c r="P1592">
        <f t="shared" si="96"/>
        <v>425</v>
      </c>
      <c r="Q1592">
        <v>273.89999399999999</v>
      </c>
      <c r="R1592">
        <f t="shared" si="99"/>
        <v>151.10000600000001</v>
      </c>
    </row>
    <row r="1593" spans="1:18" x14ac:dyDescent="0.2">
      <c r="A1593">
        <v>40776</v>
      </c>
      <c r="B1593" s="1">
        <v>43340</v>
      </c>
      <c r="C1593" s="1" t="str">
        <f t="shared" si="97"/>
        <v>2018</v>
      </c>
      <c r="D1593" s="1" t="str">
        <f t="shared" si="98"/>
        <v>Tuesday</v>
      </c>
      <c r="E1593">
        <v>7200</v>
      </c>
      <c r="F1593" t="s">
        <v>7</v>
      </c>
      <c r="G1593" t="s">
        <v>30</v>
      </c>
      <c r="H1593" t="s">
        <v>27</v>
      </c>
      <c r="I1593" t="s">
        <v>28</v>
      </c>
      <c r="J1593" t="s">
        <v>29</v>
      </c>
      <c r="K1593" t="s">
        <v>42</v>
      </c>
      <c r="L1593">
        <v>365</v>
      </c>
      <c r="M1593" t="s">
        <v>10</v>
      </c>
      <c r="N1593">
        <v>94.75</v>
      </c>
      <c r="O1593">
        <v>5</v>
      </c>
      <c r="P1593">
        <f t="shared" si="96"/>
        <v>473.75</v>
      </c>
      <c r="Q1593">
        <v>152.8499985</v>
      </c>
      <c r="R1593">
        <f t="shared" si="99"/>
        <v>320.90000150000003</v>
      </c>
    </row>
    <row r="1594" spans="1:18" x14ac:dyDescent="0.2">
      <c r="A1594">
        <v>40766</v>
      </c>
      <c r="B1594" s="1">
        <v>43339</v>
      </c>
      <c r="C1594" s="1" t="str">
        <f t="shared" si="97"/>
        <v>2018</v>
      </c>
      <c r="D1594" s="1" t="str">
        <f t="shared" si="98"/>
        <v>Monday</v>
      </c>
      <c r="E1594">
        <v>3249</v>
      </c>
      <c r="F1594" t="s">
        <v>455</v>
      </c>
      <c r="G1594" t="s">
        <v>30</v>
      </c>
      <c r="H1594" t="s">
        <v>27</v>
      </c>
      <c r="I1594" t="s">
        <v>28</v>
      </c>
      <c r="J1594" t="s">
        <v>44</v>
      </c>
      <c r="K1594" t="s">
        <v>85</v>
      </c>
      <c r="L1594">
        <v>502</v>
      </c>
      <c r="M1594" t="s">
        <v>65</v>
      </c>
      <c r="N1594">
        <v>65</v>
      </c>
      <c r="O1594">
        <v>5</v>
      </c>
      <c r="P1594">
        <f t="shared" si="96"/>
        <v>325</v>
      </c>
      <c r="Q1594">
        <v>167.99999235000001</v>
      </c>
      <c r="R1594">
        <f t="shared" si="99"/>
        <v>157.00000764999999</v>
      </c>
    </row>
    <row r="1595" spans="1:18" x14ac:dyDescent="0.2">
      <c r="A1595">
        <v>40138</v>
      </c>
      <c r="B1595" s="1">
        <v>43339</v>
      </c>
      <c r="C1595" s="1" t="str">
        <f t="shared" si="97"/>
        <v>2018</v>
      </c>
      <c r="D1595" s="1" t="str">
        <f t="shared" si="98"/>
        <v>Monday</v>
      </c>
      <c r="E1595">
        <v>7635</v>
      </c>
      <c r="F1595" t="s">
        <v>807</v>
      </c>
      <c r="G1595" t="s">
        <v>30</v>
      </c>
      <c r="H1595" t="s">
        <v>27</v>
      </c>
      <c r="I1595" t="s">
        <v>28</v>
      </c>
      <c r="J1595" t="s">
        <v>29</v>
      </c>
      <c r="K1595" t="s">
        <v>42</v>
      </c>
      <c r="L1595">
        <v>365</v>
      </c>
      <c r="M1595" t="s">
        <v>10</v>
      </c>
      <c r="N1595">
        <v>94.75</v>
      </c>
      <c r="O1595">
        <v>5</v>
      </c>
      <c r="P1595">
        <f t="shared" si="96"/>
        <v>473.75</v>
      </c>
      <c r="Q1595">
        <v>152.8499985</v>
      </c>
      <c r="R1595">
        <f t="shared" si="99"/>
        <v>320.90000150000003</v>
      </c>
    </row>
    <row r="1596" spans="1:18" x14ac:dyDescent="0.2">
      <c r="A1596">
        <v>21624</v>
      </c>
      <c r="B1596" s="1">
        <v>43339</v>
      </c>
      <c r="C1596" s="1" t="str">
        <f t="shared" si="97"/>
        <v>2018</v>
      </c>
      <c r="D1596" s="1" t="str">
        <f t="shared" si="98"/>
        <v>Monday</v>
      </c>
      <c r="E1596">
        <v>10852</v>
      </c>
      <c r="F1596" t="s">
        <v>298</v>
      </c>
      <c r="G1596" t="s">
        <v>30</v>
      </c>
      <c r="H1596" t="s">
        <v>27</v>
      </c>
      <c r="I1596" t="s">
        <v>28</v>
      </c>
      <c r="J1596" t="s">
        <v>44</v>
      </c>
      <c r="K1596" t="s">
        <v>104</v>
      </c>
      <c r="L1596">
        <v>273</v>
      </c>
      <c r="M1596" t="s">
        <v>65</v>
      </c>
      <c r="N1596">
        <v>54.99</v>
      </c>
      <c r="O1596">
        <v>5</v>
      </c>
      <c r="P1596">
        <f t="shared" si="96"/>
        <v>274.95</v>
      </c>
      <c r="Q1596">
        <v>129.15000915000002</v>
      </c>
      <c r="R1596">
        <f t="shared" si="99"/>
        <v>145.79999084999997</v>
      </c>
    </row>
    <row r="1597" spans="1:18" x14ac:dyDescent="0.2">
      <c r="A1597">
        <v>34977</v>
      </c>
      <c r="B1597" s="1">
        <v>43338</v>
      </c>
      <c r="C1597" s="1" t="str">
        <f t="shared" si="97"/>
        <v>2018</v>
      </c>
      <c r="D1597" s="1" t="str">
        <f t="shared" si="98"/>
        <v>Sunday</v>
      </c>
      <c r="E1597">
        <v>1243</v>
      </c>
      <c r="F1597" t="s">
        <v>953</v>
      </c>
      <c r="G1597" t="s">
        <v>30</v>
      </c>
      <c r="H1597" t="s">
        <v>27</v>
      </c>
      <c r="I1597" t="s">
        <v>28</v>
      </c>
      <c r="J1597" t="s">
        <v>44</v>
      </c>
      <c r="K1597" t="s">
        <v>57</v>
      </c>
      <c r="L1597">
        <v>191</v>
      </c>
      <c r="M1597" t="s">
        <v>65</v>
      </c>
      <c r="N1597">
        <v>85</v>
      </c>
      <c r="O1597">
        <v>5</v>
      </c>
      <c r="P1597">
        <f t="shared" si="96"/>
        <v>425</v>
      </c>
      <c r="Q1597">
        <v>273.89999399999999</v>
      </c>
      <c r="R1597">
        <f t="shared" si="99"/>
        <v>151.10000600000001</v>
      </c>
    </row>
    <row r="1598" spans="1:18" x14ac:dyDescent="0.2">
      <c r="A1598">
        <v>25060</v>
      </c>
      <c r="B1598" s="1">
        <v>43338</v>
      </c>
      <c r="C1598" s="1" t="str">
        <f t="shared" si="97"/>
        <v>2018</v>
      </c>
      <c r="D1598" s="1" t="str">
        <f t="shared" si="98"/>
        <v>Sunday</v>
      </c>
      <c r="E1598">
        <v>11344</v>
      </c>
      <c r="F1598" t="s">
        <v>562</v>
      </c>
      <c r="G1598" t="s">
        <v>30</v>
      </c>
      <c r="H1598" t="s">
        <v>27</v>
      </c>
      <c r="I1598" t="s">
        <v>28</v>
      </c>
      <c r="J1598" t="s">
        <v>44</v>
      </c>
      <c r="K1598" t="s">
        <v>57</v>
      </c>
      <c r="L1598">
        <v>191</v>
      </c>
      <c r="M1598" t="s">
        <v>65</v>
      </c>
      <c r="N1598">
        <v>85</v>
      </c>
      <c r="O1598">
        <v>5</v>
      </c>
      <c r="P1598">
        <f t="shared" si="96"/>
        <v>425</v>
      </c>
      <c r="Q1598">
        <v>273.89999399999999</v>
      </c>
      <c r="R1598">
        <f t="shared" si="99"/>
        <v>151.10000600000001</v>
      </c>
    </row>
    <row r="1599" spans="1:18" x14ac:dyDescent="0.2">
      <c r="A1599">
        <v>28827</v>
      </c>
      <c r="B1599" s="1">
        <v>43337</v>
      </c>
      <c r="C1599" s="1" t="str">
        <f t="shared" si="97"/>
        <v>2018</v>
      </c>
      <c r="D1599" s="1" t="str">
        <f t="shared" si="98"/>
        <v>Saturday</v>
      </c>
      <c r="E1599">
        <v>10461</v>
      </c>
      <c r="F1599" t="s">
        <v>469</v>
      </c>
      <c r="G1599" t="s">
        <v>30</v>
      </c>
      <c r="H1599" t="s">
        <v>27</v>
      </c>
      <c r="I1599" t="s">
        <v>28</v>
      </c>
      <c r="J1599" t="s">
        <v>44</v>
      </c>
      <c r="K1599" t="s">
        <v>57</v>
      </c>
      <c r="L1599">
        <v>191</v>
      </c>
      <c r="M1599" t="s">
        <v>65</v>
      </c>
      <c r="N1599">
        <v>85</v>
      </c>
      <c r="O1599">
        <v>5</v>
      </c>
      <c r="P1599">
        <f t="shared" si="96"/>
        <v>425</v>
      </c>
      <c r="Q1599">
        <v>273.89999399999999</v>
      </c>
      <c r="R1599">
        <f t="shared" si="99"/>
        <v>151.10000600000001</v>
      </c>
    </row>
    <row r="1600" spans="1:18" x14ac:dyDescent="0.2">
      <c r="A1600">
        <v>39551</v>
      </c>
      <c r="B1600" s="1">
        <v>43336</v>
      </c>
      <c r="C1600" s="1" t="str">
        <f t="shared" si="97"/>
        <v>2018</v>
      </c>
      <c r="D1600" s="1" t="str">
        <f t="shared" si="98"/>
        <v>Friday</v>
      </c>
      <c r="E1600">
        <v>2922</v>
      </c>
      <c r="F1600" t="s">
        <v>727</v>
      </c>
      <c r="G1600" t="s">
        <v>30</v>
      </c>
      <c r="H1600" t="s">
        <v>27</v>
      </c>
      <c r="I1600" t="s">
        <v>28</v>
      </c>
      <c r="J1600" t="s">
        <v>44</v>
      </c>
      <c r="K1600" t="s">
        <v>57</v>
      </c>
      <c r="L1600">
        <v>191</v>
      </c>
      <c r="M1600" t="s">
        <v>65</v>
      </c>
      <c r="N1600">
        <v>85</v>
      </c>
      <c r="O1600">
        <v>5</v>
      </c>
      <c r="P1600">
        <f t="shared" si="96"/>
        <v>425</v>
      </c>
      <c r="Q1600">
        <v>273.89999399999999</v>
      </c>
      <c r="R1600">
        <f t="shared" si="99"/>
        <v>151.10000600000001</v>
      </c>
    </row>
    <row r="1601" spans="1:18" x14ac:dyDescent="0.2">
      <c r="A1601">
        <v>41234</v>
      </c>
      <c r="B1601" s="1">
        <v>43336</v>
      </c>
      <c r="C1601" s="1" t="str">
        <f t="shared" si="97"/>
        <v>2018</v>
      </c>
      <c r="D1601" s="1" t="str">
        <f t="shared" si="98"/>
        <v>Friday</v>
      </c>
      <c r="E1601">
        <v>3182</v>
      </c>
      <c r="F1601" t="s">
        <v>7</v>
      </c>
      <c r="G1601" t="s">
        <v>30</v>
      </c>
      <c r="H1601" t="s">
        <v>27</v>
      </c>
      <c r="I1601" t="s">
        <v>3</v>
      </c>
      <c r="J1601" t="s">
        <v>4</v>
      </c>
      <c r="K1601" t="s">
        <v>941</v>
      </c>
      <c r="L1601">
        <v>249</v>
      </c>
      <c r="M1601" t="s">
        <v>65</v>
      </c>
      <c r="N1601">
        <v>49.87</v>
      </c>
      <c r="O1601">
        <v>2</v>
      </c>
      <c r="P1601">
        <f t="shared" si="96"/>
        <v>99.74</v>
      </c>
      <c r="Q1601">
        <v>50.479999540000001</v>
      </c>
      <c r="R1601">
        <f t="shared" si="99"/>
        <v>49.260000459999993</v>
      </c>
    </row>
    <row r="1602" spans="1:18" x14ac:dyDescent="0.2">
      <c r="A1602">
        <v>16446</v>
      </c>
      <c r="B1602" s="1">
        <v>43335</v>
      </c>
      <c r="C1602" s="1" t="str">
        <f t="shared" si="97"/>
        <v>2018</v>
      </c>
      <c r="D1602" s="1" t="str">
        <f t="shared" si="98"/>
        <v>Thursday</v>
      </c>
      <c r="E1602">
        <v>4695</v>
      </c>
      <c r="F1602" t="s">
        <v>358</v>
      </c>
      <c r="G1602" t="s">
        <v>30</v>
      </c>
      <c r="H1602" t="s">
        <v>27</v>
      </c>
      <c r="I1602" t="s">
        <v>28</v>
      </c>
      <c r="J1602" t="s">
        <v>4</v>
      </c>
      <c r="K1602" t="s">
        <v>9</v>
      </c>
      <c r="L1602">
        <v>403</v>
      </c>
      <c r="M1602" t="s">
        <v>10</v>
      </c>
      <c r="N1602">
        <v>133.37</v>
      </c>
      <c r="O1602">
        <v>1</v>
      </c>
      <c r="P1602">
        <f t="shared" ref="P1602:P1665" si="100">N1602*O1602</f>
        <v>133.37</v>
      </c>
      <c r="Q1602">
        <v>84.590000149999995</v>
      </c>
      <c r="R1602">
        <f t="shared" si="99"/>
        <v>48.77999985000001</v>
      </c>
    </row>
    <row r="1603" spans="1:18" x14ac:dyDescent="0.2">
      <c r="A1603">
        <v>49664</v>
      </c>
      <c r="B1603" s="1">
        <v>43334</v>
      </c>
      <c r="C1603" s="1" t="str">
        <f t="shared" ref="C1603:C1666" si="101">TEXT(B:B,"YYYY")</f>
        <v>2018</v>
      </c>
      <c r="D1603" s="1" t="str">
        <f t="shared" ref="D1603:D1666" si="102">TEXT(B1603,"DDDD")</f>
        <v>Wednesday</v>
      </c>
      <c r="E1603">
        <v>10497</v>
      </c>
      <c r="F1603" t="s">
        <v>557</v>
      </c>
      <c r="G1603" t="s">
        <v>30</v>
      </c>
      <c r="H1603" t="s">
        <v>27</v>
      </c>
      <c r="I1603" t="s">
        <v>28</v>
      </c>
      <c r="J1603" t="s">
        <v>4</v>
      </c>
      <c r="K1603" t="s">
        <v>42</v>
      </c>
      <c r="L1603">
        <v>365</v>
      </c>
      <c r="M1603" t="s">
        <v>10</v>
      </c>
      <c r="N1603">
        <v>94.75</v>
      </c>
      <c r="O1603">
        <v>1</v>
      </c>
      <c r="P1603">
        <f t="shared" si="100"/>
        <v>94.75</v>
      </c>
      <c r="Q1603">
        <v>30.5699997</v>
      </c>
      <c r="R1603">
        <f t="shared" ref="R1603:R1666" si="103">P1603-Q1603</f>
        <v>64.180000300000003</v>
      </c>
    </row>
    <row r="1604" spans="1:18" x14ac:dyDescent="0.2">
      <c r="A1604">
        <v>31917</v>
      </c>
      <c r="B1604" s="1">
        <v>43334</v>
      </c>
      <c r="C1604" s="1" t="str">
        <f t="shared" si="101"/>
        <v>2018</v>
      </c>
      <c r="D1604" s="1" t="str">
        <f t="shared" si="102"/>
        <v>Wednesday</v>
      </c>
      <c r="E1604">
        <v>12052</v>
      </c>
      <c r="F1604" t="s">
        <v>954</v>
      </c>
      <c r="G1604" t="s">
        <v>30</v>
      </c>
      <c r="H1604" t="s">
        <v>27</v>
      </c>
      <c r="I1604" t="s">
        <v>28</v>
      </c>
      <c r="J1604" t="s">
        <v>44</v>
      </c>
      <c r="K1604" t="s">
        <v>85</v>
      </c>
      <c r="L1604">
        <v>502</v>
      </c>
      <c r="M1604" t="s">
        <v>65</v>
      </c>
      <c r="N1604">
        <v>65</v>
      </c>
      <c r="O1604">
        <v>5</v>
      </c>
      <c r="P1604">
        <f t="shared" si="100"/>
        <v>325</v>
      </c>
      <c r="Q1604">
        <v>167.99999235000001</v>
      </c>
      <c r="R1604">
        <f t="shared" si="103"/>
        <v>157.00000764999999</v>
      </c>
    </row>
    <row r="1605" spans="1:18" x14ac:dyDescent="0.2">
      <c r="A1605">
        <v>36636</v>
      </c>
      <c r="B1605" s="1">
        <v>43333</v>
      </c>
      <c r="C1605" s="1" t="str">
        <f t="shared" si="101"/>
        <v>2018</v>
      </c>
      <c r="D1605" s="1" t="str">
        <f t="shared" si="102"/>
        <v>Tuesday</v>
      </c>
      <c r="E1605">
        <v>3373</v>
      </c>
      <c r="F1605" t="s">
        <v>955</v>
      </c>
      <c r="G1605" t="s">
        <v>30</v>
      </c>
      <c r="H1605" t="s">
        <v>27</v>
      </c>
      <c r="I1605" t="s">
        <v>28</v>
      </c>
      <c r="J1605" t="s">
        <v>44</v>
      </c>
      <c r="K1605" t="s">
        <v>42</v>
      </c>
      <c r="L1605">
        <v>365</v>
      </c>
      <c r="M1605" t="s">
        <v>10</v>
      </c>
      <c r="N1605">
        <v>94.75</v>
      </c>
      <c r="O1605">
        <v>5</v>
      </c>
      <c r="P1605">
        <f t="shared" si="100"/>
        <v>473.75</v>
      </c>
      <c r="Q1605">
        <v>152.8499985</v>
      </c>
      <c r="R1605">
        <f t="shared" si="103"/>
        <v>320.90000150000003</v>
      </c>
    </row>
    <row r="1606" spans="1:18" x14ac:dyDescent="0.2">
      <c r="A1606">
        <v>40949</v>
      </c>
      <c r="B1606" s="1">
        <v>43333</v>
      </c>
      <c r="C1606" s="1" t="str">
        <f t="shared" si="101"/>
        <v>2018</v>
      </c>
      <c r="D1606" s="1" t="str">
        <f t="shared" si="102"/>
        <v>Tuesday</v>
      </c>
      <c r="E1606">
        <v>11380</v>
      </c>
      <c r="F1606" t="s">
        <v>7</v>
      </c>
      <c r="G1606" t="s">
        <v>30</v>
      </c>
      <c r="H1606" t="s">
        <v>27</v>
      </c>
      <c r="I1606" t="s">
        <v>28</v>
      </c>
      <c r="J1606" t="s">
        <v>44</v>
      </c>
      <c r="K1606" t="s">
        <v>42</v>
      </c>
      <c r="L1606">
        <v>365</v>
      </c>
      <c r="M1606" t="s">
        <v>10</v>
      </c>
      <c r="N1606">
        <v>94.75</v>
      </c>
      <c r="O1606">
        <v>5</v>
      </c>
      <c r="P1606">
        <f t="shared" si="100"/>
        <v>473.75</v>
      </c>
      <c r="Q1606">
        <v>152.8499985</v>
      </c>
      <c r="R1606">
        <f t="shared" si="103"/>
        <v>320.90000150000003</v>
      </c>
    </row>
    <row r="1607" spans="1:18" x14ac:dyDescent="0.2">
      <c r="A1607">
        <v>36654</v>
      </c>
      <c r="B1607" s="1">
        <v>43332</v>
      </c>
      <c r="C1607" s="1" t="str">
        <f t="shared" si="101"/>
        <v>2018</v>
      </c>
      <c r="D1607" s="1" t="str">
        <f t="shared" si="102"/>
        <v>Monday</v>
      </c>
      <c r="E1607">
        <v>8520</v>
      </c>
      <c r="F1607" t="s">
        <v>7</v>
      </c>
      <c r="G1607" t="s">
        <v>30</v>
      </c>
      <c r="H1607" t="s">
        <v>27</v>
      </c>
      <c r="I1607" t="s">
        <v>28</v>
      </c>
      <c r="J1607" t="s">
        <v>44</v>
      </c>
      <c r="K1607" t="s">
        <v>42</v>
      </c>
      <c r="L1607">
        <v>365</v>
      </c>
      <c r="M1607" t="s">
        <v>10</v>
      </c>
      <c r="N1607">
        <v>94.75</v>
      </c>
      <c r="O1607">
        <v>5</v>
      </c>
      <c r="P1607">
        <f t="shared" si="100"/>
        <v>473.75</v>
      </c>
      <c r="Q1607">
        <v>152.8499985</v>
      </c>
      <c r="R1607">
        <f t="shared" si="103"/>
        <v>320.90000150000003</v>
      </c>
    </row>
    <row r="1608" spans="1:18" x14ac:dyDescent="0.2">
      <c r="A1608">
        <v>48282</v>
      </c>
      <c r="B1608" s="1">
        <v>43332</v>
      </c>
      <c r="C1608" s="1" t="str">
        <f t="shared" si="101"/>
        <v>2018</v>
      </c>
      <c r="D1608" s="1" t="str">
        <f t="shared" si="102"/>
        <v>Monday</v>
      </c>
      <c r="E1608">
        <v>10668</v>
      </c>
      <c r="F1608" t="s">
        <v>7</v>
      </c>
      <c r="G1608" t="s">
        <v>30</v>
      </c>
      <c r="H1608" t="s">
        <v>27</v>
      </c>
      <c r="I1608" t="s">
        <v>28</v>
      </c>
      <c r="J1608" t="s">
        <v>44</v>
      </c>
      <c r="K1608" t="s">
        <v>42</v>
      </c>
      <c r="L1608">
        <v>365</v>
      </c>
      <c r="M1608" t="s">
        <v>10</v>
      </c>
      <c r="N1608">
        <v>94.75</v>
      </c>
      <c r="O1608">
        <v>5</v>
      </c>
      <c r="P1608">
        <f t="shared" si="100"/>
        <v>473.75</v>
      </c>
      <c r="Q1608">
        <v>152.8499985</v>
      </c>
      <c r="R1608">
        <f t="shared" si="103"/>
        <v>320.90000150000003</v>
      </c>
    </row>
    <row r="1609" spans="1:18" x14ac:dyDescent="0.2">
      <c r="A1609">
        <v>35393</v>
      </c>
      <c r="B1609" s="1">
        <v>43331</v>
      </c>
      <c r="C1609" s="1" t="str">
        <f t="shared" si="101"/>
        <v>2018</v>
      </c>
      <c r="D1609" s="1" t="str">
        <f t="shared" si="102"/>
        <v>Sunday</v>
      </c>
      <c r="E1609">
        <v>2922</v>
      </c>
      <c r="F1609" t="s">
        <v>727</v>
      </c>
      <c r="G1609" t="s">
        <v>30</v>
      </c>
      <c r="H1609" t="s">
        <v>27</v>
      </c>
      <c r="I1609" t="s">
        <v>28</v>
      </c>
      <c r="J1609" t="s">
        <v>44</v>
      </c>
      <c r="K1609" t="s">
        <v>42</v>
      </c>
      <c r="L1609">
        <v>365</v>
      </c>
      <c r="M1609" t="s">
        <v>10</v>
      </c>
      <c r="N1609">
        <v>94.75</v>
      </c>
      <c r="O1609">
        <v>5</v>
      </c>
      <c r="P1609">
        <f t="shared" si="100"/>
        <v>473.75</v>
      </c>
      <c r="Q1609">
        <v>152.8499985</v>
      </c>
      <c r="R1609">
        <f t="shared" si="103"/>
        <v>320.90000150000003</v>
      </c>
    </row>
    <row r="1610" spans="1:18" x14ac:dyDescent="0.2">
      <c r="A1610">
        <v>40766</v>
      </c>
      <c r="B1610" s="1">
        <v>43330</v>
      </c>
      <c r="C1610" s="1" t="str">
        <f t="shared" si="101"/>
        <v>2018</v>
      </c>
      <c r="D1610" s="1" t="str">
        <f t="shared" si="102"/>
        <v>Saturday</v>
      </c>
      <c r="E1610">
        <v>3249</v>
      </c>
      <c r="F1610" t="s">
        <v>455</v>
      </c>
      <c r="G1610" t="s">
        <v>30</v>
      </c>
      <c r="H1610" t="s">
        <v>27</v>
      </c>
      <c r="I1610" t="s">
        <v>28</v>
      </c>
      <c r="J1610" t="s">
        <v>44</v>
      </c>
      <c r="K1610" t="s">
        <v>109</v>
      </c>
      <c r="L1610">
        <v>627</v>
      </c>
      <c r="M1610" t="s">
        <v>6</v>
      </c>
      <c r="N1610">
        <v>165</v>
      </c>
      <c r="O1610">
        <v>5</v>
      </c>
      <c r="P1610">
        <f t="shared" si="100"/>
        <v>825</v>
      </c>
      <c r="Q1610">
        <v>613.65001700000005</v>
      </c>
      <c r="R1610">
        <f t="shared" si="103"/>
        <v>211.34998299999995</v>
      </c>
    </row>
    <row r="1611" spans="1:18" x14ac:dyDescent="0.2">
      <c r="A1611">
        <v>40634</v>
      </c>
      <c r="B1611" s="1">
        <v>43330</v>
      </c>
      <c r="C1611" s="1" t="str">
        <f t="shared" si="101"/>
        <v>2018</v>
      </c>
      <c r="D1611" s="1" t="str">
        <f t="shared" si="102"/>
        <v>Saturday</v>
      </c>
      <c r="E1611">
        <v>12279</v>
      </c>
      <c r="F1611" t="s">
        <v>556</v>
      </c>
      <c r="G1611" t="s">
        <v>30</v>
      </c>
      <c r="H1611" t="s">
        <v>27</v>
      </c>
      <c r="I1611" t="s">
        <v>28</v>
      </c>
      <c r="J1611" t="s">
        <v>44</v>
      </c>
      <c r="K1611" t="s">
        <v>57</v>
      </c>
      <c r="L1611">
        <v>191</v>
      </c>
      <c r="M1611" t="s">
        <v>65</v>
      </c>
      <c r="N1611">
        <v>85</v>
      </c>
      <c r="O1611">
        <v>5</v>
      </c>
      <c r="P1611">
        <f t="shared" si="100"/>
        <v>425</v>
      </c>
      <c r="Q1611">
        <v>273.89999399999999</v>
      </c>
      <c r="R1611">
        <f t="shared" si="103"/>
        <v>151.10000600000001</v>
      </c>
    </row>
    <row r="1612" spans="1:18" x14ac:dyDescent="0.2">
      <c r="A1612">
        <v>37496</v>
      </c>
      <c r="B1612" s="1">
        <v>43330</v>
      </c>
      <c r="C1612" s="1" t="str">
        <f t="shared" si="101"/>
        <v>2018</v>
      </c>
      <c r="D1612" s="1" t="str">
        <f t="shared" si="102"/>
        <v>Saturday</v>
      </c>
      <c r="E1612">
        <v>10029</v>
      </c>
      <c r="F1612" t="s">
        <v>956</v>
      </c>
      <c r="G1612" t="s">
        <v>655</v>
      </c>
      <c r="H1612" t="s">
        <v>2</v>
      </c>
      <c r="I1612" t="s">
        <v>3</v>
      </c>
      <c r="J1612" t="s">
        <v>44</v>
      </c>
      <c r="K1612" t="s">
        <v>109</v>
      </c>
      <c r="L1612">
        <v>627</v>
      </c>
      <c r="M1612" t="s">
        <v>6</v>
      </c>
      <c r="N1612">
        <v>165</v>
      </c>
      <c r="O1612">
        <v>3</v>
      </c>
      <c r="P1612">
        <f t="shared" si="100"/>
        <v>495</v>
      </c>
      <c r="Q1612">
        <v>368.19001020000002</v>
      </c>
      <c r="R1612">
        <f t="shared" si="103"/>
        <v>126.80998979999998</v>
      </c>
    </row>
    <row r="1613" spans="1:18" x14ac:dyDescent="0.2">
      <c r="A1613">
        <v>40716</v>
      </c>
      <c r="B1613" s="1">
        <v>43329</v>
      </c>
      <c r="C1613" s="1" t="str">
        <f t="shared" si="101"/>
        <v>2018</v>
      </c>
      <c r="D1613" s="1" t="str">
        <f t="shared" si="102"/>
        <v>Friday</v>
      </c>
      <c r="E1613">
        <v>712</v>
      </c>
      <c r="F1613" t="s">
        <v>957</v>
      </c>
      <c r="G1613" t="s">
        <v>482</v>
      </c>
      <c r="H1613" t="s">
        <v>27</v>
      </c>
      <c r="I1613" t="s">
        <v>28</v>
      </c>
      <c r="J1613" t="s">
        <v>44</v>
      </c>
      <c r="K1613" t="s">
        <v>57</v>
      </c>
      <c r="L1613">
        <v>191</v>
      </c>
      <c r="M1613" t="s">
        <v>65</v>
      </c>
      <c r="N1613">
        <v>85</v>
      </c>
      <c r="O1613">
        <v>5</v>
      </c>
      <c r="P1613">
        <f t="shared" si="100"/>
        <v>425</v>
      </c>
      <c r="Q1613">
        <v>273.89999399999999</v>
      </c>
      <c r="R1613">
        <f t="shared" si="103"/>
        <v>151.10000600000001</v>
      </c>
    </row>
    <row r="1614" spans="1:18" x14ac:dyDescent="0.2">
      <c r="A1614">
        <v>37845</v>
      </c>
      <c r="B1614" s="1">
        <v>43328</v>
      </c>
      <c r="C1614" s="1" t="str">
        <f t="shared" si="101"/>
        <v>2018</v>
      </c>
      <c r="D1614" s="1" t="str">
        <f t="shared" si="102"/>
        <v>Thursday</v>
      </c>
      <c r="E1614">
        <v>3222</v>
      </c>
      <c r="F1614" t="s">
        <v>141</v>
      </c>
      <c r="G1614" t="s">
        <v>886</v>
      </c>
      <c r="H1614" t="s">
        <v>2</v>
      </c>
      <c r="I1614" t="s">
        <v>3</v>
      </c>
      <c r="J1614" t="s">
        <v>44</v>
      </c>
      <c r="K1614" t="s">
        <v>92</v>
      </c>
      <c r="L1614">
        <v>924</v>
      </c>
      <c r="M1614" t="s">
        <v>6</v>
      </c>
      <c r="N1614">
        <v>14.99</v>
      </c>
      <c r="O1614">
        <v>3</v>
      </c>
      <c r="P1614">
        <f t="shared" si="100"/>
        <v>44.97</v>
      </c>
      <c r="Q1614">
        <v>24.389997480000002</v>
      </c>
      <c r="R1614">
        <f t="shared" si="103"/>
        <v>20.580002519999997</v>
      </c>
    </row>
    <row r="1615" spans="1:18" x14ac:dyDescent="0.2">
      <c r="A1615">
        <v>40654</v>
      </c>
      <c r="B1615" s="1">
        <v>43327</v>
      </c>
      <c r="C1615" s="1" t="str">
        <f t="shared" si="101"/>
        <v>2018</v>
      </c>
      <c r="D1615" s="1" t="str">
        <f t="shared" si="102"/>
        <v>Wednesday</v>
      </c>
      <c r="E1615">
        <v>3715</v>
      </c>
      <c r="F1615" t="s">
        <v>958</v>
      </c>
      <c r="G1615" t="s">
        <v>30</v>
      </c>
      <c r="H1615" t="s">
        <v>27</v>
      </c>
      <c r="I1615" t="s">
        <v>28</v>
      </c>
      <c r="J1615" t="s">
        <v>44</v>
      </c>
      <c r="K1615" t="s">
        <v>57</v>
      </c>
      <c r="L1615">
        <v>191</v>
      </c>
      <c r="M1615" t="s">
        <v>65</v>
      </c>
      <c r="N1615">
        <v>85</v>
      </c>
      <c r="O1615">
        <v>5</v>
      </c>
      <c r="P1615">
        <f t="shared" si="100"/>
        <v>425</v>
      </c>
      <c r="Q1615">
        <v>273.89999399999999</v>
      </c>
      <c r="R1615">
        <f t="shared" si="103"/>
        <v>151.10000600000001</v>
      </c>
    </row>
    <row r="1616" spans="1:18" x14ac:dyDescent="0.2">
      <c r="A1616">
        <v>47092</v>
      </c>
      <c r="B1616" s="1">
        <v>43323</v>
      </c>
      <c r="C1616" s="1" t="str">
        <f t="shared" si="101"/>
        <v>2018</v>
      </c>
      <c r="D1616" s="1" t="str">
        <f t="shared" si="102"/>
        <v>Saturday</v>
      </c>
      <c r="E1616">
        <v>9524</v>
      </c>
      <c r="F1616" t="s">
        <v>102</v>
      </c>
      <c r="G1616" t="s">
        <v>30</v>
      </c>
      <c r="H1616" t="s">
        <v>27</v>
      </c>
      <c r="I1616" t="s">
        <v>28</v>
      </c>
      <c r="J1616" t="s">
        <v>44</v>
      </c>
      <c r="K1616" t="s">
        <v>42</v>
      </c>
      <c r="L1616">
        <v>365</v>
      </c>
      <c r="M1616" t="s">
        <v>10</v>
      </c>
      <c r="N1616">
        <v>94.75</v>
      </c>
      <c r="O1616">
        <v>5</v>
      </c>
      <c r="P1616">
        <f t="shared" si="100"/>
        <v>473.75</v>
      </c>
      <c r="Q1616">
        <v>152.8499985</v>
      </c>
      <c r="R1616">
        <f t="shared" si="103"/>
        <v>320.90000150000003</v>
      </c>
    </row>
    <row r="1617" spans="1:18" x14ac:dyDescent="0.2">
      <c r="A1617">
        <v>44485</v>
      </c>
      <c r="B1617" s="1">
        <v>43323</v>
      </c>
      <c r="C1617" s="1" t="str">
        <f t="shared" si="101"/>
        <v>2018</v>
      </c>
      <c r="D1617" s="1" t="str">
        <f t="shared" si="102"/>
        <v>Saturday</v>
      </c>
      <c r="E1617">
        <v>7393</v>
      </c>
      <c r="F1617" t="s">
        <v>7</v>
      </c>
      <c r="G1617" t="s">
        <v>108</v>
      </c>
      <c r="H1617" t="s">
        <v>27</v>
      </c>
      <c r="I1617" t="s">
        <v>3</v>
      </c>
      <c r="J1617" t="s">
        <v>4</v>
      </c>
      <c r="K1617" t="s">
        <v>31</v>
      </c>
      <c r="L1617">
        <v>957</v>
      </c>
      <c r="M1617" t="s">
        <v>32</v>
      </c>
      <c r="N1617">
        <v>80</v>
      </c>
      <c r="O1617">
        <v>1</v>
      </c>
      <c r="P1617">
        <f t="shared" si="100"/>
        <v>80</v>
      </c>
      <c r="Q1617">
        <v>47.430000309999997</v>
      </c>
      <c r="R1617">
        <f t="shared" si="103"/>
        <v>32.569999690000003</v>
      </c>
    </row>
    <row r="1618" spans="1:18" x14ac:dyDescent="0.2">
      <c r="A1618">
        <v>46907</v>
      </c>
      <c r="B1618" s="1">
        <v>43323</v>
      </c>
      <c r="C1618" s="1" t="str">
        <f t="shared" si="101"/>
        <v>2018</v>
      </c>
      <c r="D1618" s="1" t="str">
        <f t="shared" si="102"/>
        <v>Saturday</v>
      </c>
      <c r="E1618">
        <v>2324</v>
      </c>
      <c r="F1618" t="s">
        <v>7</v>
      </c>
      <c r="G1618" t="s">
        <v>36</v>
      </c>
      <c r="H1618" t="s">
        <v>27</v>
      </c>
      <c r="I1618" t="s">
        <v>3</v>
      </c>
      <c r="J1618" t="s">
        <v>4</v>
      </c>
      <c r="K1618" t="s">
        <v>31</v>
      </c>
      <c r="L1618">
        <v>957</v>
      </c>
      <c r="M1618" t="s">
        <v>32</v>
      </c>
      <c r="N1618">
        <v>80</v>
      </c>
      <c r="O1618">
        <v>1</v>
      </c>
      <c r="P1618">
        <f t="shared" si="100"/>
        <v>80</v>
      </c>
      <c r="Q1618">
        <v>47.430000309999997</v>
      </c>
      <c r="R1618">
        <f t="shared" si="103"/>
        <v>32.569999690000003</v>
      </c>
    </row>
    <row r="1619" spans="1:18" x14ac:dyDescent="0.2">
      <c r="A1619">
        <v>42331</v>
      </c>
      <c r="B1619" s="1">
        <v>43321</v>
      </c>
      <c r="C1619" s="1" t="str">
        <f t="shared" si="101"/>
        <v>2018</v>
      </c>
      <c r="D1619" s="1" t="str">
        <f t="shared" si="102"/>
        <v>Thursday</v>
      </c>
      <c r="E1619">
        <v>6246</v>
      </c>
      <c r="F1619" t="s">
        <v>783</v>
      </c>
      <c r="G1619" t="s">
        <v>43</v>
      </c>
      <c r="H1619" t="s">
        <v>2</v>
      </c>
      <c r="I1619" t="s">
        <v>3</v>
      </c>
      <c r="J1619" t="s">
        <v>44</v>
      </c>
      <c r="K1619" t="s">
        <v>42</v>
      </c>
      <c r="L1619">
        <v>365</v>
      </c>
      <c r="M1619" t="s">
        <v>10</v>
      </c>
      <c r="N1619">
        <v>94.75</v>
      </c>
      <c r="O1619">
        <v>4</v>
      </c>
      <c r="P1619">
        <f t="shared" si="100"/>
        <v>379</v>
      </c>
      <c r="Q1619">
        <v>122.2799988</v>
      </c>
      <c r="R1619">
        <f t="shared" si="103"/>
        <v>256.72000120000001</v>
      </c>
    </row>
    <row r="1620" spans="1:18" x14ac:dyDescent="0.2">
      <c r="A1620">
        <v>36636</v>
      </c>
      <c r="B1620" s="1">
        <v>43311</v>
      </c>
      <c r="C1620" s="1" t="str">
        <f t="shared" si="101"/>
        <v>2018</v>
      </c>
      <c r="D1620" s="1" t="str">
        <f t="shared" si="102"/>
        <v>Monday</v>
      </c>
      <c r="E1620">
        <v>3373</v>
      </c>
      <c r="F1620" t="s">
        <v>955</v>
      </c>
      <c r="G1620" t="s">
        <v>30</v>
      </c>
      <c r="H1620" t="s">
        <v>27</v>
      </c>
      <c r="I1620" t="s">
        <v>28</v>
      </c>
      <c r="J1620" t="s">
        <v>44</v>
      </c>
      <c r="K1620" t="s">
        <v>109</v>
      </c>
      <c r="L1620">
        <v>627</v>
      </c>
      <c r="M1620" t="s">
        <v>6</v>
      </c>
      <c r="N1620">
        <v>165</v>
      </c>
      <c r="O1620">
        <v>5</v>
      </c>
      <c r="P1620">
        <f t="shared" si="100"/>
        <v>825</v>
      </c>
      <c r="Q1620">
        <v>613.65001700000005</v>
      </c>
      <c r="R1620">
        <f t="shared" si="103"/>
        <v>211.34998299999995</v>
      </c>
    </row>
    <row r="1621" spans="1:18" x14ac:dyDescent="0.2">
      <c r="A1621">
        <v>75794</v>
      </c>
      <c r="B1621" s="1">
        <v>43310</v>
      </c>
      <c r="C1621" s="1" t="str">
        <f t="shared" si="101"/>
        <v>2018</v>
      </c>
      <c r="D1621" s="1" t="str">
        <f t="shared" si="102"/>
        <v>Sunday</v>
      </c>
      <c r="E1621">
        <v>19347</v>
      </c>
      <c r="F1621" t="s">
        <v>959</v>
      </c>
      <c r="G1621" t="s">
        <v>39</v>
      </c>
      <c r="H1621" t="s">
        <v>27</v>
      </c>
      <c r="I1621" t="s">
        <v>28</v>
      </c>
      <c r="J1621" t="s">
        <v>29</v>
      </c>
      <c r="K1621" t="s">
        <v>13</v>
      </c>
      <c r="L1621">
        <v>1360</v>
      </c>
      <c r="M1621" t="s">
        <v>14</v>
      </c>
      <c r="N1621">
        <v>370</v>
      </c>
      <c r="O1621">
        <v>1</v>
      </c>
      <c r="P1621">
        <f t="shared" si="100"/>
        <v>370</v>
      </c>
      <c r="Q1621">
        <v>249.0899963</v>
      </c>
      <c r="R1621">
        <f t="shared" si="103"/>
        <v>120.9100037</v>
      </c>
    </row>
    <row r="1622" spans="1:18" x14ac:dyDescent="0.2">
      <c r="A1622">
        <v>39582</v>
      </c>
      <c r="B1622" s="1">
        <v>43310</v>
      </c>
      <c r="C1622" s="1" t="str">
        <f t="shared" si="101"/>
        <v>2018</v>
      </c>
      <c r="D1622" s="1" t="str">
        <f t="shared" si="102"/>
        <v>Sunday</v>
      </c>
      <c r="E1622">
        <v>3142</v>
      </c>
      <c r="F1622" t="s">
        <v>7</v>
      </c>
      <c r="G1622" t="s">
        <v>30</v>
      </c>
      <c r="H1622" t="s">
        <v>27</v>
      </c>
      <c r="I1622" t="s">
        <v>28</v>
      </c>
      <c r="J1622" t="s">
        <v>44</v>
      </c>
      <c r="K1622" t="s">
        <v>42</v>
      </c>
      <c r="L1622">
        <v>365</v>
      </c>
      <c r="M1622" t="s">
        <v>10</v>
      </c>
      <c r="N1622">
        <v>94.75</v>
      </c>
      <c r="O1622">
        <v>5</v>
      </c>
      <c r="P1622">
        <f t="shared" si="100"/>
        <v>473.75</v>
      </c>
      <c r="Q1622">
        <v>152.8499985</v>
      </c>
      <c r="R1622">
        <f t="shared" si="103"/>
        <v>320.90000150000003</v>
      </c>
    </row>
    <row r="1623" spans="1:18" x14ac:dyDescent="0.2">
      <c r="A1623">
        <v>75795</v>
      </c>
      <c r="B1623" s="1">
        <v>43309</v>
      </c>
      <c r="C1623" s="1" t="str">
        <f t="shared" si="101"/>
        <v>2018</v>
      </c>
      <c r="D1623" s="1" t="str">
        <f t="shared" si="102"/>
        <v>Saturday</v>
      </c>
      <c r="E1623">
        <v>19348</v>
      </c>
      <c r="F1623" t="s">
        <v>960</v>
      </c>
      <c r="G1623" t="s">
        <v>795</v>
      </c>
      <c r="H1623" t="s">
        <v>2</v>
      </c>
      <c r="I1623" t="s">
        <v>3</v>
      </c>
      <c r="J1623" t="s">
        <v>4</v>
      </c>
      <c r="K1623" t="s">
        <v>13</v>
      </c>
      <c r="L1623">
        <v>1360</v>
      </c>
      <c r="M1623" t="s">
        <v>14</v>
      </c>
      <c r="N1623">
        <v>370</v>
      </c>
      <c r="O1623">
        <v>1</v>
      </c>
      <c r="P1623">
        <f t="shared" si="100"/>
        <v>370</v>
      </c>
      <c r="Q1623">
        <v>249.0899963</v>
      </c>
      <c r="R1623">
        <f t="shared" si="103"/>
        <v>120.9100037</v>
      </c>
    </row>
    <row r="1624" spans="1:18" x14ac:dyDescent="0.2">
      <c r="A1624">
        <v>48565</v>
      </c>
      <c r="B1624" s="1">
        <v>43308</v>
      </c>
      <c r="C1624" s="1" t="str">
        <f t="shared" si="101"/>
        <v>2018</v>
      </c>
      <c r="D1624" s="1" t="str">
        <f t="shared" si="102"/>
        <v>Friday</v>
      </c>
      <c r="E1624">
        <v>3441</v>
      </c>
      <c r="F1624" t="s">
        <v>371</v>
      </c>
      <c r="G1624" t="s">
        <v>608</v>
      </c>
      <c r="H1624" t="s">
        <v>2</v>
      </c>
      <c r="I1624" t="s">
        <v>3</v>
      </c>
      <c r="J1624" t="s">
        <v>4</v>
      </c>
      <c r="K1624" t="s">
        <v>85</v>
      </c>
      <c r="L1624">
        <v>502</v>
      </c>
      <c r="M1624" t="s">
        <v>65</v>
      </c>
      <c r="N1624">
        <v>65</v>
      </c>
      <c r="O1624">
        <v>5</v>
      </c>
      <c r="P1624">
        <f t="shared" si="100"/>
        <v>325</v>
      </c>
      <c r="Q1624">
        <v>167.99999235000001</v>
      </c>
      <c r="R1624">
        <f t="shared" si="103"/>
        <v>157.00000764999999</v>
      </c>
    </row>
    <row r="1625" spans="1:18" x14ac:dyDescent="0.2">
      <c r="A1625">
        <v>75796</v>
      </c>
      <c r="B1625" s="1">
        <v>43308</v>
      </c>
      <c r="C1625" s="1" t="str">
        <f t="shared" si="101"/>
        <v>2018</v>
      </c>
      <c r="D1625" s="1" t="str">
        <f t="shared" si="102"/>
        <v>Friday</v>
      </c>
      <c r="E1625">
        <v>19349</v>
      </c>
      <c r="F1625" t="s">
        <v>871</v>
      </c>
      <c r="G1625" t="s">
        <v>431</v>
      </c>
      <c r="H1625" t="s">
        <v>2</v>
      </c>
      <c r="I1625" t="s">
        <v>3</v>
      </c>
      <c r="J1625" t="s">
        <v>4</v>
      </c>
      <c r="K1625" t="s">
        <v>13</v>
      </c>
      <c r="L1625">
        <v>1360</v>
      </c>
      <c r="M1625" t="s">
        <v>14</v>
      </c>
      <c r="N1625">
        <v>370</v>
      </c>
      <c r="O1625">
        <v>1</v>
      </c>
      <c r="P1625">
        <f t="shared" si="100"/>
        <v>370</v>
      </c>
      <c r="Q1625">
        <v>249.0899963</v>
      </c>
      <c r="R1625">
        <f t="shared" si="103"/>
        <v>120.9100037</v>
      </c>
    </row>
    <row r="1626" spans="1:18" x14ac:dyDescent="0.2">
      <c r="A1626">
        <v>27005</v>
      </c>
      <c r="B1626" s="1">
        <v>43307</v>
      </c>
      <c r="C1626" s="1" t="str">
        <f t="shared" si="101"/>
        <v>2018</v>
      </c>
      <c r="D1626" s="1" t="str">
        <f t="shared" si="102"/>
        <v>Thursday</v>
      </c>
      <c r="E1626">
        <v>11357</v>
      </c>
      <c r="F1626" t="s">
        <v>7</v>
      </c>
      <c r="G1626" t="s">
        <v>183</v>
      </c>
      <c r="H1626" t="s">
        <v>2</v>
      </c>
      <c r="I1626" t="s">
        <v>3</v>
      </c>
      <c r="J1626" t="s">
        <v>44</v>
      </c>
      <c r="K1626" t="s">
        <v>85</v>
      </c>
      <c r="L1626">
        <v>502</v>
      </c>
      <c r="M1626" t="s">
        <v>65</v>
      </c>
      <c r="N1626">
        <v>65</v>
      </c>
      <c r="O1626">
        <v>2</v>
      </c>
      <c r="P1626">
        <f t="shared" si="100"/>
        <v>130</v>
      </c>
      <c r="Q1626">
        <v>67.199996940000005</v>
      </c>
      <c r="R1626">
        <f t="shared" si="103"/>
        <v>62.800003059999995</v>
      </c>
    </row>
    <row r="1627" spans="1:18" x14ac:dyDescent="0.2">
      <c r="A1627">
        <v>37718</v>
      </c>
      <c r="B1627" s="1">
        <v>43306</v>
      </c>
      <c r="C1627" s="1" t="str">
        <f t="shared" si="101"/>
        <v>2018</v>
      </c>
      <c r="D1627" s="1" t="str">
        <f t="shared" si="102"/>
        <v>Wednesday</v>
      </c>
      <c r="E1627">
        <v>1627</v>
      </c>
      <c r="F1627" t="s">
        <v>961</v>
      </c>
      <c r="G1627" t="s">
        <v>30</v>
      </c>
      <c r="H1627" t="s">
        <v>27</v>
      </c>
      <c r="I1627" t="s">
        <v>28</v>
      </c>
      <c r="J1627" t="s">
        <v>44</v>
      </c>
      <c r="K1627" t="s">
        <v>57</v>
      </c>
      <c r="L1627">
        <v>191</v>
      </c>
      <c r="M1627" t="s">
        <v>65</v>
      </c>
      <c r="N1627">
        <v>85</v>
      </c>
      <c r="O1627">
        <v>5</v>
      </c>
      <c r="P1627">
        <f t="shared" si="100"/>
        <v>425</v>
      </c>
      <c r="Q1627">
        <v>273.89999399999999</v>
      </c>
      <c r="R1627">
        <f t="shared" si="103"/>
        <v>151.10000600000001</v>
      </c>
    </row>
    <row r="1628" spans="1:18" x14ac:dyDescent="0.2">
      <c r="A1628">
        <v>31018</v>
      </c>
      <c r="B1628" s="1">
        <v>43306</v>
      </c>
      <c r="C1628" s="1" t="str">
        <f t="shared" si="101"/>
        <v>2018</v>
      </c>
      <c r="D1628" s="1" t="str">
        <f t="shared" si="102"/>
        <v>Wednesday</v>
      </c>
      <c r="E1628">
        <v>4627</v>
      </c>
      <c r="F1628" t="s">
        <v>939</v>
      </c>
      <c r="G1628" t="s">
        <v>962</v>
      </c>
      <c r="H1628" t="s">
        <v>2</v>
      </c>
      <c r="I1628" t="s">
        <v>3</v>
      </c>
      <c r="J1628" t="s">
        <v>44</v>
      </c>
      <c r="K1628" t="s">
        <v>85</v>
      </c>
      <c r="L1628">
        <v>502</v>
      </c>
      <c r="M1628" t="s">
        <v>65</v>
      </c>
      <c r="N1628">
        <v>65</v>
      </c>
      <c r="O1628">
        <v>2</v>
      </c>
      <c r="P1628">
        <f t="shared" si="100"/>
        <v>130</v>
      </c>
      <c r="Q1628">
        <v>67.199996940000005</v>
      </c>
      <c r="R1628">
        <f t="shared" si="103"/>
        <v>62.800003059999995</v>
      </c>
    </row>
    <row r="1629" spans="1:18" x14ac:dyDescent="0.2">
      <c r="A1629">
        <v>30728</v>
      </c>
      <c r="B1629" s="1">
        <v>43305</v>
      </c>
      <c r="C1629" s="1" t="str">
        <f t="shared" si="101"/>
        <v>2018</v>
      </c>
      <c r="D1629" s="1" t="str">
        <f t="shared" si="102"/>
        <v>Tuesday</v>
      </c>
      <c r="E1629">
        <v>7948</v>
      </c>
      <c r="F1629" t="s">
        <v>963</v>
      </c>
      <c r="G1629" t="s">
        <v>30</v>
      </c>
      <c r="H1629" t="s">
        <v>27</v>
      </c>
      <c r="I1629" t="s">
        <v>28</v>
      </c>
      <c r="J1629" t="s">
        <v>44</v>
      </c>
      <c r="K1629" t="s">
        <v>109</v>
      </c>
      <c r="L1629">
        <v>627</v>
      </c>
      <c r="M1629" t="s">
        <v>6</v>
      </c>
      <c r="N1629">
        <v>165</v>
      </c>
      <c r="O1629">
        <v>5</v>
      </c>
      <c r="P1629">
        <f t="shared" si="100"/>
        <v>825</v>
      </c>
      <c r="Q1629">
        <v>613.65001700000005</v>
      </c>
      <c r="R1629">
        <f t="shared" si="103"/>
        <v>211.34998299999995</v>
      </c>
    </row>
    <row r="1630" spans="1:18" x14ac:dyDescent="0.2">
      <c r="A1630">
        <v>30713</v>
      </c>
      <c r="B1630" s="1">
        <v>43305</v>
      </c>
      <c r="C1630" s="1" t="str">
        <f t="shared" si="101"/>
        <v>2018</v>
      </c>
      <c r="D1630" s="1" t="str">
        <f t="shared" si="102"/>
        <v>Tuesday</v>
      </c>
      <c r="E1630">
        <v>1801</v>
      </c>
      <c r="F1630" t="s">
        <v>417</v>
      </c>
      <c r="G1630" t="s">
        <v>964</v>
      </c>
      <c r="H1630" t="s">
        <v>2</v>
      </c>
      <c r="I1630" t="s">
        <v>3</v>
      </c>
      <c r="J1630" t="s">
        <v>44</v>
      </c>
      <c r="K1630" t="s">
        <v>109</v>
      </c>
      <c r="L1630">
        <v>627</v>
      </c>
      <c r="M1630" t="s">
        <v>6</v>
      </c>
      <c r="N1630">
        <v>165</v>
      </c>
      <c r="O1630">
        <v>2</v>
      </c>
      <c r="P1630">
        <f t="shared" si="100"/>
        <v>330</v>
      </c>
      <c r="Q1630">
        <v>245.4600068</v>
      </c>
      <c r="R1630">
        <f t="shared" si="103"/>
        <v>84.539993199999998</v>
      </c>
    </row>
    <row r="1631" spans="1:18" x14ac:dyDescent="0.2">
      <c r="A1631">
        <v>37945</v>
      </c>
      <c r="B1631" s="1">
        <v>43298</v>
      </c>
      <c r="C1631" s="1" t="str">
        <f t="shared" si="101"/>
        <v>2018</v>
      </c>
      <c r="D1631" s="1" t="str">
        <f t="shared" si="102"/>
        <v>Tuesday</v>
      </c>
      <c r="E1631">
        <v>9197</v>
      </c>
      <c r="F1631" t="s">
        <v>965</v>
      </c>
      <c r="G1631" t="s">
        <v>30</v>
      </c>
      <c r="H1631" t="s">
        <v>27</v>
      </c>
      <c r="I1631" t="s">
        <v>28</v>
      </c>
      <c r="J1631" t="s">
        <v>44</v>
      </c>
      <c r="K1631" t="s">
        <v>85</v>
      </c>
      <c r="L1631">
        <v>502</v>
      </c>
      <c r="M1631" t="s">
        <v>65</v>
      </c>
      <c r="N1631">
        <v>65</v>
      </c>
      <c r="O1631">
        <v>5</v>
      </c>
      <c r="P1631">
        <f t="shared" si="100"/>
        <v>325</v>
      </c>
      <c r="Q1631">
        <v>167.99999235000001</v>
      </c>
      <c r="R1631">
        <f t="shared" si="103"/>
        <v>157.00000764999999</v>
      </c>
    </row>
    <row r="1632" spans="1:18" x14ac:dyDescent="0.2">
      <c r="A1632">
        <v>39300</v>
      </c>
      <c r="B1632" s="1">
        <v>43298</v>
      </c>
      <c r="C1632" s="1" t="str">
        <f t="shared" si="101"/>
        <v>2018</v>
      </c>
      <c r="D1632" s="1" t="str">
        <f t="shared" si="102"/>
        <v>Tuesday</v>
      </c>
      <c r="E1632">
        <v>11999</v>
      </c>
      <c r="F1632" t="s">
        <v>7</v>
      </c>
      <c r="G1632" t="s">
        <v>30</v>
      </c>
      <c r="H1632" t="s">
        <v>27</v>
      </c>
      <c r="I1632" t="s">
        <v>28</v>
      </c>
      <c r="J1632" t="s">
        <v>44</v>
      </c>
      <c r="K1632" t="s">
        <v>57</v>
      </c>
      <c r="L1632">
        <v>191</v>
      </c>
      <c r="M1632" t="s">
        <v>65</v>
      </c>
      <c r="N1632">
        <v>85</v>
      </c>
      <c r="O1632">
        <v>5</v>
      </c>
      <c r="P1632">
        <f t="shared" si="100"/>
        <v>425</v>
      </c>
      <c r="Q1632">
        <v>273.89999399999999</v>
      </c>
      <c r="R1632">
        <f t="shared" si="103"/>
        <v>151.10000600000001</v>
      </c>
    </row>
    <row r="1633" spans="1:18" x14ac:dyDescent="0.2">
      <c r="A1633">
        <v>25433</v>
      </c>
      <c r="B1633" s="1">
        <v>43297</v>
      </c>
      <c r="C1633" s="1" t="str">
        <f t="shared" si="101"/>
        <v>2018</v>
      </c>
      <c r="D1633" s="1" t="str">
        <f t="shared" si="102"/>
        <v>Monday</v>
      </c>
      <c r="E1633">
        <v>1868</v>
      </c>
      <c r="F1633" t="s">
        <v>537</v>
      </c>
      <c r="G1633" t="s">
        <v>966</v>
      </c>
      <c r="H1633" t="s">
        <v>2</v>
      </c>
      <c r="I1633" t="s">
        <v>3</v>
      </c>
      <c r="J1633" t="s">
        <v>4</v>
      </c>
      <c r="K1633" t="s">
        <v>9</v>
      </c>
      <c r="L1633">
        <v>403</v>
      </c>
      <c r="M1633" t="s">
        <v>10</v>
      </c>
      <c r="N1633">
        <v>133.37</v>
      </c>
      <c r="O1633">
        <v>1</v>
      </c>
      <c r="P1633">
        <f t="shared" si="100"/>
        <v>133.37</v>
      </c>
      <c r="Q1633">
        <v>84.590000149999995</v>
      </c>
      <c r="R1633">
        <f t="shared" si="103"/>
        <v>48.77999985000001</v>
      </c>
    </row>
    <row r="1634" spans="1:18" x14ac:dyDescent="0.2">
      <c r="A1634">
        <v>38411</v>
      </c>
      <c r="B1634" s="1">
        <v>43296</v>
      </c>
      <c r="C1634" s="1" t="str">
        <f t="shared" si="101"/>
        <v>2018</v>
      </c>
      <c r="D1634" s="1" t="str">
        <f t="shared" si="102"/>
        <v>Sunday</v>
      </c>
      <c r="E1634">
        <v>8205</v>
      </c>
      <c r="F1634" t="s">
        <v>812</v>
      </c>
      <c r="G1634" t="s">
        <v>30</v>
      </c>
      <c r="H1634" t="s">
        <v>27</v>
      </c>
      <c r="I1634" t="s">
        <v>28</v>
      </c>
      <c r="J1634" t="s">
        <v>44</v>
      </c>
      <c r="K1634" t="s">
        <v>42</v>
      </c>
      <c r="L1634">
        <v>365</v>
      </c>
      <c r="M1634" t="s">
        <v>10</v>
      </c>
      <c r="N1634">
        <v>94.75</v>
      </c>
      <c r="O1634">
        <v>5</v>
      </c>
      <c r="P1634">
        <f t="shared" si="100"/>
        <v>473.75</v>
      </c>
      <c r="Q1634">
        <v>152.8499985</v>
      </c>
      <c r="R1634">
        <f t="shared" si="103"/>
        <v>320.90000150000003</v>
      </c>
    </row>
    <row r="1635" spans="1:18" x14ac:dyDescent="0.2">
      <c r="A1635">
        <v>32224</v>
      </c>
      <c r="B1635" s="1">
        <v>43295</v>
      </c>
      <c r="C1635" s="1" t="str">
        <f t="shared" si="101"/>
        <v>2018</v>
      </c>
      <c r="D1635" s="1" t="str">
        <f t="shared" si="102"/>
        <v>Saturday</v>
      </c>
      <c r="E1635">
        <v>8481</v>
      </c>
      <c r="F1635" t="s">
        <v>7</v>
      </c>
      <c r="G1635" t="s">
        <v>30</v>
      </c>
      <c r="H1635" t="s">
        <v>27</v>
      </c>
      <c r="I1635" t="s">
        <v>28</v>
      </c>
      <c r="J1635" t="s">
        <v>44</v>
      </c>
      <c r="K1635" t="s">
        <v>42</v>
      </c>
      <c r="L1635">
        <v>365</v>
      </c>
      <c r="M1635" t="s">
        <v>10</v>
      </c>
      <c r="N1635">
        <v>94.75</v>
      </c>
      <c r="O1635">
        <v>5</v>
      </c>
      <c r="P1635">
        <f t="shared" si="100"/>
        <v>473.75</v>
      </c>
      <c r="Q1635">
        <v>152.8499985</v>
      </c>
      <c r="R1635">
        <f t="shared" si="103"/>
        <v>320.90000150000003</v>
      </c>
    </row>
    <row r="1636" spans="1:18" x14ac:dyDescent="0.2">
      <c r="A1636">
        <v>44721</v>
      </c>
      <c r="B1636" s="1">
        <v>43292</v>
      </c>
      <c r="C1636" s="1" t="str">
        <f t="shared" si="101"/>
        <v>2018</v>
      </c>
      <c r="D1636" s="1" t="str">
        <f t="shared" si="102"/>
        <v>Wednesday</v>
      </c>
      <c r="E1636">
        <v>9854</v>
      </c>
      <c r="F1636" t="s">
        <v>7</v>
      </c>
      <c r="G1636" t="s">
        <v>84</v>
      </c>
      <c r="H1636" t="s">
        <v>27</v>
      </c>
      <c r="I1636" t="s">
        <v>3</v>
      </c>
      <c r="J1636" t="s">
        <v>4</v>
      </c>
      <c r="K1636" t="s">
        <v>57</v>
      </c>
      <c r="L1636">
        <v>191</v>
      </c>
      <c r="M1636" t="s">
        <v>65</v>
      </c>
      <c r="N1636">
        <v>85</v>
      </c>
      <c r="O1636">
        <v>1</v>
      </c>
      <c r="P1636">
        <f t="shared" si="100"/>
        <v>85</v>
      </c>
      <c r="Q1636">
        <v>54.779998800000001</v>
      </c>
      <c r="R1636">
        <f t="shared" si="103"/>
        <v>30.220001199999999</v>
      </c>
    </row>
    <row r="1637" spans="1:18" x14ac:dyDescent="0.2">
      <c r="A1637">
        <v>46955</v>
      </c>
      <c r="B1637" s="1">
        <v>43292</v>
      </c>
      <c r="C1637" s="1" t="str">
        <f t="shared" si="101"/>
        <v>2018</v>
      </c>
      <c r="D1637" s="1" t="str">
        <f t="shared" si="102"/>
        <v>Wednesday</v>
      </c>
      <c r="E1637">
        <v>11636</v>
      </c>
      <c r="F1637" t="s">
        <v>415</v>
      </c>
      <c r="G1637" t="s">
        <v>18</v>
      </c>
      <c r="H1637" t="s">
        <v>2</v>
      </c>
      <c r="I1637" t="s">
        <v>3</v>
      </c>
      <c r="J1637" t="s">
        <v>4</v>
      </c>
      <c r="K1637" t="s">
        <v>57</v>
      </c>
      <c r="L1637">
        <v>191</v>
      </c>
      <c r="M1637" t="s">
        <v>65</v>
      </c>
      <c r="N1637">
        <v>85</v>
      </c>
      <c r="O1637">
        <v>5</v>
      </c>
      <c r="P1637">
        <f t="shared" si="100"/>
        <v>425</v>
      </c>
      <c r="Q1637">
        <v>273.89999399999999</v>
      </c>
      <c r="R1637">
        <f t="shared" si="103"/>
        <v>151.10000600000001</v>
      </c>
    </row>
    <row r="1638" spans="1:18" x14ac:dyDescent="0.2">
      <c r="A1638">
        <v>47752</v>
      </c>
      <c r="B1638" s="1">
        <v>43289</v>
      </c>
      <c r="C1638" s="1" t="str">
        <f t="shared" si="101"/>
        <v>2018</v>
      </c>
      <c r="D1638" s="1" t="str">
        <f t="shared" si="102"/>
        <v>Sunday</v>
      </c>
      <c r="E1638">
        <v>9114</v>
      </c>
      <c r="F1638" t="s">
        <v>7</v>
      </c>
      <c r="G1638" t="s">
        <v>84</v>
      </c>
      <c r="H1638" t="s">
        <v>27</v>
      </c>
      <c r="I1638" t="s">
        <v>3</v>
      </c>
      <c r="J1638" t="s">
        <v>4</v>
      </c>
      <c r="K1638" t="s">
        <v>85</v>
      </c>
      <c r="L1638">
        <v>502</v>
      </c>
      <c r="M1638" t="s">
        <v>65</v>
      </c>
      <c r="N1638">
        <v>65</v>
      </c>
      <c r="O1638">
        <v>2</v>
      </c>
      <c r="P1638">
        <f t="shared" si="100"/>
        <v>130</v>
      </c>
      <c r="Q1638">
        <v>67.199996940000005</v>
      </c>
      <c r="R1638">
        <f t="shared" si="103"/>
        <v>62.800003059999995</v>
      </c>
    </row>
    <row r="1639" spans="1:18" x14ac:dyDescent="0.2">
      <c r="A1639">
        <v>44148</v>
      </c>
      <c r="B1639" s="1">
        <v>43287</v>
      </c>
      <c r="C1639" s="1" t="str">
        <f t="shared" si="101"/>
        <v>2018</v>
      </c>
      <c r="D1639" s="1" t="str">
        <f t="shared" si="102"/>
        <v>Friday</v>
      </c>
      <c r="E1639">
        <v>5887</v>
      </c>
      <c r="F1639" t="s">
        <v>967</v>
      </c>
      <c r="G1639" t="s">
        <v>30</v>
      </c>
      <c r="H1639" t="s">
        <v>27</v>
      </c>
      <c r="I1639" t="s">
        <v>28</v>
      </c>
      <c r="J1639" t="s">
        <v>4</v>
      </c>
      <c r="K1639" t="s">
        <v>9</v>
      </c>
      <c r="L1639">
        <v>403</v>
      </c>
      <c r="M1639" t="s">
        <v>10</v>
      </c>
      <c r="N1639">
        <v>133.37</v>
      </c>
      <c r="O1639">
        <v>1</v>
      </c>
      <c r="P1639">
        <f t="shared" si="100"/>
        <v>133.37</v>
      </c>
      <c r="Q1639">
        <v>84.590000149999995</v>
      </c>
      <c r="R1639">
        <f t="shared" si="103"/>
        <v>48.77999985000001</v>
      </c>
    </row>
    <row r="1640" spans="1:18" x14ac:dyDescent="0.2">
      <c r="A1640">
        <v>38598</v>
      </c>
      <c r="B1640" s="1">
        <v>43284</v>
      </c>
      <c r="C1640" s="1" t="str">
        <f t="shared" si="101"/>
        <v>2018</v>
      </c>
      <c r="D1640" s="1" t="str">
        <f t="shared" si="102"/>
        <v>Tuesday</v>
      </c>
      <c r="E1640">
        <v>11018</v>
      </c>
      <c r="F1640" t="s">
        <v>7</v>
      </c>
      <c r="G1640" t="s">
        <v>921</v>
      </c>
      <c r="H1640" t="s">
        <v>2</v>
      </c>
      <c r="I1640" t="s">
        <v>3</v>
      </c>
      <c r="J1640" t="s">
        <v>44</v>
      </c>
      <c r="K1640" t="s">
        <v>45</v>
      </c>
      <c r="L1640">
        <v>893</v>
      </c>
      <c r="M1640" t="s">
        <v>6</v>
      </c>
      <c r="N1640">
        <v>52.99</v>
      </c>
      <c r="O1640">
        <v>3</v>
      </c>
      <c r="P1640">
        <f t="shared" si="100"/>
        <v>158.97</v>
      </c>
      <c r="Q1640">
        <v>109.10999679</v>
      </c>
      <c r="R1640">
        <f t="shared" si="103"/>
        <v>49.860003210000002</v>
      </c>
    </row>
    <row r="1641" spans="1:18" x14ac:dyDescent="0.2">
      <c r="A1641">
        <v>41901</v>
      </c>
      <c r="B1641" s="1">
        <v>43284</v>
      </c>
      <c r="C1641" s="1" t="str">
        <f t="shared" si="101"/>
        <v>2018</v>
      </c>
      <c r="D1641" s="1" t="str">
        <f t="shared" si="102"/>
        <v>Tuesday</v>
      </c>
      <c r="E1641">
        <v>474</v>
      </c>
      <c r="F1641" t="s">
        <v>968</v>
      </c>
      <c r="G1641" t="s">
        <v>452</v>
      </c>
      <c r="H1641" t="s">
        <v>2</v>
      </c>
      <c r="I1641" t="s">
        <v>3</v>
      </c>
      <c r="J1641" t="s">
        <v>44</v>
      </c>
      <c r="K1641" t="s">
        <v>251</v>
      </c>
      <c r="L1641">
        <v>905</v>
      </c>
      <c r="M1641" t="s">
        <v>6</v>
      </c>
      <c r="N1641">
        <v>52.99</v>
      </c>
      <c r="O1641">
        <v>4</v>
      </c>
      <c r="P1641">
        <f t="shared" si="100"/>
        <v>211.96</v>
      </c>
      <c r="Q1641">
        <v>143.44000244</v>
      </c>
      <c r="R1641">
        <f t="shared" si="103"/>
        <v>68.519997560000007</v>
      </c>
    </row>
    <row r="1642" spans="1:18" x14ac:dyDescent="0.2">
      <c r="A1642">
        <v>31410</v>
      </c>
      <c r="B1642" s="1">
        <v>43282</v>
      </c>
      <c r="C1642" s="1" t="str">
        <f t="shared" si="101"/>
        <v>2018</v>
      </c>
      <c r="D1642" s="1" t="str">
        <f t="shared" si="102"/>
        <v>Sunday</v>
      </c>
      <c r="E1642">
        <v>2233</v>
      </c>
      <c r="F1642" t="s">
        <v>969</v>
      </c>
      <c r="G1642" t="s">
        <v>30</v>
      </c>
      <c r="H1642" t="s">
        <v>27</v>
      </c>
      <c r="I1642" t="s">
        <v>28</v>
      </c>
      <c r="J1642" t="s">
        <v>44</v>
      </c>
      <c r="K1642" t="s">
        <v>109</v>
      </c>
      <c r="L1642">
        <v>627</v>
      </c>
      <c r="M1642" t="s">
        <v>6</v>
      </c>
      <c r="N1642">
        <v>165</v>
      </c>
      <c r="O1642">
        <v>5</v>
      </c>
      <c r="P1642">
        <f t="shared" si="100"/>
        <v>825</v>
      </c>
      <c r="Q1642">
        <v>613.65001700000005</v>
      </c>
      <c r="R1642">
        <f t="shared" si="103"/>
        <v>211.34998299999995</v>
      </c>
    </row>
    <row r="1643" spans="1:18" x14ac:dyDescent="0.2">
      <c r="A1643">
        <v>48329</v>
      </c>
      <c r="B1643" s="1">
        <v>43282</v>
      </c>
      <c r="C1643" s="1" t="str">
        <f t="shared" si="101"/>
        <v>2018</v>
      </c>
      <c r="D1643" s="1" t="str">
        <f t="shared" si="102"/>
        <v>Sunday</v>
      </c>
      <c r="E1643">
        <v>3636</v>
      </c>
      <c r="F1643" t="s">
        <v>7</v>
      </c>
      <c r="G1643" t="s">
        <v>30</v>
      </c>
      <c r="H1643" t="s">
        <v>27</v>
      </c>
      <c r="I1643" t="s">
        <v>28</v>
      </c>
      <c r="J1643" t="s">
        <v>29</v>
      </c>
      <c r="K1643" t="s">
        <v>57</v>
      </c>
      <c r="L1643">
        <v>191</v>
      </c>
      <c r="M1643" t="s">
        <v>65</v>
      </c>
      <c r="N1643">
        <v>85</v>
      </c>
      <c r="O1643">
        <v>1</v>
      </c>
      <c r="P1643">
        <f t="shared" si="100"/>
        <v>85</v>
      </c>
      <c r="Q1643">
        <v>54.779998800000001</v>
      </c>
      <c r="R1643">
        <f t="shared" si="103"/>
        <v>30.220001199999999</v>
      </c>
    </row>
    <row r="1644" spans="1:18" x14ac:dyDescent="0.2">
      <c r="A1644">
        <v>69890</v>
      </c>
      <c r="B1644" s="1">
        <v>43281</v>
      </c>
      <c r="C1644" s="1" t="str">
        <f t="shared" si="101"/>
        <v>2018</v>
      </c>
      <c r="D1644" s="1" t="str">
        <f t="shared" si="102"/>
        <v>Saturday</v>
      </c>
      <c r="E1644">
        <v>13443</v>
      </c>
      <c r="F1644" t="s">
        <v>485</v>
      </c>
      <c r="G1644" t="s">
        <v>155</v>
      </c>
      <c r="H1644" t="s">
        <v>27</v>
      </c>
      <c r="I1644" t="s">
        <v>28</v>
      </c>
      <c r="J1644" t="s">
        <v>29</v>
      </c>
      <c r="K1644" t="s">
        <v>513</v>
      </c>
      <c r="L1644">
        <v>1349</v>
      </c>
      <c r="M1644" t="s">
        <v>14</v>
      </c>
      <c r="N1644">
        <v>99.98</v>
      </c>
      <c r="O1644">
        <v>1</v>
      </c>
      <c r="P1644">
        <f t="shared" si="100"/>
        <v>99.98</v>
      </c>
      <c r="Q1644">
        <v>76.830001800000005</v>
      </c>
      <c r="R1644">
        <f t="shared" si="103"/>
        <v>23.149998199999999</v>
      </c>
    </row>
    <row r="1645" spans="1:18" x14ac:dyDescent="0.2">
      <c r="A1645">
        <v>32462</v>
      </c>
      <c r="B1645" s="1">
        <v>43281</v>
      </c>
      <c r="C1645" s="1" t="str">
        <f t="shared" si="101"/>
        <v>2018</v>
      </c>
      <c r="D1645" s="1" t="str">
        <f t="shared" si="102"/>
        <v>Saturday</v>
      </c>
      <c r="E1645">
        <v>4346</v>
      </c>
      <c r="F1645" t="s">
        <v>7</v>
      </c>
      <c r="G1645" t="s">
        <v>30</v>
      </c>
      <c r="H1645" t="s">
        <v>27</v>
      </c>
      <c r="I1645" t="s">
        <v>28</v>
      </c>
      <c r="J1645" t="s">
        <v>44</v>
      </c>
      <c r="K1645" t="s">
        <v>85</v>
      </c>
      <c r="L1645">
        <v>502</v>
      </c>
      <c r="M1645" t="s">
        <v>65</v>
      </c>
      <c r="N1645">
        <v>65</v>
      </c>
      <c r="O1645">
        <v>5</v>
      </c>
      <c r="P1645">
        <f t="shared" si="100"/>
        <v>325</v>
      </c>
      <c r="Q1645">
        <v>167.99999235000001</v>
      </c>
      <c r="R1645">
        <f t="shared" si="103"/>
        <v>157.00000764999999</v>
      </c>
    </row>
    <row r="1646" spans="1:18" x14ac:dyDescent="0.2">
      <c r="A1646">
        <v>40647</v>
      </c>
      <c r="B1646" s="1">
        <v>43280</v>
      </c>
      <c r="C1646" s="1" t="str">
        <f t="shared" si="101"/>
        <v>2018</v>
      </c>
      <c r="D1646" s="1" t="str">
        <f t="shared" si="102"/>
        <v>Friday</v>
      </c>
      <c r="E1646">
        <v>3814</v>
      </c>
      <c r="F1646" t="s">
        <v>970</v>
      </c>
      <c r="G1646" t="s">
        <v>30</v>
      </c>
      <c r="H1646" t="s">
        <v>27</v>
      </c>
      <c r="I1646" t="s">
        <v>28</v>
      </c>
      <c r="J1646" t="s">
        <v>44</v>
      </c>
      <c r="K1646" t="s">
        <v>85</v>
      </c>
      <c r="L1646">
        <v>502</v>
      </c>
      <c r="M1646" t="s">
        <v>65</v>
      </c>
      <c r="N1646">
        <v>65</v>
      </c>
      <c r="O1646">
        <v>5</v>
      </c>
      <c r="P1646">
        <f t="shared" si="100"/>
        <v>325</v>
      </c>
      <c r="Q1646">
        <v>167.99999235000001</v>
      </c>
      <c r="R1646">
        <f t="shared" si="103"/>
        <v>157.00000764999999</v>
      </c>
    </row>
    <row r="1647" spans="1:18" x14ac:dyDescent="0.2">
      <c r="A1647">
        <v>50236</v>
      </c>
      <c r="B1647" s="1">
        <v>43280</v>
      </c>
      <c r="C1647" s="1" t="str">
        <f t="shared" si="101"/>
        <v>2018</v>
      </c>
      <c r="D1647" s="1" t="str">
        <f t="shared" si="102"/>
        <v>Friday</v>
      </c>
      <c r="E1647">
        <v>10046</v>
      </c>
      <c r="F1647" t="s">
        <v>7</v>
      </c>
      <c r="G1647" t="s">
        <v>30</v>
      </c>
      <c r="H1647" t="s">
        <v>27</v>
      </c>
      <c r="I1647" t="s">
        <v>28</v>
      </c>
      <c r="J1647" t="s">
        <v>29</v>
      </c>
      <c r="K1647" t="s">
        <v>9</v>
      </c>
      <c r="L1647">
        <v>403</v>
      </c>
      <c r="M1647" t="s">
        <v>10</v>
      </c>
      <c r="N1647">
        <v>133.37</v>
      </c>
      <c r="O1647">
        <v>1</v>
      </c>
      <c r="P1647">
        <f t="shared" si="100"/>
        <v>133.37</v>
      </c>
      <c r="Q1647">
        <v>84.590000149999995</v>
      </c>
      <c r="R1647">
        <f t="shared" si="103"/>
        <v>48.77999985000001</v>
      </c>
    </row>
    <row r="1648" spans="1:18" x14ac:dyDescent="0.2">
      <c r="A1648">
        <v>37182</v>
      </c>
      <c r="B1648" s="1">
        <v>43279</v>
      </c>
      <c r="C1648" s="1" t="str">
        <f t="shared" si="101"/>
        <v>2018</v>
      </c>
      <c r="D1648" s="1" t="str">
        <f t="shared" si="102"/>
        <v>Thursday</v>
      </c>
      <c r="E1648">
        <v>10500</v>
      </c>
      <c r="F1648" t="s">
        <v>7</v>
      </c>
      <c r="G1648" t="s">
        <v>30</v>
      </c>
      <c r="H1648" t="s">
        <v>27</v>
      </c>
      <c r="I1648" t="s">
        <v>28</v>
      </c>
      <c r="J1648" t="s">
        <v>44</v>
      </c>
      <c r="K1648" t="s">
        <v>109</v>
      </c>
      <c r="L1648">
        <v>627</v>
      </c>
      <c r="M1648" t="s">
        <v>6</v>
      </c>
      <c r="N1648">
        <v>165</v>
      </c>
      <c r="O1648">
        <v>5</v>
      </c>
      <c r="P1648">
        <f t="shared" si="100"/>
        <v>825</v>
      </c>
      <c r="Q1648">
        <v>613.65001700000005</v>
      </c>
      <c r="R1648">
        <f t="shared" si="103"/>
        <v>211.34998299999995</v>
      </c>
    </row>
    <row r="1649" spans="1:18" x14ac:dyDescent="0.2">
      <c r="A1649">
        <v>46495</v>
      </c>
      <c r="B1649" s="1">
        <v>43279</v>
      </c>
      <c r="C1649" s="1" t="str">
        <f t="shared" si="101"/>
        <v>2018</v>
      </c>
      <c r="D1649" s="1" t="str">
        <f t="shared" si="102"/>
        <v>Thursday</v>
      </c>
      <c r="E1649">
        <v>10610</v>
      </c>
      <c r="F1649" t="s">
        <v>971</v>
      </c>
      <c r="G1649" t="s">
        <v>30</v>
      </c>
      <c r="H1649" t="s">
        <v>27</v>
      </c>
      <c r="I1649" t="s">
        <v>28</v>
      </c>
      <c r="J1649" t="s">
        <v>29</v>
      </c>
      <c r="K1649" t="s">
        <v>9</v>
      </c>
      <c r="L1649">
        <v>403</v>
      </c>
      <c r="M1649" t="s">
        <v>10</v>
      </c>
      <c r="N1649">
        <v>133.37</v>
      </c>
      <c r="O1649">
        <v>1</v>
      </c>
      <c r="P1649">
        <f t="shared" si="100"/>
        <v>133.37</v>
      </c>
      <c r="Q1649">
        <v>84.590000149999995</v>
      </c>
      <c r="R1649">
        <f t="shared" si="103"/>
        <v>48.77999985000001</v>
      </c>
    </row>
    <row r="1650" spans="1:18" x14ac:dyDescent="0.2">
      <c r="A1650">
        <v>40495</v>
      </c>
      <c r="B1650" s="1">
        <v>43279</v>
      </c>
      <c r="C1650" s="1" t="str">
        <f t="shared" si="101"/>
        <v>2018</v>
      </c>
      <c r="D1650" s="1" t="str">
        <f t="shared" si="102"/>
        <v>Thursday</v>
      </c>
      <c r="E1650">
        <v>2784</v>
      </c>
      <c r="F1650" t="s">
        <v>7</v>
      </c>
      <c r="G1650" t="s">
        <v>166</v>
      </c>
      <c r="H1650" t="s">
        <v>2</v>
      </c>
      <c r="I1650" t="s">
        <v>3</v>
      </c>
      <c r="J1650" t="s">
        <v>44</v>
      </c>
      <c r="K1650" t="s">
        <v>57</v>
      </c>
      <c r="L1650">
        <v>191</v>
      </c>
      <c r="M1650" t="s">
        <v>65</v>
      </c>
      <c r="N1650">
        <v>85</v>
      </c>
      <c r="O1650">
        <v>3</v>
      </c>
      <c r="P1650">
        <f t="shared" si="100"/>
        <v>255</v>
      </c>
      <c r="Q1650">
        <v>164.33999640000002</v>
      </c>
      <c r="R1650">
        <f t="shared" si="103"/>
        <v>90.660003599999982</v>
      </c>
    </row>
    <row r="1651" spans="1:18" x14ac:dyDescent="0.2">
      <c r="A1651">
        <v>39271</v>
      </c>
      <c r="B1651" s="1">
        <v>43279</v>
      </c>
      <c r="C1651" s="1" t="str">
        <f t="shared" si="101"/>
        <v>2018</v>
      </c>
      <c r="D1651" s="1" t="str">
        <f t="shared" si="102"/>
        <v>Thursday</v>
      </c>
      <c r="E1651">
        <v>3528</v>
      </c>
      <c r="F1651" t="s">
        <v>846</v>
      </c>
      <c r="G1651" t="s">
        <v>34</v>
      </c>
      <c r="H1651" t="s">
        <v>2</v>
      </c>
      <c r="I1651" t="s">
        <v>3</v>
      </c>
      <c r="J1651" t="s">
        <v>44</v>
      </c>
      <c r="K1651" t="s">
        <v>109</v>
      </c>
      <c r="L1651">
        <v>627</v>
      </c>
      <c r="M1651" t="s">
        <v>6</v>
      </c>
      <c r="N1651">
        <v>165</v>
      </c>
      <c r="O1651">
        <v>3</v>
      </c>
      <c r="P1651">
        <f t="shared" si="100"/>
        <v>495</v>
      </c>
      <c r="Q1651">
        <v>368.19001020000002</v>
      </c>
      <c r="R1651">
        <f t="shared" si="103"/>
        <v>126.80998979999998</v>
      </c>
    </row>
    <row r="1652" spans="1:18" x14ac:dyDescent="0.2">
      <c r="A1652">
        <v>39498</v>
      </c>
      <c r="B1652" s="1">
        <v>43278</v>
      </c>
      <c r="C1652" s="1" t="str">
        <f t="shared" si="101"/>
        <v>2018</v>
      </c>
      <c r="D1652" s="1" t="str">
        <f t="shared" si="102"/>
        <v>Wednesday</v>
      </c>
      <c r="E1652">
        <v>9164</v>
      </c>
      <c r="F1652" t="s">
        <v>972</v>
      </c>
      <c r="G1652" t="s">
        <v>30</v>
      </c>
      <c r="H1652" t="s">
        <v>27</v>
      </c>
      <c r="I1652" t="s">
        <v>28</v>
      </c>
      <c r="J1652" t="s">
        <v>44</v>
      </c>
      <c r="K1652" t="s">
        <v>85</v>
      </c>
      <c r="L1652">
        <v>502</v>
      </c>
      <c r="M1652" t="s">
        <v>65</v>
      </c>
      <c r="N1652">
        <v>65</v>
      </c>
      <c r="O1652">
        <v>5</v>
      </c>
      <c r="P1652">
        <f t="shared" si="100"/>
        <v>325</v>
      </c>
      <c r="Q1652">
        <v>167.99999235000001</v>
      </c>
      <c r="R1652">
        <f t="shared" si="103"/>
        <v>157.00000764999999</v>
      </c>
    </row>
    <row r="1653" spans="1:18" x14ac:dyDescent="0.2">
      <c r="A1653">
        <v>31336</v>
      </c>
      <c r="B1653" s="1">
        <v>43278</v>
      </c>
      <c r="C1653" s="1" t="str">
        <f t="shared" si="101"/>
        <v>2018</v>
      </c>
      <c r="D1653" s="1" t="str">
        <f t="shared" si="102"/>
        <v>Wednesday</v>
      </c>
      <c r="E1653">
        <v>9554</v>
      </c>
      <c r="F1653" t="s">
        <v>637</v>
      </c>
      <c r="G1653" t="s">
        <v>30</v>
      </c>
      <c r="H1653" t="s">
        <v>27</v>
      </c>
      <c r="I1653" t="s">
        <v>28</v>
      </c>
      <c r="J1653" t="s">
        <v>44</v>
      </c>
      <c r="K1653" t="s">
        <v>405</v>
      </c>
      <c r="L1653">
        <v>822</v>
      </c>
      <c r="M1653" t="s">
        <v>6</v>
      </c>
      <c r="N1653">
        <v>46.69</v>
      </c>
      <c r="O1653">
        <v>5</v>
      </c>
      <c r="P1653">
        <f t="shared" si="100"/>
        <v>233.45</v>
      </c>
      <c r="Q1653">
        <v>132.20000264999999</v>
      </c>
      <c r="R1653">
        <f t="shared" si="103"/>
        <v>101.24999735</v>
      </c>
    </row>
    <row r="1654" spans="1:18" x14ac:dyDescent="0.2">
      <c r="A1654">
        <v>36344</v>
      </c>
      <c r="B1654" s="1">
        <v>43277</v>
      </c>
      <c r="C1654" s="1" t="str">
        <f t="shared" si="101"/>
        <v>2018</v>
      </c>
      <c r="D1654" s="1" t="str">
        <f t="shared" si="102"/>
        <v>Tuesday</v>
      </c>
      <c r="E1654">
        <v>11197</v>
      </c>
      <c r="F1654" t="s">
        <v>973</v>
      </c>
      <c r="G1654" t="s">
        <v>30</v>
      </c>
      <c r="H1654" t="s">
        <v>27</v>
      </c>
      <c r="I1654" t="s">
        <v>28</v>
      </c>
      <c r="J1654" t="s">
        <v>44</v>
      </c>
      <c r="K1654" t="s">
        <v>614</v>
      </c>
      <c r="L1654">
        <v>825</v>
      </c>
      <c r="M1654" t="s">
        <v>6</v>
      </c>
      <c r="N1654">
        <v>185</v>
      </c>
      <c r="O1654">
        <v>5</v>
      </c>
      <c r="P1654">
        <f t="shared" si="100"/>
        <v>925</v>
      </c>
      <c r="Q1654">
        <v>568.49998474999995</v>
      </c>
      <c r="R1654">
        <f t="shared" si="103"/>
        <v>356.50001525000005</v>
      </c>
    </row>
    <row r="1655" spans="1:18" x14ac:dyDescent="0.2">
      <c r="A1655">
        <v>37048</v>
      </c>
      <c r="B1655" s="1">
        <v>43276</v>
      </c>
      <c r="C1655" s="1" t="str">
        <f t="shared" si="101"/>
        <v>2018</v>
      </c>
      <c r="D1655" s="1" t="str">
        <f t="shared" si="102"/>
        <v>Monday</v>
      </c>
      <c r="E1655">
        <v>4209</v>
      </c>
      <c r="F1655" t="s">
        <v>334</v>
      </c>
      <c r="G1655" t="s">
        <v>30</v>
      </c>
      <c r="H1655" t="s">
        <v>27</v>
      </c>
      <c r="I1655" t="s">
        <v>28</v>
      </c>
      <c r="J1655" t="s">
        <v>44</v>
      </c>
      <c r="K1655" t="s">
        <v>85</v>
      </c>
      <c r="L1655">
        <v>502</v>
      </c>
      <c r="M1655" t="s">
        <v>65</v>
      </c>
      <c r="N1655">
        <v>65</v>
      </c>
      <c r="O1655">
        <v>5</v>
      </c>
      <c r="P1655">
        <f t="shared" si="100"/>
        <v>325</v>
      </c>
      <c r="Q1655">
        <v>167.99999235000001</v>
      </c>
      <c r="R1655">
        <f t="shared" si="103"/>
        <v>157.00000764999999</v>
      </c>
    </row>
    <row r="1656" spans="1:18" x14ac:dyDescent="0.2">
      <c r="A1656">
        <v>34103</v>
      </c>
      <c r="B1656" s="1">
        <v>43275</v>
      </c>
      <c r="C1656" s="1" t="str">
        <f t="shared" si="101"/>
        <v>2018</v>
      </c>
      <c r="D1656" s="1" t="str">
        <f t="shared" si="102"/>
        <v>Sunday</v>
      </c>
      <c r="E1656">
        <v>2053</v>
      </c>
      <c r="F1656" t="s">
        <v>7</v>
      </c>
      <c r="G1656" t="s">
        <v>30</v>
      </c>
      <c r="H1656" t="s">
        <v>27</v>
      </c>
      <c r="I1656" t="s">
        <v>28</v>
      </c>
      <c r="J1656" t="s">
        <v>44</v>
      </c>
      <c r="K1656" t="s">
        <v>85</v>
      </c>
      <c r="L1656">
        <v>502</v>
      </c>
      <c r="M1656" t="s">
        <v>65</v>
      </c>
      <c r="N1656">
        <v>65</v>
      </c>
      <c r="O1656">
        <v>5</v>
      </c>
      <c r="P1656">
        <f t="shared" si="100"/>
        <v>325</v>
      </c>
      <c r="Q1656">
        <v>167.99999235000001</v>
      </c>
      <c r="R1656">
        <f t="shared" si="103"/>
        <v>157.00000764999999</v>
      </c>
    </row>
    <row r="1657" spans="1:18" x14ac:dyDescent="0.2">
      <c r="A1657">
        <v>70617</v>
      </c>
      <c r="B1657" s="1">
        <v>43274</v>
      </c>
      <c r="C1657" s="1" t="str">
        <f t="shared" si="101"/>
        <v>2018</v>
      </c>
      <c r="D1657" s="1" t="str">
        <f t="shared" si="102"/>
        <v>Saturday</v>
      </c>
      <c r="E1657">
        <v>14170</v>
      </c>
      <c r="F1657" t="s">
        <v>974</v>
      </c>
      <c r="G1657" t="s">
        <v>63</v>
      </c>
      <c r="H1657" t="s">
        <v>27</v>
      </c>
      <c r="I1657" t="s">
        <v>3</v>
      </c>
      <c r="J1657" t="s">
        <v>4</v>
      </c>
      <c r="K1657" t="s">
        <v>707</v>
      </c>
      <c r="L1657">
        <v>1351</v>
      </c>
      <c r="M1657" t="s">
        <v>14</v>
      </c>
      <c r="N1657">
        <v>1650</v>
      </c>
      <c r="O1657">
        <v>1</v>
      </c>
      <c r="P1657">
        <f t="shared" si="100"/>
        <v>1650</v>
      </c>
      <c r="Q1657">
        <v>595.34997559999999</v>
      </c>
      <c r="R1657">
        <f t="shared" si="103"/>
        <v>1054.6500243999999</v>
      </c>
    </row>
    <row r="1658" spans="1:18" x14ac:dyDescent="0.2">
      <c r="A1658">
        <v>45418</v>
      </c>
      <c r="B1658" s="1">
        <v>43273</v>
      </c>
      <c r="C1658" s="1" t="str">
        <f t="shared" si="101"/>
        <v>2018</v>
      </c>
      <c r="D1658" s="1" t="str">
        <f t="shared" si="102"/>
        <v>Friday</v>
      </c>
      <c r="E1658">
        <v>9011</v>
      </c>
      <c r="F1658" t="s">
        <v>7</v>
      </c>
      <c r="G1658" t="s">
        <v>39</v>
      </c>
      <c r="H1658" t="s">
        <v>27</v>
      </c>
      <c r="I1658" t="s">
        <v>3</v>
      </c>
      <c r="J1658" t="s">
        <v>4</v>
      </c>
      <c r="K1658" t="s">
        <v>31</v>
      </c>
      <c r="L1658">
        <v>957</v>
      </c>
      <c r="M1658" t="s">
        <v>32</v>
      </c>
      <c r="N1658">
        <v>80</v>
      </c>
      <c r="O1658">
        <v>1</v>
      </c>
      <c r="P1658">
        <f t="shared" si="100"/>
        <v>80</v>
      </c>
      <c r="Q1658">
        <v>47.430000309999997</v>
      </c>
      <c r="R1658">
        <f t="shared" si="103"/>
        <v>32.569999690000003</v>
      </c>
    </row>
    <row r="1659" spans="1:18" x14ac:dyDescent="0.2">
      <c r="A1659">
        <v>36840</v>
      </c>
      <c r="B1659" s="1">
        <v>43272</v>
      </c>
      <c r="C1659" s="1" t="str">
        <f t="shared" si="101"/>
        <v>2018</v>
      </c>
      <c r="D1659" s="1" t="str">
        <f t="shared" si="102"/>
        <v>Thursday</v>
      </c>
      <c r="E1659">
        <v>4611</v>
      </c>
      <c r="F1659" t="s">
        <v>7</v>
      </c>
      <c r="G1659" t="s">
        <v>30</v>
      </c>
      <c r="H1659" t="s">
        <v>27</v>
      </c>
      <c r="I1659" t="s">
        <v>28</v>
      </c>
      <c r="J1659" t="s">
        <v>44</v>
      </c>
      <c r="K1659" t="s">
        <v>85</v>
      </c>
      <c r="L1659">
        <v>502</v>
      </c>
      <c r="M1659" t="s">
        <v>65</v>
      </c>
      <c r="N1659">
        <v>65</v>
      </c>
      <c r="O1659">
        <v>5</v>
      </c>
      <c r="P1659">
        <f t="shared" si="100"/>
        <v>325</v>
      </c>
      <c r="Q1659">
        <v>167.99999235000001</v>
      </c>
      <c r="R1659">
        <f t="shared" si="103"/>
        <v>157.00000764999999</v>
      </c>
    </row>
    <row r="1660" spans="1:18" x14ac:dyDescent="0.2">
      <c r="A1660">
        <v>32277</v>
      </c>
      <c r="B1660" s="1">
        <v>43272</v>
      </c>
      <c r="C1660" s="1" t="str">
        <f t="shared" si="101"/>
        <v>2018</v>
      </c>
      <c r="D1660" s="1" t="str">
        <f t="shared" si="102"/>
        <v>Thursday</v>
      </c>
      <c r="E1660">
        <v>7005</v>
      </c>
      <c r="F1660" t="s">
        <v>975</v>
      </c>
      <c r="G1660" t="s">
        <v>30</v>
      </c>
      <c r="H1660" t="s">
        <v>27</v>
      </c>
      <c r="I1660" t="s">
        <v>28</v>
      </c>
      <c r="J1660" t="s">
        <v>44</v>
      </c>
      <c r="K1660" t="s">
        <v>109</v>
      </c>
      <c r="L1660">
        <v>627</v>
      </c>
      <c r="M1660" t="s">
        <v>6</v>
      </c>
      <c r="N1660">
        <v>165</v>
      </c>
      <c r="O1660">
        <v>5</v>
      </c>
      <c r="P1660">
        <f t="shared" si="100"/>
        <v>825</v>
      </c>
      <c r="Q1660">
        <v>613.65001700000005</v>
      </c>
      <c r="R1660">
        <f t="shared" si="103"/>
        <v>211.34998299999995</v>
      </c>
    </row>
    <row r="1661" spans="1:18" x14ac:dyDescent="0.2">
      <c r="A1661">
        <v>36495</v>
      </c>
      <c r="B1661" s="1">
        <v>43267</v>
      </c>
      <c r="C1661" s="1" t="str">
        <f t="shared" si="101"/>
        <v>2018</v>
      </c>
      <c r="D1661" s="1" t="str">
        <f t="shared" si="102"/>
        <v>Saturday</v>
      </c>
      <c r="E1661">
        <v>7894</v>
      </c>
      <c r="F1661" t="s">
        <v>503</v>
      </c>
      <c r="G1661" t="s">
        <v>30</v>
      </c>
      <c r="H1661" t="s">
        <v>27</v>
      </c>
      <c r="I1661" t="s">
        <v>28</v>
      </c>
      <c r="J1661" t="s">
        <v>44</v>
      </c>
      <c r="K1661" t="s">
        <v>85</v>
      </c>
      <c r="L1661">
        <v>502</v>
      </c>
      <c r="M1661" t="s">
        <v>65</v>
      </c>
      <c r="N1661">
        <v>65</v>
      </c>
      <c r="O1661">
        <v>5</v>
      </c>
      <c r="P1661">
        <f t="shared" si="100"/>
        <v>325</v>
      </c>
      <c r="Q1661">
        <v>167.99999235000001</v>
      </c>
      <c r="R1661">
        <f t="shared" si="103"/>
        <v>157.00000764999999</v>
      </c>
    </row>
    <row r="1662" spans="1:18" x14ac:dyDescent="0.2">
      <c r="A1662">
        <v>36298</v>
      </c>
      <c r="B1662" s="1">
        <v>43264</v>
      </c>
      <c r="C1662" s="1" t="str">
        <f t="shared" si="101"/>
        <v>2018</v>
      </c>
      <c r="D1662" s="1" t="str">
        <f t="shared" si="102"/>
        <v>Wednesday</v>
      </c>
      <c r="E1662">
        <v>275</v>
      </c>
      <c r="F1662" t="s">
        <v>7</v>
      </c>
      <c r="G1662" t="s">
        <v>30</v>
      </c>
      <c r="H1662" t="s">
        <v>27</v>
      </c>
      <c r="I1662" t="s">
        <v>28</v>
      </c>
      <c r="J1662" t="s">
        <v>44</v>
      </c>
      <c r="K1662" t="s">
        <v>57</v>
      </c>
      <c r="L1662">
        <v>191</v>
      </c>
      <c r="M1662" t="s">
        <v>65</v>
      </c>
      <c r="N1662">
        <v>85</v>
      </c>
      <c r="O1662">
        <v>5</v>
      </c>
      <c r="P1662">
        <f t="shared" si="100"/>
        <v>425</v>
      </c>
      <c r="Q1662">
        <v>273.89999399999999</v>
      </c>
      <c r="R1662">
        <f t="shared" si="103"/>
        <v>151.10000600000001</v>
      </c>
    </row>
    <row r="1663" spans="1:18" x14ac:dyDescent="0.2">
      <c r="A1663">
        <v>36146</v>
      </c>
      <c r="B1663" s="1">
        <v>43262</v>
      </c>
      <c r="C1663" s="1" t="str">
        <f t="shared" si="101"/>
        <v>2018</v>
      </c>
      <c r="D1663" s="1" t="str">
        <f t="shared" si="102"/>
        <v>Monday</v>
      </c>
      <c r="E1663">
        <v>3296</v>
      </c>
      <c r="F1663" t="s">
        <v>7</v>
      </c>
      <c r="G1663" t="s">
        <v>30</v>
      </c>
      <c r="H1663" t="s">
        <v>27</v>
      </c>
      <c r="I1663" t="s">
        <v>3</v>
      </c>
      <c r="J1663" t="s">
        <v>4</v>
      </c>
      <c r="K1663" t="s">
        <v>187</v>
      </c>
      <c r="L1663">
        <v>278</v>
      </c>
      <c r="M1663" t="s">
        <v>65</v>
      </c>
      <c r="N1663">
        <v>27.54</v>
      </c>
      <c r="O1663">
        <v>2</v>
      </c>
      <c r="P1663">
        <f t="shared" si="100"/>
        <v>55.08</v>
      </c>
      <c r="Q1663">
        <v>25.05999946</v>
      </c>
      <c r="R1663">
        <f t="shared" si="103"/>
        <v>30.020000539999998</v>
      </c>
    </row>
    <row r="1664" spans="1:18" x14ac:dyDescent="0.2">
      <c r="A1664">
        <v>29731</v>
      </c>
      <c r="B1664" s="1">
        <v>43260</v>
      </c>
      <c r="C1664" s="1" t="str">
        <f t="shared" si="101"/>
        <v>2018</v>
      </c>
      <c r="D1664" s="1" t="str">
        <f t="shared" si="102"/>
        <v>Saturday</v>
      </c>
      <c r="E1664">
        <v>3204</v>
      </c>
      <c r="F1664" t="s">
        <v>7</v>
      </c>
      <c r="G1664" t="s">
        <v>30</v>
      </c>
      <c r="H1664" t="s">
        <v>27</v>
      </c>
      <c r="I1664" t="s">
        <v>28</v>
      </c>
      <c r="J1664" t="s">
        <v>44</v>
      </c>
      <c r="K1664" t="s">
        <v>57</v>
      </c>
      <c r="L1664">
        <v>191</v>
      </c>
      <c r="M1664" t="s">
        <v>65</v>
      </c>
      <c r="N1664">
        <v>85</v>
      </c>
      <c r="O1664">
        <v>5</v>
      </c>
      <c r="P1664">
        <f t="shared" si="100"/>
        <v>425</v>
      </c>
      <c r="Q1664">
        <v>273.89999399999999</v>
      </c>
      <c r="R1664">
        <f t="shared" si="103"/>
        <v>151.10000600000001</v>
      </c>
    </row>
    <row r="1665" spans="1:18" x14ac:dyDescent="0.2">
      <c r="A1665">
        <v>27555</v>
      </c>
      <c r="B1665" s="1">
        <v>43258</v>
      </c>
      <c r="C1665" s="1" t="str">
        <f t="shared" si="101"/>
        <v>2018</v>
      </c>
      <c r="D1665" s="1" t="str">
        <f t="shared" si="102"/>
        <v>Thursday</v>
      </c>
      <c r="E1665">
        <v>3770</v>
      </c>
      <c r="F1665" t="s">
        <v>362</v>
      </c>
      <c r="G1665" t="s">
        <v>30</v>
      </c>
      <c r="H1665" t="s">
        <v>27</v>
      </c>
      <c r="I1665" t="s">
        <v>28</v>
      </c>
      <c r="J1665" t="s">
        <v>44</v>
      </c>
      <c r="K1665" t="s">
        <v>42</v>
      </c>
      <c r="L1665">
        <v>365</v>
      </c>
      <c r="M1665" t="s">
        <v>10</v>
      </c>
      <c r="N1665">
        <v>94.75</v>
      </c>
      <c r="O1665">
        <v>5</v>
      </c>
      <c r="P1665">
        <f t="shared" si="100"/>
        <v>473.75</v>
      </c>
      <c r="Q1665">
        <v>152.8499985</v>
      </c>
      <c r="R1665">
        <f t="shared" si="103"/>
        <v>320.90000150000003</v>
      </c>
    </row>
    <row r="1666" spans="1:18" x14ac:dyDescent="0.2">
      <c r="A1666">
        <v>42099</v>
      </c>
      <c r="B1666" s="1">
        <v>43257</v>
      </c>
      <c r="C1666" s="1" t="str">
        <f t="shared" si="101"/>
        <v>2018</v>
      </c>
      <c r="D1666" s="1" t="str">
        <f t="shared" si="102"/>
        <v>Wednesday</v>
      </c>
      <c r="E1666">
        <v>4248</v>
      </c>
      <c r="F1666" t="s">
        <v>7</v>
      </c>
      <c r="G1666" t="s">
        <v>772</v>
      </c>
      <c r="H1666" t="s">
        <v>2</v>
      </c>
      <c r="I1666" t="s">
        <v>3</v>
      </c>
      <c r="J1666" t="s">
        <v>44</v>
      </c>
      <c r="K1666" t="s">
        <v>42</v>
      </c>
      <c r="L1666">
        <v>365</v>
      </c>
      <c r="M1666" t="s">
        <v>10</v>
      </c>
      <c r="N1666">
        <v>94.75</v>
      </c>
      <c r="O1666">
        <v>4</v>
      </c>
      <c r="P1666">
        <f t="shared" ref="P1666:P1729" si="104">N1666*O1666</f>
        <v>379</v>
      </c>
      <c r="Q1666">
        <v>122.2799988</v>
      </c>
      <c r="R1666">
        <f t="shared" si="103"/>
        <v>256.72000120000001</v>
      </c>
    </row>
    <row r="1667" spans="1:18" x14ac:dyDescent="0.2">
      <c r="A1667">
        <v>42130</v>
      </c>
      <c r="B1667" s="1">
        <v>43257</v>
      </c>
      <c r="C1667" s="1" t="str">
        <f t="shared" ref="C1667:C1730" si="105">TEXT(B:B,"YYYY")</f>
        <v>2018</v>
      </c>
      <c r="D1667" s="1" t="str">
        <f t="shared" ref="D1667:D1730" si="106">TEXT(B1667,"DDDD")</f>
        <v>Wednesday</v>
      </c>
      <c r="E1667">
        <v>11632</v>
      </c>
      <c r="F1667" t="s">
        <v>7</v>
      </c>
      <c r="G1667" t="s">
        <v>491</v>
      </c>
      <c r="H1667" t="s">
        <v>2</v>
      </c>
      <c r="I1667" t="s">
        <v>3</v>
      </c>
      <c r="J1667" t="s">
        <v>4</v>
      </c>
      <c r="K1667" t="s">
        <v>9</v>
      </c>
      <c r="L1667">
        <v>403</v>
      </c>
      <c r="M1667" t="s">
        <v>10</v>
      </c>
      <c r="N1667">
        <v>133.37</v>
      </c>
      <c r="O1667">
        <v>1</v>
      </c>
      <c r="P1667">
        <f t="shared" si="104"/>
        <v>133.37</v>
      </c>
      <c r="Q1667">
        <v>84.590000149999995</v>
      </c>
      <c r="R1667">
        <f t="shared" ref="R1667:R1730" si="107">P1667-Q1667</f>
        <v>48.77999985000001</v>
      </c>
    </row>
    <row r="1668" spans="1:18" x14ac:dyDescent="0.2">
      <c r="A1668">
        <v>44074</v>
      </c>
      <c r="B1668" s="1">
        <v>43256</v>
      </c>
      <c r="C1668" s="1" t="str">
        <f t="shared" si="105"/>
        <v>2018</v>
      </c>
      <c r="D1668" s="1" t="str">
        <f t="shared" si="106"/>
        <v>Tuesday</v>
      </c>
      <c r="E1668">
        <v>2882</v>
      </c>
      <c r="F1668" t="s">
        <v>976</v>
      </c>
      <c r="G1668" t="s">
        <v>447</v>
      </c>
      <c r="H1668" t="s">
        <v>2</v>
      </c>
      <c r="I1668" t="s">
        <v>3</v>
      </c>
      <c r="J1668" t="s">
        <v>4</v>
      </c>
      <c r="K1668" t="s">
        <v>92</v>
      </c>
      <c r="L1668">
        <v>924</v>
      </c>
      <c r="M1668" t="s">
        <v>6</v>
      </c>
      <c r="N1668">
        <v>14.99</v>
      </c>
      <c r="O1668">
        <v>5</v>
      </c>
      <c r="P1668">
        <f t="shared" si="104"/>
        <v>74.95</v>
      </c>
      <c r="Q1668">
        <v>40.649995799999999</v>
      </c>
      <c r="R1668">
        <f t="shared" si="107"/>
        <v>34.300004200000004</v>
      </c>
    </row>
    <row r="1669" spans="1:18" x14ac:dyDescent="0.2">
      <c r="A1669">
        <v>41287</v>
      </c>
      <c r="B1669" s="1">
        <v>43254</v>
      </c>
      <c r="C1669" s="1" t="str">
        <f t="shared" si="105"/>
        <v>2018</v>
      </c>
      <c r="D1669" s="1" t="str">
        <f t="shared" si="106"/>
        <v>Sunday</v>
      </c>
      <c r="E1669">
        <v>9581</v>
      </c>
      <c r="F1669" t="s">
        <v>7</v>
      </c>
      <c r="G1669" t="s">
        <v>30</v>
      </c>
      <c r="H1669" t="s">
        <v>27</v>
      </c>
      <c r="I1669" t="s">
        <v>28</v>
      </c>
      <c r="J1669" t="s">
        <v>44</v>
      </c>
      <c r="K1669" t="s">
        <v>867</v>
      </c>
      <c r="L1669">
        <v>828</v>
      </c>
      <c r="M1669" t="s">
        <v>294</v>
      </c>
      <c r="N1669">
        <v>185</v>
      </c>
      <c r="O1669">
        <v>5</v>
      </c>
      <c r="P1669">
        <f t="shared" si="104"/>
        <v>925</v>
      </c>
      <c r="Q1669">
        <v>441.14999769999997</v>
      </c>
      <c r="R1669">
        <f t="shared" si="107"/>
        <v>483.85000230000003</v>
      </c>
    </row>
    <row r="1670" spans="1:18" x14ac:dyDescent="0.2">
      <c r="A1670">
        <v>27316</v>
      </c>
      <c r="B1670" s="1">
        <v>43254</v>
      </c>
      <c r="C1670" s="1" t="str">
        <f t="shared" si="105"/>
        <v>2018</v>
      </c>
      <c r="D1670" s="1" t="str">
        <f t="shared" si="106"/>
        <v>Sunday</v>
      </c>
      <c r="E1670">
        <v>11426</v>
      </c>
      <c r="F1670" t="s">
        <v>7</v>
      </c>
      <c r="G1670" t="s">
        <v>30</v>
      </c>
      <c r="H1670" t="s">
        <v>27</v>
      </c>
      <c r="I1670" t="s">
        <v>28</v>
      </c>
      <c r="J1670" t="s">
        <v>44</v>
      </c>
      <c r="K1670" t="s">
        <v>42</v>
      </c>
      <c r="L1670">
        <v>365</v>
      </c>
      <c r="M1670" t="s">
        <v>10</v>
      </c>
      <c r="N1670">
        <v>94.75</v>
      </c>
      <c r="O1670">
        <v>5</v>
      </c>
      <c r="P1670">
        <f t="shared" si="104"/>
        <v>473.75</v>
      </c>
      <c r="Q1670">
        <v>152.8499985</v>
      </c>
      <c r="R1670">
        <f t="shared" si="107"/>
        <v>320.90000150000003</v>
      </c>
    </row>
    <row r="1671" spans="1:18" x14ac:dyDescent="0.2">
      <c r="A1671">
        <v>25163</v>
      </c>
      <c r="B1671" s="1">
        <v>43254</v>
      </c>
      <c r="C1671" s="1" t="str">
        <f t="shared" si="105"/>
        <v>2018</v>
      </c>
      <c r="D1671" s="1" t="str">
        <f t="shared" si="106"/>
        <v>Sunday</v>
      </c>
      <c r="E1671">
        <v>5801</v>
      </c>
      <c r="F1671" t="s">
        <v>977</v>
      </c>
      <c r="G1671" t="s">
        <v>978</v>
      </c>
      <c r="H1671" t="s">
        <v>2</v>
      </c>
      <c r="I1671" t="s">
        <v>3</v>
      </c>
      <c r="J1671" t="s">
        <v>4</v>
      </c>
      <c r="K1671" t="s">
        <v>9</v>
      </c>
      <c r="L1671">
        <v>403</v>
      </c>
      <c r="M1671" t="s">
        <v>10</v>
      </c>
      <c r="N1671">
        <v>133.37</v>
      </c>
      <c r="O1671">
        <v>1</v>
      </c>
      <c r="P1671">
        <f t="shared" si="104"/>
        <v>133.37</v>
      </c>
      <c r="Q1671">
        <v>84.590000149999995</v>
      </c>
      <c r="R1671">
        <f t="shared" si="107"/>
        <v>48.77999985000001</v>
      </c>
    </row>
    <row r="1672" spans="1:18" x14ac:dyDescent="0.2">
      <c r="A1672">
        <v>35651</v>
      </c>
      <c r="B1672" s="1">
        <v>43253</v>
      </c>
      <c r="C1672" s="1" t="str">
        <f t="shared" si="105"/>
        <v>2018</v>
      </c>
      <c r="D1672" s="1" t="str">
        <f t="shared" si="106"/>
        <v>Saturday</v>
      </c>
      <c r="E1672">
        <v>9294</v>
      </c>
      <c r="F1672" t="s">
        <v>83</v>
      </c>
      <c r="G1672" t="s">
        <v>30</v>
      </c>
      <c r="H1672" t="s">
        <v>27</v>
      </c>
      <c r="I1672" t="s">
        <v>28</v>
      </c>
      <c r="J1672" t="s">
        <v>44</v>
      </c>
      <c r="K1672" t="s">
        <v>85</v>
      </c>
      <c r="L1672">
        <v>502</v>
      </c>
      <c r="M1672" t="s">
        <v>65</v>
      </c>
      <c r="N1672">
        <v>65</v>
      </c>
      <c r="O1672">
        <v>5</v>
      </c>
      <c r="P1672">
        <f t="shared" si="104"/>
        <v>325</v>
      </c>
      <c r="Q1672">
        <v>167.99999235000001</v>
      </c>
      <c r="R1672">
        <f t="shared" si="107"/>
        <v>157.00000764999999</v>
      </c>
    </row>
    <row r="1673" spans="1:18" x14ac:dyDescent="0.2">
      <c r="A1673">
        <v>25074</v>
      </c>
      <c r="B1673" s="1">
        <v>43253</v>
      </c>
      <c r="C1673" s="1" t="str">
        <f t="shared" si="105"/>
        <v>2018</v>
      </c>
      <c r="D1673" s="1" t="str">
        <f t="shared" si="106"/>
        <v>Saturday</v>
      </c>
      <c r="E1673">
        <v>717</v>
      </c>
      <c r="F1673" t="s">
        <v>457</v>
      </c>
      <c r="G1673" t="s">
        <v>281</v>
      </c>
      <c r="H1673" t="s">
        <v>2</v>
      </c>
      <c r="I1673" t="s">
        <v>3</v>
      </c>
      <c r="J1673" t="s">
        <v>4</v>
      </c>
      <c r="K1673" t="s">
        <v>9</v>
      </c>
      <c r="L1673">
        <v>403</v>
      </c>
      <c r="M1673" t="s">
        <v>10</v>
      </c>
      <c r="N1673">
        <v>133.37</v>
      </c>
      <c r="O1673">
        <v>1</v>
      </c>
      <c r="P1673">
        <f t="shared" si="104"/>
        <v>133.37</v>
      </c>
      <c r="Q1673">
        <v>84.590000149999995</v>
      </c>
      <c r="R1673">
        <f t="shared" si="107"/>
        <v>48.77999985000001</v>
      </c>
    </row>
    <row r="1674" spans="1:18" x14ac:dyDescent="0.2">
      <c r="A1674">
        <v>41287</v>
      </c>
      <c r="B1674" s="1">
        <v>43252</v>
      </c>
      <c r="C1674" s="1" t="str">
        <f t="shared" si="105"/>
        <v>2018</v>
      </c>
      <c r="D1674" s="1" t="str">
        <f t="shared" si="106"/>
        <v>Friday</v>
      </c>
      <c r="E1674">
        <v>9581</v>
      </c>
      <c r="F1674" t="s">
        <v>7</v>
      </c>
      <c r="G1674" t="s">
        <v>30</v>
      </c>
      <c r="H1674" t="s">
        <v>27</v>
      </c>
      <c r="I1674" t="s">
        <v>28</v>
      </c>
      <c r="J1674" t="s">
        <v>44</v>
      </c>
      <c r="K1674" t="s">
        <v>85</v>
      </c>
      <c r="L1674">
        <v>502</v>
      </c>
      <c r="M1674" t="s">
        <v>65</v>
      </c>
      <c r="N1674">
        <v>65</v>
      </c>
      <c r="O1674">
        <v>5</v>
      </c>
      <c r="P1674">
        <f t="shared" si="104"/>
        <v>325</v>
      </c>
      <c r="Q1674">
        <v>167.99999235000001</v>
      </c>
      <c r="R1674">
        <f t="shared" si="107"/>
        <v>157.00000764999999</v>
      </c>
    </row>
    <row r="1675" spans="1:18" x14ac:dyDescent="0.2">
      <c r="A1675">
        <v>35393</v>
      </c>
      <c r="B1675" s="1">
        <v>43251</v>
      </c>
      <c r="C1675" s="1" t="str">
        <f t="shared" si="105"/>
        <v>2018</v>
      </c>
      <c r="D1675" s="1" t="str">
        <f t="shared" si="106"/>
        <v>Thursday</v>
      </c>
      <c r="E1675">
        <v>2922</v>
      </c>
      <c r="F1675" t="s">
        <v>727</v>
      </c>
      <c r="G1675" t="s">
        <v>30</v>
      </c>
      <c r="H1675" t="s">
        <v>27</v>
      </c>
      <c r="I1675" t="s">
        <v>28</v>
      </c>
      <c r="J1675" t="s">
        <v>44</v>
      </c>
      <c r="K1675" t="s">
        <v>641</v>
      </c>
      <c r="L1675">
        <v>93</v>
      </c>
      <c r="M1675" t="s">
        <v>65</v>
      </c>
      <c r="N1675">
        <v>52.99</v>
      </c>
      <c r="O1675">
        <v>5</v>
      </c>
      <c r="P1675">
        <f t="shared" si="104"/>
        <v>264.95</v>
      </c>
      <c r="Q1675">
        <v>159.20000075000002</v>
      </c>
      <c r="R1675">
        <f t="shared" si="107"/>
        <v>105.74999924999997</v>
      </c>
    </row>
    <row r="1676" spans="1:18" x14ac:dyDescent="0.2">
      <c r="A1676">
        <v>35389</v>
      </c>
      <c r="B1676" s="1">
        <v>43251</v>
      </c>
      <c r="C1676" s="1" t="str">
        <f t="shared" si="105"/>
        <v>2018</v>
      </c>
      <c r="D1676" s="1" t="str">
        <f t="shared" si="106"/>
        <v>Thursday</v>
      </c>
      <c r="E1676">
        <v>7175</v>
      </c>
      <c r="F1676" t="s">
        <v>241</v>
      </c>
      <c r="G1676" t="s">
        <v>30</v>
      </c>
      <c r="H1676" t="s">
        <v>27</v>
      </c>
      <c r="I1676" t="s">
        <v>28</v>
      </c>
      <c r="J1676" t="s">
        <v>44</v>
      </c>
      <c r="K1676" t="s">
        <v>187</v>
      </c>
      <c r="L1676">
        <v>278</v>
      </c>
      <c r="M1676" t="s">
        <v>65</v>
      </c>
      <c r="N1676">
        <v>27.54</v>
      </c>
      <c r="O1676">
        <v>5</v>
      </c>
      <c r="P1676">
        <f t="shared" si="104"/>
        <v>137.69999999999999</v>
      </c>
      <c r="Q1676">
        <v>62.649998650000001</v>
      </c>
      <c r="R1676">
        <f t="shared" si="107"/>
        <v>75.050001349999988</v>
      </c>
    </row>
    <row r="1677" spans="1:18" x14ac:dyDescent="0.2">
      <c r="A1677">
        <v>22481</v>
      </c>
      <c r="B1677" s="1">
        <v>43246</v>
      </c>
      <c r="C1677" s="1" t="str">
        <f t="shared" si="105"/>
        <v>2018</v>
      </c>
      <c r="D1677" s="1" t="str">
        <f t="shared" si="106"/>
        <v>Saturday</v>
      </c>
      <c r="E1677">
        <v>5821</v>
      </c>
      <c r="F1677" t="s">
        <v>946</v>
      </c>
      <c r="G1677" t="s">
        <v>947</v>
      </c>
      <c r="H1677" t="s">
        <v>2</v>
      </c>
      <c r="I1677" t="s">
        <v>3</v>
      </c>
      <c r="J1677" t="s">
        <v>44</v>
      </c>
      <c r="K1677" t="s">
        <v>85</v>
      </c>
      <c r="L1677">
        <v>502</v>
      </c>
      <c r="M1677" t="s">
        <v>65</v>
      </c>
      <c r="N1677">
        <v>65</v>
      </c>
      <c r="O1677">
        <v>2</v>
      </c>
      <c r="P1677">
        <f t="shared" si="104"/>
        <v>130</v>
      </c>
      <c r="Q1677">
        <v>67.199996940000005</v>
      </c>
      <c r="R1677">
        <f t="shared" si="107"/>
        <v>62.800003059999995</v>
      </c>
    </row>
    <row r="1678" spans="1:18" x14ac:dyDescent="0.2">
      <c r="A1678">
        <v>50571</v>
      </c>
      <c r="B1678" s="1">
        <v>43245</v>
      </c>
      <c r="C1678" s="1" t="str">
        <f t="shared" si="105"/>
        <v>2018</v>
      </c>
      <c r="D1678" s="1" t="str">
        <f t="shared" si="106"/>
        <v>Friday</v>
      </c>
      <c r="E1678">
        <v>1507</v>
      </c>
      <c r="F1678" t="s">
        <v>7</v>
      </c>
      <c r="G1678" t="s">
        <v>30</v>
      </c>
      <c r="H1678" t="s">
        <v>27</v>
      </c>
      <c r="I1678" t="s">
        <v>28</v>
      </c>
      <c r="J1678" t="s">
        <v>44</v>
      </c>
      <c r="K1678" t="s">
        <v>42</v>
      </c>
      <c r="L1678">
        <v>365</v>
      </c>
      <c r="M1678" t="s">
        <v>10</v>
      </c>
      <c r="N1678">
        <v>94.75</v>
      </c>
      <c r="O1678">
        <v>5</v>
      </c>
      <c r="P1678">
        <f t="shared" si="104"/>
        <v>473.75</v>
      </c>
      <c r="Q1678">
        <v>152.8499985</v>
      </c>
      <c r="R1678">
        <f t="shared" si="107"/>
        <v>320.90000150000003</v>
      </c>
    </row>
    <row r="1679" spans="1:18" x14ac:dyDescent="0.2">
      <c r="A1679">
        <v>48844</v>
      </c>
      <c r="B1679" s="1">
        <v>43245</v>
      </c>
      <c r="C1679" s="1" t="str">
        <f t="shared" si="105"/>
        <v>2018</v>
      </c>
      <c r="D1679" s="1" t="str">
        <f t="shared" si="106"/>
        <v>Friday</v>
      </c>
      <c r="E1679">
        <v>5316</v>
      </c>
      <c r="F1679" t="s">
        <v>796</v>
      </c>
      <c r="G1679" t="s">
        <v>906</v>
      </c>
      <c r="H1679" t="s">
        <v>2</v>
      </c>
      <c r="I1679" t="s">
        <v>3</v>
      </c>
      <c r="J1679" t="s">
        <v>44</v>
      </c>
      <c r="K1679" t="s">
        <v>85</v>
      </c>
      <c r="L1679">
        <v>502</v>
      </c>
      <c r="M1679" t="s">
        <v>65</v>
      </c>
      <c r="N1679">
        <v>65</v>
      </c>
      <c r="O1679">
        <v>2</v>
      </c>
      <c r="P1679">
        <f t="shared" si="104"/>
        <v>130</v>
      </c>
      <c r="Q1679">
        <v>67.199996940000005</v>
      </c>
      <c r="R1679">
        <f t="shared" si="107"/>
        <v>62.800003059999995</v>
      </c>
    </row>
    <row r="1680" spans="1:18" x14ac:dyDescent="0.2">
      <c r="A1680">
        <v>34089</v>
      </c>
      <c r="B1680" s="1">
        <v>43244</v>
      </c>
      <c r="C1680" s="1" t="str">
        <f t="shared" si="105"/>
        <v>2018</v>
      </c>
      <c r="D1680" s="1" t="str">
        <f t="shared" si="106"/>
        <v>Thursday</v>
      </c>
      <c r="E1680">
        <v>8004</v>
      </c>
      <c r="F1680" t="s">
        <v>7</v>
      </c>
      <c r="G1680" t="s">
        <v>30</v>
      </c>
      <c r="H1680" t="s">
        <v>27</v>
      </c>
      <c r="I1680" t="s">
        <v>28</v>
      </c>
      <c r="J1680" t="s">
        <v>44</v>
      </c>
      <c r="K1680" t="s">
        <v>42</v>
      </c>
      <c r="L1680">
        <v>365</v>
      </c>
      <c r="M1680" t="s">
        <v>10</v>
      </c>
      <c r="N1680">
        <v>94.75</v>
      </c>
      <c r="O1680">
        <v>5</v>
      </c>
      <c r="P1680">
        <f t="shared" si="104"/>
        <v>473.75</v>
      </c>
      <c r="Q1680">
        <v>152.8499985</v>
      </c>
      <c r="R1680">
        <f t="shared" si="107"/>
        <v>320.90000150000003</v>
      </c>
    </row>
    <row r="1681" spans="1:18" x14ac:dyDescent="0.2">
      <c r="A1681">
        <v>20929</v>
      </c>
      <c r="B1681" s="1">
        <v>43244</v>
      </c>
      <c r="C1681" s="1" t="str">
        <f t="shared" si="105"/>
        <v>2018</v>
      </c>
      <c r="D1681" s="1" t="str">
        <f t="shared" si="106"/>
        <v>Thursday</v>
      </c>
      <c r="E1681">
        <v>8747</v>
      </c>
      <c r="F1681" t="s">
        <v>7</v>
      </c>
      <c r="G1681" t="s">
        <v>419</v>
      </c>
      <c r="H1681" t="s">
        <v>2</v>
      </c>
      <c r="I1681" t="s">
        <v>3</v>
      </c>
      <c r="J1681" t="s">
        <v>44</v>
      </c>
      <c r="K1681" t="s">
        <v>438</v>
      </c>
      <c r="L1681">
        <v>564</v>
      </c>
      <c r="M1681" t="s">
        <v>10</v>
      </c>
      <c r="N1681">
        <v>30</v>
      </c>
      <c r="O1681">
        <v>2</v>
      </c>
      <c r="P1681">
        <f t="shared" si="104"/>
        <v>60</v>
      </c>
      <c r="Q1681">
        <v>37.060001380000003</v>
      </c>
      <c r="R1681">
        <f t="shared" si="107"/>
        <v>22.939998619999997</v>
      </c>
    </row>
    <row r="1682" spans="1:18" x14ac:dyDescent="0.2">
      <c r="A1682">
        <v>35266</v>
      </c>
      <c r="B1682" s="1">
        <v>43243</v>
      </c>
      <c r="C1682" s="1" t="str">
        <f t="shared" si="105"/>
        <v>2018</v>
      </c>
      <c r="D1682" s="1" t="str">
        <f t="shared" si="106"/>
        <v>Wednesday</v>
      </c>
      <c r="E1682">
        <v>288</v>
      </c>
      <c r="F1682" t="s">
        <v>7</v>
      </c>
      <c r="G1682" t="s">
        <v>30</v>
      </c>
      <c r="H1682" t="s">
        <v>27</v>
      </c>
      <c r="I1682" t="s">
        <v>28</v>
      </c>
      <c r="J1682" t="s">
        <v>44</v>
      </c>
      <c r="K1682" t="s">
        <v>42</v>
      </c>
      <c r="L1682">
        <v>365</v>
      </c>
      <c r="M1682" t="s">
        <v>10</v>
      </c>
      <c r="N1682">
        <v>94.75</v>
      </c>
      <c r="O1682">
        <v>5</v>
      </c>
      <c r="P1682">
        <f t="shared" si="104"/>
        <v>473.75</v>
      </c>
      <c r="Q1682">
        <v>152.8499985</v>
      </c>
      <c r="R1682">
        <f t="shared" si="107"/>
        <v>320.90000150000003</v>
      </c>
    </row>
    <row r="1683" spans="1:18" x14ac:dyDescent="0.2">
      <c r="A1683">
        <v>46401</v>
      </c>
      <c r="B1683" s="1">
        <v>43243</v>
      </c>
      <c r="C1683" s="1" t="str">
        <f t="shared" si="105"/>
        <v>2018</v>
      </c>
      <c r="D1683" s="1" t="str">
        <f t="shared" si="106"/>
        <v>Wednesday</v>
      </c>
      <c r="E1683">
        <v>8850</v>
      </c>
      <c r="F1683" t="s">
        <v>7</v>
      </c>
      <c r="G1683" t="s">
        <v>50</v>
      </c>
      <c r="H1683" t="s">
        <v>2</v>
      </c>
      <c r="I1683" t="s">
        <v>3</v>
      </c>
      <c r="J1683" t="s">
        <v>44</v>
      </c>
      <c r="K1683" t="s">
        <v>85</v>
      </c>
      <c r="L1683">
        <v>502</v>
      </c>
      <c r="M1683" t="s">
        <v>65</v>
      </c>
      <c r="N1683">
        <v>65</v>
      </c>
      <c r="O1683">
        <v>2</v>
      </c>
      <c r="P1683">
        <f t="shared" si="104"/>
        <v>130</v>
      </c>
      <c r="Q1683">
        <v>67.199996940000005</v>
      </c>
      <c r="R1683">
        <f t="shared" si="107"/>
        <v>62.800003059999995</v>
      </c>
    </row>
    <row r="1684" spans="1:18" x14ac:dyDescent="0.2">
      <c r="A1684">
        <v>47796</v>
      </c>
      <c r="B1684" s="1">
        <v>43242</v>
      </c>
      <c r="C1684" s="1" t="str">
        <f t="shared" si="105"/>
        <v>2018</v>
      </c>
      <c r="D1684" s="1" t="str">
        <f t="shared" si="106"/>
        <v>Tuesday</v>
      </c>
      <c r="E1684">
        <v>8587</v>
      </c>
      <c r="F1684" t="s">
        <v>950</v>
      </c>
      <c r="G1684" t="s">
        <v>30</v>
      </c>
      <c r="H1684" t="s">
        <v>27</v>
      </c>
      <c r="I1684" t="s">
        <v>28</v>
      </c>
      <c r="J1684" t="s">
        <v>44</v>
      </c>
      <c r="K1684" t="s">
        <v>42</v>
      </c>
      <c r="L1684">
        <v>365</v>
      </c>
      <c r="M1684" t="s">
        <v>10</v>
      </c>
      <c r="N1684">
        <v>94.75</v>
      </c>
      <c r="O1684">
        <v>5</v>
      </c>
      <c r="P1684">
        <f t="shared" si="104"/>
        <v>473.75</v>
      </c>
      <c r="Q1684">
        <v>152.8499985</v>
      </c>
      <c r="R1684">
        <f t="shared" si="107"/>
        <v>320.90000150000003</v>
      </c>
    </row>
    <row r="1685" spans="1:18" x14ac:dyDescent="0.2">
      <c r="A1685">
        <v>34773</v>
      </c>
      <c r="B1685" s="1">
        <v>43242</v>
      </c>
      <c r="C1685" s="1" t="str">
        <f t="shared" si="105"/>
        <v>2018</v>
      </c>
      <c r="D1685" s="1" t="str">
        <f t="shared" si="106"/>
        <v>Tuesday</v>
      </c>
      <c r="E1685">
        <v>11169</v>
      </c>
      <c r="F1685" t="s">
        <v>496</v>
      </c>
      <c r="G1685" t="s">
        <v>41</v>
      </c>
      <c r="H1685" t="s">
        <v>27</v>
      </c>
      <c r="I1685" t="s">
        <v>3</v>
      </c>
      <c r="J1685" t="s">
        <v>4</v>
      </c>
      <c r="K1685" t="s">
        <v>42</v>
      </c>
      <c r="L1685">
        <v>365</v>
      </c>
      <c r="M1685" t="s">
        <v>10</v>
      </c>
      <c r="N1685">
        <v>94.75</v>
      </c>
      <c r="O1685">
        <v>2</v>
      </c>
      <c r="P1685">
        <f t="shared" si="104"/>
        <v>189.5</v>
      </c>
      <c r="Q1685">
        <v>61.139999400000001</v>
      </c>
      <c r="R1685">
        <f t="shared" si="107"/>
        <v>128.36000060000001</v>
      </c>
    </row>
    <row r="1686" spans="1:18" x14ac:dyDescent="0.2">
      <c r="A1686">
        <v>42152</v>
      </c>
      <c r="B1686" s="1">
        <v>43242</v>
      </c>
      <c r="C1686" s="1" t="str">
        <f t="shared" si="105"/>
        <v>2018</v>
      </c>
      <c r="D1686" s="1" t="str">
        <f t="shared" si="106"/>
        <v>Tuesday</v>
      </c>
      <c r="E1686">
        <v>10884</v>
      </c>
      <c r="F1686" t="s">
        <v>7</v>
      </c>
      <c r="G1686" t="s">
        <v>284</v>
      </c>
      <c r="H1686" t="s">
        <v>2</v>
      </c>
      <c r="I1686" t="s">
        <v>3</v>
      </c>
      <c r="J1686" t="s">
        <v>4</v>
      </c>
      <c r="K1686" t="s">
        <v>109</v>
      </c>
      <c r="L1686">
        <v>627</v>
      </c>
      <c r="M1686" t="s">
        <v>6</v>
      </c>
      <c r="N1686">
        <v>165</v>
      </c>
      <c r="O1686">
        <v>2</v>
      </c>
      <c r="P1686">
        <f t="shared" si="104"/>
        <v>330</v>
      </c>
      <c r="Q1686">
        <v>245.4600068</v>
      </c>
      <c r="R1686">
        <f t="shared" si="107"/>
        <v>84.539993199999998</v>
      </c>
    </row>
    <row r="1687" spans="1:18" x14ac:dyDescent="0.2">
      <c r="A1687">
        <v>34506</v>
      </c>
      <c r="B1687" s="1">
        <v>43241</v>
      </c>
      <c r="C1687" s="1" t="str">
        <f t="shared" si="105"/>
        <v>2018</v>
      </c>
      <c r="D1687" s="1" t="str">
        <f t="shared" si="106"/>
        <v>Monday</v>
      </c>
      <c r="E1687">
        <v>9174</v>
      </c>
      <c r="F1687" t="s">
        <v>7</v>
      </c>
      <c r="G1687" t="s">
        <v>635</v>
      </c>
      <c r="H1687" t="s">
        <v>2</v>
      </c>
      <c r="I1687" t="s">
        <v>3</v>
      </c>
      <c r="J1687" t="s">
        <v>4</v>
      </c>
      <c r="K1687" t="s">
        <v>42</v>
      </c>
      <c r="L1687">
        <v>365</v>
      </c>
      <c r="M1687" t="s">
        <v>10</v>
      </c>
      <c r="N1687">
        <v>94.75</v>
      </c>
      <c r="O1687">
        <v>3</v>
      </c>
      <c r="P1687">
        <f t="shared" si="104"/>
        <v>284.25</v>
      </c>
      <c r="Q1687">
        <v>91.709999100000005</v>
      </c>
      <c r="R1687">
        <f t="shared" si="107"/>
        <v>192.5400009</v>
      </c>
    </row>
    <row r="1688" spans="1:18" x14ac:dyDescent="0.2">
      <c r="A1688">
        <v>24878</v>
      </c>
      <c r="B1688" s="1">
        <v>43241</v>
      </c>
      <c r="C1688" s="1" t="str">
        <f t="shared" si="105"/>
        <v>2018</v>
      </c>
      <c r="D1688" s="1" t="str">
        <f t="shared" si="106"/>
        <v>Monday</v>
      </c>
      <c r="E1688">
        <v>8681</v>
      </c>
      <c r="F1688" t="s">
        <v>7</v>
      </c>
      <c r="G1688" t="s">
        <v>979</v>
      </c>
      <c r="H1688" t="s">
        <v>2</v>
      </c>
      <c r="I1688" t="s">
        <v>3</v>
      </c>
      <c r="J1688" t="s">
        <v>4</v>
      </c>
      <c r="K1688" t="s">
        <v>109</v>
      </c>
      <c r="L1688">
        <v>627</v>
      </c>
      <c r="M1688" t="s">
        <v>6</v>
      </c>
      <c r="N1688">
        <v>165</v>
      </c>
      <c r="O1688">
        <v>2</v>
      </c>
      <c r="P1688">
        <f t="shared" si="104"/>
        <v>330</v>
      </c>
      <c r="Q1688">
        <v>245.4600068</v>
      </c>
      <c r="R1688">
        <f t="shared" si="107"/>
        <v>84.539993199999998</v>
      </c>
    </row>
    <row r="1689" spans="1:18" x14ac:dyDescent="0.2">
      <c r="A1689">
        <v>27586</v>
      </c>
      <c r="B1689" s="1">
        <v>43240</v>
      </c>
      <c r="C1689" s="1" t="str">
        <f t="shared" si="105"/>
        <v>2018</v>
      </c>
      <c r="D1689" s="1" t="str">
        <f t="shared" si="106"/>
        <v>Sunday</v>
      </c>
      <c r="E1689">
        <v>2683</v>
      </c>
      <c r="F1689" t="s">
        <v>323</v>
      </c>
      <c r="G1689" t="s">
        <v>30</v>
      </c>
      <c r="H1689" t="s">
        <v>27</v>
      </c>
      <c r="I1689" t="s">
        <v>28</v>
      </c>
      <c r="J1689" t="s">
        <v>4</v>
      </c>
      <c r="K1689" t="s">
        <v>85</v>
      </c>
      <c r="L1689">
        <v>502</v>
      </c>
      <c r="M1689" t="s">
        <v>65</v>
      </c>
      <c r="N1689">
        <v>65</v>
      </c>
      <c r="O1689">
        <v>5</v>
      </c>
      <c r="P1689">
        <f t="shared" si="104"/>
        <v>325</v>
      </c>
      <c r="Q1689">
        <v>167.99999235000001</v>
      </c>
      <c r="R1689">
        <f t="shared" si="107"/>
        <v>157.00000764999999</v>
      </c>
    </row>
    <row r="1690" spans="1:18" x14ac:dyDescent="0.2">
      <c r="A1690">
        <v>27647</v>
      </c>
      <c r="B1690" s="1">
        <v>43240</v>
      </c>
      <c r="C1690" s="1" t="str">
        <f t="shared" si="105"/>
        <v>2018</v>
      </c>
      <c r="D1690" s="1" t="str">
        <f t="shared" si="106"/>
        <v>Sunday</v>
      </c>
      <c r="E1690">
        <v>1067</v>
      </c>
      <c r="F1690" t="s">
        <v>980</v>
      </c>
      <c r="G1690" t="s">
        <v>550</v>
      </c>
      <c r="H1690" t="s">
        <v>2</v>
      </c>
      <c r="I1690" t="s">
        <v>3</v>
      </c>
      <c r="J1690" t="s">
        <v>4</v>
      </c>
      <c r="K1690" t="s">
        <v>109</v>
      </c>
      <c r="L1690">
        <v>627</v>
      </c>
      <c r="M1690" t="s">
        <v>6</v>
      </c>
      <c r="N1690">
        <v>165</v>
      </c>
      <c r="O1690">
        <v>2</v>
      </c>
      <c r="P1690">
        <f t="shared" si="104"/>
        <v>330</v>
      </c>
      <c r="Q1690">
        <v>245.4600068</v>
      </c>
      <c r="R1690">
        <f t="shared" si="107"/>
        <v>84.539993199999998</v>
      </c>
    </row>
    <row r="1691" spans="1:18" x14ac:dyDescent="0.2">
      <c r="A1691">
        <v>30802</v>
      </c>
      <c r="B1691" s="1">
        <v>43239</v>
      </c>
      <c r="C1691" s="1" t="str">
        <f t="shared" si="105"/>
        <v>2018</v>
      </c>
      <c r="D1691" s="1" t="str">
        <f t="shared" si="106"/>
        <v>Saturday</v>
      </c>
      <c r="E1691">
        <v>8422</v>
      </c>
      <c r="F1691" t="s">
        <v>186</v>
      </c>
      <c r="G1691" t="s">
        <v>30</v>
      </c>
      <c r="H1691" t="s">
        <v>27</v>
      </c>
      <c r="I1691" t="s">
        <v>28</v>
      </c>
      <c r="J1691" t="s">
        <v>4</v>
      </c>
      <c r="K1691" t="s">
        <v>85</v>
      </c>
      <c r="L1691">
        <v>502</v>
      </c>
      <c r="M1691" t="s">
        <v>65</v>
      </c>
      <c r="N1691">
        <v>65</v>
      </c>
      <c r="O1691">
        <v>5</v>
      </c>
      <c r="P1691">
        <f t="shared" si="104"/>
        <v>325</v>
      </c>
      <c r="Q1691">
        <v>167.99999235000001</v>
      </c>
      <c r="R1691">
        <f t="shared" si="107"/>
        <v>157.00000764999999</v>
      </c>
    </row>
    <row r="1692" spans="1:18" x14ac:dyDescent="0.2">
      <c r="A1692">
        <v>33824</v>
      </c>
      <c r="B1692" s="1">
        <v>43239</v>
      </c>
      <c r="C1692" s="1" t="str">
        <f t="shared" si="105"/>
        <v>2018</v>
      </c>
      <c r="D1692" s="1" t="str">
        <f t="shared" si="106"/>
        <v>Saturday</v>
      </c>
      <c r="E1692">
        <v>1509</v>
      </c>
      <c r="F1692" t="s">
        <v>981</v>
      </c>
      <c r="G1692" t="s">
        <v>210</v>
      </c>
      <c r="H1692" t="s">
        <v>2</v>
      </c>
      <c r="I1692" t="s">
        <v>3</v>
      </c>
      <c r="J1692" t="s">
        <v>4</v>
      </c>
      <c r="K1692" t="s">
        <v>187</v>
      </c>
      <c r="L1692">
        <v>278</v>
      </c>
      <c r="M1692" t="s">
        <v>65</v>
      </c>
      <c r="N1692">
        <v>27.54</v>
      </c>
      <c r="O1692">
        <v>3</v>
      </c>
      <c r="P1692">
        <f t="shared" si="104"/>
        <v>82.62</v>
      </c>
      <c r="Q1692">
        <v>37.58999919</v>
      </c>
      <c r="R1692">
        <f t="shared" si="107"/>
        <v>45.030000810000004</v>
      </c>
    </row>
    <row r="1693" spans="1:18" x14ac:dyDescent="0.2">
      <c r="A1693">
        <v>44316</v>
      </c>
      <c r="B1693" s="1">
        <v>43239</v>
      </c>
      <c r="C1693" s="1" t="str">
        <f t="shared" si="105"/>
        <v>2018</v>
      </c>
      <c r="D1693" s="1" t="str">
        <f t="shared" si="106"/>
        <v>Saturday</v>
      </c>
      <c r="E1693">
        <v>5598</v>
      </c>
      <c r="F1693" t="s">
        <v>7</v>
      </c>
      <c r="G1693" t="s">
        <v>103</v>
      </c>
      <c r="H1693" t="s">
        <v>2</v>
      </c>
      <c r="I1693" t="s">
        <v>3</v>
      </c>
      <c r="J1693" t="s">
        <v>4</v>
      </c>
      <c r="K1693" t="s">
        <v>85</v>
      </c>
      <c r="L1693">
        <v>502</v>
      </c>
      <c r="M1693" t="s">
        <v>65</v>
      </c>
      <c r="N1693">
        <v>65</v>
      </c>
      <c r="O1693">
        <v>2</v>
      </c>
      <c r="P1693">
        <f t="shared" si="104"/>
        <v>130</v>
      </c>
      <c r="Q1693">
        <v>67.199996940000005</v>
      </c>
      <c r="R1693">
        <f t="shared" si="107"/>
        <v>62.800003059999995</v>
      </c>
    </row>
    <row r="1694" spans="1:18" x14ac:dyDescent="0.2">
      <c r="A1694">
        <v>24594</v>
      </c>
      <c r="B1694" s="1">
        <v>43238</v>
      </c>
      <c r="C1694" s="1" t="str">
        <f t="shared" si="105"/>
        <v>2018</v>
      </c>
      <c r="D1694" s="1" t="str">
        <f t="shared" si="106"/>
        <v>Friday</v>
      </c>
      <c r="E1694">
        <v>5038</v>
      </c>
      <c r="F1694" t="s">
        <v>7</v>
      </c>
      <c r="G1694" t="s">
        <v>30</v>
      </c>
      <c r="H1694" t="s">
        <v>27</v>
      </c>
      <c r="I1694" t="s">
        <v>28</v>
      </c>
      <c r="J1694" t="s">
        <v>4</v>
      </c>
      <c r="K1694" t="s">
        <v>109</v>
      </c>
      <c r="L1694">
        <v>627</v>
      </c>
      <c r="M1694" t="s">
        <v>6</v>
      </c>
      <c r="N1694">
        <v>165</v>
      </c>
      <c r="O1694">
        <v>5</v>
      </c>
      <c r="P1694">
        <f t="shared" si="104"/>
        <v>825</v>
      </c>
      <c r="Q1694">
        <v>613.65001700000005</v>
      </c>
      <c r="R1694">
        <f t="shared" si="107"/>
        <v>211.34998299999995</v>
      </c>
    </row>
    <row r="1695" spans="1:18" x14ac:dyDescent="0.2">
      <c r="A1695">
        <v>23464</v>
      </c>
      <c r="B1695" s="1">
        <v>43238</v>
      </c>
      <c r="C1695" s="1" t="str">
        <f t="shared" si="105"/>
        <v>2018</v>
      </c>
      <c r="D1695" s="1" t="str">
        <f t="shared" si="106"/>
        <v>Friday</v>
      </c>
      <c r="E1695">
        <v>11252</v>
      </c>
      <c r="F1695" t="s">
        <v>982</v>
      </c>
      <c r="G1695" t="s">
        <v>139</v>
      </c>
      <c r="H1695" t="s">
        <v>2</v>
      </c>
      <c r="I1695" t="s">
        <v>3</v>
      </c>
      <c r="J1695" t="s">
        <v>4</v>
      </c>
      <c r="K1695" t="s">
        <v>85</v>
      </c>
      <c r="L1695">
        <v>502</v>
      </c>
      <c r="M1695" t="s">
        <v>65</v>
      </c>
      <c r="N1695">
        <v>65</v>
      </c>
      <c r="O1695">
        <v>2</v>
      </c>
      <c r="P1695">
        <f t="shared" si="104"/>
        <v>130</v>
      </c>
      <c r="Q1695">
        <v>67.199996940000005</v>
      </c>
      <c r="R1695">
        <f t="shared" si="107"/>
        <v>62.800003059999995</v>
      </c>
    </row>
    <row r="1696" spans="1:18" x14ac:dyDescent="0.2">
      <c r="A1696">
        <v>66959</v>
      </c>
      <c r="B1696" s="1">
        <v>43238</v>
      </c>
      <c r="C1696" s="1" t="str">
        <f t="shared" si="105"/>
        <v>2018</v>
      </c>
      <c r="D1696" s="1" t="str">
        <f t="shared" si="106"/>
        <v>Friday</v>
      </c>
      <c r="E1696">
        <v>2048</v>
      </c>
      <c r="F1696" t="s">
        <v>551</v>
      </c>
      <c r="G1696" t="s">
        <v>983</v>
      </c>
      <c r="H1696" t="s">
        <v>2</v>
      </c>
      <c r="I1696" t="s">
        <v>3</v>
      </c>
      <c r="J1696" t="s">
        <v>4</v>
      </c>
      <c r="K1696" t="s">
        <v>85</v>
      </c>
      <c r="L1696">
        <v>502</v>
      </c>
      <c r="M1696" t="s">
        <v>65</v>
      </c>
      <c r="N1696">
        <v>65</v>
      </c>
      <c r="O1696">
        <v>4</v>
      </c>
      <c r="P1696">
        <f t="shared" si="104"/>
        <v>260</v>
      </c>
      <c r="Q1696">
        <v>134.39999388000001</v>
      </c>
      <c r="R1696">
        <f t="shared" si="107"/>
        <v>125.60000611999999</v>
      </c>
    </row>
    <row r="1697" spans="1:18" x14ac:dyDescent="0.2">
      <c r="A1697">
        <v>43739</v>
      </c>
      <c r="B1697" s="1">
        <v>43237</v>
      </c>
      <c r="C1697" s="1" t="str">
        <f t="shared" si="105"/>
        <v>2018</v>
      </c>
      <c r="D1697" s="1" t="str">
        <f t="shared" si="106"/>
        <v>Thursday</v>
      </c>
      <c r="E1697">
        <v>2569</v>
      </c>
      <c r="F1697" t="s">
        <v>768</v>
      </c>
      <c r="G1697" t="s">
        <v>30</v>
      </c>
      <c r="H1697" t="s">
        <v>27</v>
      </c>
      <c r="I1697" t="s">
        <v>28</v>
      </c>
      <c r="J1697" t="s">
        <v>29</v>
      </c>
      <c r="K1697" t="s">
        <v>470</v>
      </c>
      <c r="L1697">
        <v>565</v>
      </c>
      <c r="M1697" t="s">
        <v>10</v>
      </c>
      <c r="N1697">
        <v>70</v>
      </c>
      <c r="O1697">
        <v>5</v>
      </c>
      <c r="P1697">
        <f t="shared" si="104"/>
        <v>350</v>
      </c>
      <c r="Q1697">
        <v>195.75000764999999</v>
      </c>
      <c r="R1697">
        <f t="shared" si="107"/>
        <v>154.24999235000001</v>
      </c>
    </row>
    <row r="1698" spans="1:18" x14ac:dyDescent="0.2">
      <c r="A1698">
        <v>20929</v>
      </c>
      <c r="B1698" s="1">
        <v>43237</v>
      </c>
      <c r="C1698" s="1" t="str">
        <f t="shared" si="105"/>
        <v>2018</v>
      </c>
      <c r="D1698" s="1" t="str">
        <f t="shared" si="106"/>
        <v>Thursday</v>
      </c>
      <c r="E1698">
        <v>8747</v>
      </c>
      <c r="F1698" t="s">
        <v>7</v>
      </c>
      <c r="G1698" t="s">
        <v>419</v>
      </c>
      <c r="H1698" t="s">
        <v>2</v>
      </c>
      <c r="I1698" t="s">
        <v>3</v>
      </c>
      <c r="J1698" t="s">
        <v>44</v>
      </c>
      <c r="K1698" t="s">
        <v>85</v>
      </c>
      <c r="L1698">
        <v>502</v>
      </c>
      <c r="M1698" t="s">
        <v>65</v>
      </c>
      <c r="N1698">
        <v>65</v>
      </c>
      <c r="O1698">
        <v>2</v>
      </c>
      <c r="P1698">
        <f t="shared" si="104"/>
        <v>130</v>
      </c>
      <c r="Q1698">
        <v>67.199996940000005</v>
      </c>
      <c r="R1698">
        <f t="shared" si="107"/>
        <v>62.800003059999995</v>
      </c>
    </row>
    <row r="1699" spans="1:18" x14ac:dyDescent="0.2">
      <c r="A1699">
        <v>62840</v>
      </c>
      <c r="B1699" s="1">
        <v>43237</v>
      </c>
      <c r="C1699" s="1" t="str">
        <f t="shared" si="105"/>
        <v>2018</v>
      </c>
      <c r="D1699" s="1" t="str">
        <f t="shared" si="106"/>
        <v>Thursday</v>
      </c>
      <c r="E1699">
        <v>9906</v>
      </c>
      <c r="F1699" t="s">
        <v>7</v>
      </c>
      <c r="G1699" t="s">
        <v>18</v>
      </c>
      <c r="H1699" t="s">
        <v>2</v>
      </c>
      <c r="I1699" t="s">
        <v>3</v>
      </c>
      <c r="J1699" t="s">
        <v>44</v>
      </c>
      <c r="K1699" t="s">
        <v>42</v>
      </c>
      <c r="L1699">
        <v>365</v>
      </c>
      <c r="M1699" t="s">
        <v>10</v>
      </c>
      <c r="N1699">
        <v>94.75</v>
      </c>
      <c r="O1699">
        <v>4</v>
      </c>
      <c r="P1699">
        <f t="shared" si="104"/>
        <v>379</v>
      </c>
      <c r="Q1699">
        <v>122.2799988</v>
      </c>
      <c r="R1699">
        <f t="shared" si="107"/>
        <v>256.72000120000001</v>
      </c>
    </row>
    <row r="1700" spans="1:18" x14ac:dyDescent="0.2">
      <c r="A1700">
        <v>22298</v>
      </c>
      <c r="B1700" s="1">
        <v>43236</v>
      </c>
      <c r="C1700" s="1" t="str">
        <f t="shared" si="105"/>
        <v>2018</v>
      </c>
      <c r="D1700" s="1" t="str">
        <f t="shared" si="106"/>
        <v>Wednesday</v>
      </c>
      <c r="E1700">
        <v>9072</v>
      </c>
      <c r="F1700" t="s">
        <v>7</v>
      </c>
      <c r="G1700" t="s">
        <v>30</v>
      </c>
      <c r="H1700" t="s">
        <v>27</v>
      </c>
      <c r="I1700" t="s">
        <v>28</v>
      </c>
      <c r="J1700" t="s">
        <v>44</v>
      </c>
      <c r="K1700" t="s">
        <v>85</v>
      </c>
      <c r="L1700">
        <v>502</v>
      </c>
      <c r="M1700" t="s">
        <v>65</v>
      </c>
      <c r="N1700">
        <v>65</v>
      </c>
      <c r="O1700">
        <v>5</v>
      </c>
      <c r="P1700">
        <f t="shared" si="104"/>
        <v>325</v>
      </c>
      <c r="Q1700">
        <v>167.99999235000001</v>
      </c>
      <c r="R1700">
        <f t="shared" si="107"/>
        <v>157.00000764999999</v>
      </c>
    </row>
    <row r="1701" spans="1:18" x14ac:dyDescent="0.2">
      <c r="A1701">
        <v>45863</v>
      </c>
      <c r="B1701" s="1">
        <v>43236</v>
      </c>
      <c r="C1701" s="1" t="str">
        <f t="shared" si="105"/>
        <v>2018</v>
      </c>
      <c r="D1701" s="1" t="str">
        <f t="shared" si="106"/>
        <v>Wednesday</v>
      </c>
      <c r="E1701">
        <v>1880</v>
      </c>
      <c r="F1701" t="s">
        <v>7</v>
      </c>
      <c r="G1701" t="s">
        <v>22</v>
      </c>
      <c r="H1701" t="s">
        <v>2</v>
      </c>
      <c r="I1701" t="s">
        <v>3</v>
      </c>
      <c r="J1701" t="s">
        <v>44</v>
      </c>
      <c r="K1701" t="s">
        <v>109</v>
      </c>
      <c r="L1701">
        <v>627</v>
      </c>
      <c r="M1701" t="s">
        <v>6</v>
      </c>
      <c r="N1701">
        <v>165</v>
      </c>
      <c r="O1701">
        <v>2</v>
      </c>
      <c r="P1701">
        <f t="shared" si="104"/>
        <v>330</v>
      </c>
      <c r="Q1701">
        <v>245.4600068</v>
      </c>
      <c r="R1701">
        <f t="shared" si="107"/>
        <v>84.539993199999998</v>
      </c>
    </row>
    <row r="1702" spans="1:18" x14ac:dyDescent="0.2">
      <c r="A1702">
        <v>16590</v>
      </c>
      <c r="B1702" s="1">
        <v>43236</v>
      </c>
      <c r="C1702" s="1" t="str">
        <f t="shared" si="105"/>
        <v>2018</v>
      </c>
      <c r="D1702" s="1" t="str">
        <f t="shared" si="106"/>
        <v>Wednesday</v>
      </c>
      <c r="E1702">
        <v>11431</v>
      </c>
      <c r="F1702" t="s">
        <v>151</v>
      </c>
      <c r="G1702" t="s">
        <v>284</v>
      </c>
      <c r="H1702" t="s">
        <v>2</v>
      </c>
      <c r="I1702" t="s">
        <v>3</v>
      </c>
      <c r="J1702" t="s">
        <v>44</v>
      </c>
      <c r="K1702" t="s">
        <v>42</v>
      </c>
      <c r="L1702">
        <v>365</v>
      </c>
      <c r="M1702" t="s">
        <v>10</v>
      </c>
      <c r="N1702">
        <v>94.75</v>
      </c>
      <c r="O1702">
        <v>4</v>
      </c>
      <c r="P1702">
        <f t="shared" si="104"/>
        <v>379</v>
      </c>
      <c r="Q1702">
        <v>122.2799988</v>
      </c>
      <c r="R1702">
        <f t="shared" si="107"/>
        <v>256.72000120000001</v>
      </c>
    </row>
    <row r="1703" spans="1:18" x14ac:dyDescent="0.2">
      <c r="A1703">
        <v>42777</v>
      </c>
      <c r="B1703" s="1">
        <v>43235</v>
      </c>
      <c r="C1703" s="1" t="str">
        <f t="shared" si="105"/>
        <v>2018</v>
      </c>
      <c r="D1703" s="1" t="str">
        <f t="shared" si="106"/>
        <v>Tuesday</v>
      </c>
      <c r="E1703">
        <v>4438</v>
      </c>
      <c r="F1703" t="s">
        <v>984</v>
      </c>
      <c r="G1703" t="s">
        <v>30</v>
      </c>
      <c r="H1703" t="s">
        <v>27</v>
      </c>
      <c r="I1703" t="s">
        <v>28</v>
      </c>
      <c r="J1703" t="s">
        <v>44</v>
      </c>
      <c r="K1703" t="s">
        <v>85</v>
      </c>
      <c r="L1703">
        <v>502</v>
      </c>
      <c r="M1703" t="s">
        <v>65</v>
      </c>
      <c r="N1703">
        <v>65</v>
      </c>
      <c r="O1703">
        <v>5</v>
      </c>
      <c r="P1703">
        <f t="shared" si="104"/>
        <v>325</v>
      </c>
      <c r="Q1703">
        <v>167.99999235000001</v>
      </c>
      <c r="R1703">
        <f t="shared" si="107"/>
        <v>157.00000764999999</v>
      </c>
    </row>
    <row r="1704" spans="1:18" x14ac:dyDescent="0.2">
      <c r="A1704">
        <v>46864</v>
      </c>
      <c r="B1704" s="1">
        <v>43235</v>
      </c>
      <c r="C1704" s="1" t="str">
        <f t="shared" si="105"/>
        <v>2018</v>
      </c>
      <c r="D1704" s="1" t="str">
        <f t="shared" si="106"/>
        <v>Tuesday</v>
      </c>
      <c r="E1704">
        <v>3066</v>
      </c>
      <c r="F1704" t="s">
        <v>7</v>
      </c>
      <c r="G1704" t="s">
        <v>574</v>
      </c>
      <c r="H1704" t="s">
        <v>2</v>
      </c>
      <c r="I1704" t="s">
        <v>3</v>
      </c>
      <c r="J1704" t="s">
        <v>44</v>
      </c>
      <c r="K1704" t="s">
        <v>42</v>
      </c>
      <c r="L1704">
        <v>365</v>
      </c>
      <c r="M1704" t="s">
        <v>10</v>
      </c>
      <c r="N1704">
        <v>94.75</v>
      </c>
      <c r="O1704">
        <v>4</v>
      </c>
      <c r="P1704">
        <f t="shared" si="104"/>
        <v>379</v>
      </c>
      <c r="Q1704">
        <v>122.2799988</v>
      </c>
      <c r="R1704">
        <f t="shared" si="107"/>
        <v>256.72000120000001</v>
      </c>
    </row>
    <row r="1705" spans="1:18" x14ac:dyDescent="0.2">
      <c r="A1705">
        <v>45036</v>
      </c>
      <c r="B1705" s="1">
        <v>43235</v>
      </c>
      <c r="C1705" s="1" t="str">
        <f t="shared" si="105"/>
        <v>2018</v>
      </c>
      <c r="D1705" s="1" t="str">
        <f t="shared" si="106"/>
        <v>Tuesday</v>
      </c>
      <c r="E1705">
        <v>10126</v>
      </c>
      <c r="F1705" t="s">
        <v>373</v>
      </c>
      <c r="G1705" t="s">
        <v>69</v>
      </c>
      <c r="H1705" t="s">
        <v>2</v>
      </c>
      <c r="I1705" t="s">
        <v>3</v>
      </c>
      <c r="J1705" t="s">
        <v>44</v>
      </c>
      <c r="K1705" t="s">
        <v>42</v>
      </c>
      <c r="L1705">
        <v>365</v>
      </c>
      <c r="M1705" t="s">
        <v>10</v>
      </c>
      <c r="N1705">
        <v>94.75</v>
      </c>
      <c r="O1705">
        <v>2</v>
      </c>
      <c r="P1705">
        <f t="shared" si="104"/>
        <v>189.5</v>
      </c>
      <c r="Q1705">
        <v>61.139999400000001</v>
      </c>
      <c r="R1705">
        <f t="shared" si="107"/>
        <v>128.36000060000001</v>
      </c>
    </row>
    <row r="1706" spans="1:18" x14ac:dyDescent="0.2">
      <c r="A1706">
        <v>24271</v>
      </c>
      <c r="B1706" s="1">
        <v>43234</v>
      </c>
      <c r="C1706" s="1" t="str">
        <f t="shared" si="105"/>
        <v>2018</v>
      </c>
      <c r="D1706" s="1" t="str">
        <f t="shared" si="106"/>
        <v>Monday</v>
      </c>
      <c r="E1706">
        <v>1448</v>
      </c>
      <c r="F1706" t="s">
        <v>985</v>
      </c>
      <c r="G1706" t="s">
        <v>30</v>
      </c>
      <c r="H1706" t="s">
        <v>27</v>
      </c>
      <c r="I1706" t="s">
        <v>28</v>
      </c>
      <c r="J1706" t="s">
        <v>44</v>
      </c>
      <c r="K1706" t="s">
        <v>109</v>
      </c>
      <c r="L1706">
        <v>627</v>
      </c>
      <c r="M1706" t="s">
        <v>6</v>
      </c>
      <c r="N1706">
        <v>165</v>
      </c>
      <c r="O1706">
        <v>5</v>
      </c>
      <c r="P1706">
        <f t="shared" si="104"/>
        <v>825</v>
      </c>
      <c r="Q1706">
        <v>613.65001700000005</v>
      </c>
      <c r="R1706">
        <f t="shared" si="107"/>
        <v>211.34998299999995</v>
      </c>
    </row>
    <row r="1707" spans="1:18" x14ac:dyDescent="0.2">
      <c r="A1707">
        <v>42154</v>
      </c>
      <c r="B1707" s="1">
        <v>43234</v>
      </c>
      <c r="C1707" s="1" t="str">
        <f t="shared" si="105"/>
        <v>2018</v>
      </c>
      <c r="D1707" s="1" t="str">
        <f t="shared" si="106"/>
        <v>Monday</v>
      </c>
      <c r="E1707">
        <v>11977</v>
      </c>
      <c r="F1707" t="s">
        <v>141</v>
      </c>
      <c r="G1707" t="s">
        <v>307</v>
      </c>
      <c r="H1707" t="s">
        <v>2</v>
      </c>
      <c r="I1707" t="s">
        <v>3</v>
      </c>
      <c r="J1707" t="s">
        <v>44</v>
      </c>
      <c r="K1707" t="s">
        <v>42</v>
      </c>
      <c r="L1707">
        <v>365</v>
      </c>
      <c r="M1707" t="s">
        <v>10</v>
      </c>
      <c r="N1707">
        <v>94.75</v>
      </c>
      <c r="O1707">
        <v>2</v>
      </c>
      <c r="P1707">
        <f t="shared" si="104"/>
        <v>189.5</v>
      </c>
      <c r="Q1707">
        <v>61.139999400000001</v>
      </c>
      <c r="R1707">
        <f t="shared" si="107"/>
        <v>128.36000060000001</v>
      </c>
    </row>
    <row r="1708" spans="1:18" x14ac:dyDescent="0.2">
      <c r="A1708">
        <v>25847</v>
      </c>
      <c r="B1708" s="1">
        <v>43233</v>
      </c>
      <c r="C1708" s="1" t="str">
        <f t="shared" si="105"/>
        <v>2018</v>
      </c>
      <c r="D1708" s="1" t="str">
        <f t="shared" si="106"/>
        <v>Sunday</v>
      </c>
      <c r="E1708">
        <v>6180</v>
      </c>
      <c r="F1708" t="s">
        <v>7</v>
      </c>
      <c r="G1708" t="s">
        <v>282</v>
      </c>
      <c r="H1708" t="s">
        <v>2</v>
      </c>
      <c r="I1708" t="s">
        <v>3</v>
      </c>
      <c r="J1708" t="s">
        <v>44</v>
      </c>
      <c r="K1708" t="s">
        <v>42</v>
      </c>
      <c r="L1708">
        <v>365</v>
      </c>
      <c r="M1708" t="s">
        <v>10</v>
      </c>
      <c r="N1708">
        <v>94.75</v>
      </c>
      <c r="O1708">
        <v>2</v>
      </c>
      <c r="P1708">
        <f t="shared" si="104"/>
        <v>189.5</v>
      </c>
      <c r="Q1708">
        <v>61.139999400000001</v>
      </c>
      <c r="R1708">
        <f t="shared" si="107"/>
        <v>128.36000060000001</v>
      </c>
    </row>
    <row r="1709" spans="1:18" x14ac:dyDescent="0.2">
      <c r="A1709">
        <v>46725</v>
      </c>
      <c r="B1709" s="1">
        <v>43231</v>
      </c>
      <c r="C1709" s="1" t="str">
        <f t="shared" si="105"/>
        <v>2018</v>
      </c>
      <c r="D1709" s="1" t="str">
        <f t="shared" si="106"/>
        <v>Friday</v>
      </c>
      <c r="E1709">
        <v>2431</v>
      </c>
      <c r="F1709" t="s">
        <v>503</v>
      </c>
      <c r="G1709" t="s">
        <v>36</v>
      </c>
      <c r="H1709" t="s">
        <v>27</v>
      </c>
      <c r="I1709" t="s">
        <v>3</v>
      </c>
      <c r="J1709" t="s">
        <v>4</v>
      </c>
      <c r="K1709" t="s">
        <v>57</v>
      </c>
      <c r="L1709">
        <v>191</v>
      </c>
      <c r="M1709" t="s">
        <v>65</v>
      </c>
      <c r="N1709">
        <v>85</v>
      </c>
      <c r="O1709">
        <v>1</v>
      </c>
      <c r="P1709">
        <f t="shared" si="104"/>
        <v>85</v>
      </c>
      <c r="Q1709">
        <v>54.779998800000001</v>
      </c>
      <c r="R1709">
        <f t="shared" si="107"/>
        <v>30.220001199999999</v>
      </c>
    </row>
    <row r="1710" spans="1:18" x14ac:dyDescent="0.2">
      <c r="A1710">
        <v>24820</v>
      </c>
      <c r="B1710" s="1">
        <v>43225</v>
      </c>
      <c r="C1710" s="1" t="str">
        <f t="shared" si="105"/>
        <v>2018</v>
      </c>
      <c r="D1710" s="1" t="str">
        <f t="shared" si="106"/>
        <v>Saturday</v>
      </c>
      <c r="E1710">
        <v>4862</v>
      </c>
      <c r="F1710" t="s">
        <v>986</v>
      </c>
      <c r="G1710" t="s">
        <v>18</v>
      </c>
      <c r="H1710" t="s">
        <v>2</v>
      </c>
      <c r="I1710" t="s">
        <v>3</v>
      </c>
      <c r="J1710" t="s">
        <v>4</v>
      </c>
      <c r="K1710" t="s">
        <v>42</v>
      </c>
      <c r="L1710">
        <v>365</v>
      </c>
      <c r="M1710" t="s">
        <v>10</v>
      </c>
      <c r="N1710">
        <v>94.75</v>
      </c>
      <c r="O1710">
        <v>2</v>
      </c>
      <c r="P1710">
        <f t="shared" si="104"/>
        <v>189.5</v>
      </c>
      <c r="Q1710">
        <v>61.139999400000001</v>
      </c>
      <c r="R1710">
        <f t="shared" si="107"/>
        <v>128.36000060000001</v>
      </c>
    </row>
    <row r="1711" spans="1:18" x14ac:dyDescent="0.2">
      <c r="A1711">
        <v>31269</v>
      </c>
      <c r="B1711" s="1">
        <v>43224</v>
      </c>
      <c r="C1711" s="1" t="str">
        <f t="shared" si="105"/>
        <v>2018</v>
      </c>
      <c r="D1711" s="1" t="str">
        <f t="shared" si="106"/>
        <v>Friday</v>
      </c>
      <c r="E1711">
        <v>12205</v>
      </c>
      <c r="F1711" t="s">
        <v>7</v>
      </c>
      <c r="G1711" t="s">
        <v>18</v>
      </c>
      <c r="H1711" t="s">
        <v>2</v>
      </c>
      <c r="I1711" t="s">
        <v>3</v>
      </c>
      <c r="J1711" t="s">
        <v>4</v>
      </c>
      <c r="K1711" t="s">
        <v>42</v>
      </c>
      <c r="L1711">
        <v>365</v>
      </c>
      <c r="M1711" t="s">
        <v>10</v>
      </c>
      <c r="N1711">
        <v>94.75</v>
      </c>
      <c r="O1711">
        <v>2</v>
      </c>
      <c r="P1711">
        <f t="shared" si="104"/>
        <v>189.5</v>
      </c>
      <c r="Q1711">
        <v>61.139999400000001</v>
      </c>
      <c r="R1711">
        <f t="shared" si="107"/>
        <v>128.36000060000001</v>
      </c>
    </row>
    <row r="1712" spans="1:18" x14ac:dyDescent="0.2">
      <c r="A1712">
        <v>33824</v>
      </c>
      <c r="B1712" s="1">
        <v>43224</v>
      </c>
      <c r="C1712" s="1" t="str">
        <f t="shared" si="105"/>
        <v>2018</v>
      </c>
      <c r="D1712" s="1" t="str">
        <f t="shared" si="106"/>
        <v>Friday</v>
      </c>
      <c r="E1712">
        <v>1509</v>
      </c>
      <c r="F1712" t="s">
        <v>981</v>
      </c>
      <c r="G1712" t="s">
        <v>210</v>
      </c>
      <c r="H1712" t="s">
        <v>2</v>
      </c>
      <c r="I1712" t="s">
        <v>3</v>
      </c>
      <c r="J1712" t="s">
        <v>4</v>
      </c>
      <c r="K1712" t="s">
        <v>85</v>
      </c>
      <c r="L1712">
        <v>502</v>
      </c>
      <c r="M1712" t="s">
        <v>65</v>
      </c>
      <c r="N1712">
        <v>65</v>
      </c>
      <c r="O1712">
        <v>3</v>
      </c>
      <c r="P1712">
        <f t="shared" si="104"/>
        <v>195</v>
      </c>
      <c r="Q1712">
        <v>100.79999541000001</v>
      </c>
      <c r="R1712">
        <f t="shared" si="107"/>
        <v>94.200004589999992</v>
      </c>
    </row>
    <row r="1713" spans="1:18" x14ac:dyDescent="0.2">
      <c r="A1713">
        <v>29270</v>
      </c>
      <c r="B1713" s="1">
        <v>43223</v>
      </c>
      <c r="C1713" s="1" t="str">
        <f t="shared" si="105"/>
        <v>2018</v>
      </c>
      <c r="D1713" s="1" t="str">
        <f t="shared" si="106"/>
        <v>Thursday</v>
      </c>
      <c r="E1713">
        <v>6187</v>
      </c>
      <c r="F1713" t="s">
        <v>987</v>
      </c>
      <c r="G1713" t="s">
        <v>269</v>
      </c>
      <c r="H1713" t="s">
        <v>2</v>
      </c>
      <c r="I1713" t="s">
        <v>3</v>
      </c>
      <c r="J1713" t="s">
        <v>4</v>
      </c>
      <c r="K1713" t="s">
        <v>42</v>
      </c>
      <c r="L1713">
        <v>365</v>
      </c>
      <c r="M1713" t="s">
        <v>10</v>
      </c>
      <c r="N1713">
        <v>94.75</v>
      </c>
      <c r="O1713">
        <v>2</v>
      </c>
      <c r="P1713">
        <f t="shared" si="104"/>
        <v>189.5</v>
      </c>
      <c r="Q1713">
        <v>61.139999400000001</v>
      </c>
      <c r="R1713">
        <f t="shared" si="107"/>
        <v>128.36000060000001</v>
      </c>
    </row>
    <row r="1714" spans="1:18" x14ac:dyDescent="0.2">
      <c r="A1714">
        <v>30335</v>
      </c>
      <c r="B1714" s="1">
        <v>43222</v>
      </c>
      <c r="C1714" s="1" t="str">
        <f t="shared" si="105"/>
        <v>2018</v>
      </c>
      <c r="D1714" s="1" t="str">
        <f t="shared" si="106"/>
        <v>Wednesday</v>
      </c>
      <c r="E1714">
        <v>1975</v>
      </c>
      <c r="F1714" t="s">
        <v>7</v>
      </c>
      <c r="G1714" t="s">
        <v>161</v>
      </c>
      <c r="H1714" t="s">
        <v>2</v>
      </c>
      <c r="I1714" t="s">
        <v>3</v>
      </c>
      <c r="J1714" t="s">
        <v>4</v>
      </c>
      <c r="K1714" t="s">
        <v>42</v>
      </c>
      <c r="L1714">
        <v>365</v>
      </c>
      <c r="M1714" t="s">
        <v>10</v>
      </c>
      <c r="N1714">
        <v>94.75</v>
      </c>
      <c r="O1714">
        <v>2</v>
      </c>
      <c r="P1714">
        <f t="shared" si="104"/>
        <v>189.5</v>
      </c>
      <c r="Q1714">
        <v>61.139999400000001</v>
      </c>
      <c r="R1714">
        <f t="shared" si="107"/>
        <v>128.36000060000001</v>
      </c>
    </row>
    <row r="1715" spans="1:18" x14ac:dyDescent="0.2">
      <c r="A1715">
        <v>25606</v>
      </c>
      <c r="B1715" s="1">
        <v>43221</v>
      </c>
      <c r="C1715" s="1" t="str">
        <f t="shared" si="105"/>
        <v>2018</v>
      </c>
      <c r="D1715" s="1" t="str">
        <f t="shared" si="106"/>
        <v>Tuesday</v>
      </c>
      <c r="E1715">
        <v>4700</v>
      </c>
      <c r="F1715" t="s">
        <v>114</v>
      </c>
      <c r="G1715" t="s">
        <v>219</v>
      </c>
      <c r="H1715" t="s">
        <v>2</v>
      </c>
      <c r="I1715" t="s">
        <v>3</v>
      </c>
      <c r="J1715" t="s">
        <v>4</v>
      </c>
      <c r="K1715" t="s">
        <v>42</v>
      </c>
      <c r="L1715">
        <v>365</v>
      </c>
      <c r="M1715" t="s">
        <v>10</v>
      </c>
      <c r="N1715">
        <v>94.75</v>
      </c>
      <c r="O1715">
        <v>2</v>
      </c>
      <c r="P1715">
        <f t="shared" si="104"/>
        <v>189.5</v>
      </c>
      <c r="Q1715">
        <v>61.139999400000001</v>
      </c>
      <c r="R1715">
        <f t="shared" si="107"/>
        <v>128.36000060000001</v>
      </c>
    </row>
    <row r="1716" spans="1:18" x14ac:dyDescent="0.2">
      <c r="A1716">
        <v>27005</v>
      </c>
      <c r="B1716" s="1">
        <v>43220</v>
      </c>
      <c r="C1716" s="1" t="str">
        <f t="shared" si="105"/>
        <v>2018</v>
      </c>
      <c r="D1716" s="1" t="str">
        <f t="shared" si="106"/>
        <v>Monday</v>
      </c>
      <c r="E1716">
        <v>11357</v>
      </c>
      <c r="F1716" t="s">
        <v>7</v>
      </c>
      <c r="G1716" t="s">
        <v>183</v>
      </c>
      <c r="H1716" t="s">
        <v>2</v>
      </c>
      <c r="I1716" t="s">
        <v>3</v>
      </c>
      <c r="J1716" t="s">
        <v>4</v>
      </c>
      <c r="K1716" t="s">
        <v>42</v>
      </c>
      <c r="L1716">
        <v>365</v>
      </c>
      <c r="M1716" t="s">
        <v>10</v>
      </c>
      <c r="N1716">
        <v>94.75</v>
      </c>
      <c r="O1716">
        <v>2</v>
      </c>
      <c r="P1716">
        <f t="shared" si="104"/>
        <v>189.5</v>
      </c>
      <c r="Q1716">
        <v>61.139999400000001</v>
      </c>
      <c r="R1716">
        <f t="shared" si="107"/>
        <v>128.36000060000001</v>
      </c>
    </row>
    <row r="1717" spans="1:18" x14ac:dyDescent="0.2">
      <c r="A1717">
        <v>33607</v>
      </c>
      <c r="B1717" s="1">
        <v>43220</v>
      </c>
      <c r="C1717" s="1" t="str">
        <f t="shared" si="105"/>
        <v>2018</v>
      </c>
      <c r="D1717" s="1" t="str">
        <f t="shared" si="106"/>
        <v>Monday</v>
      </c>
      <c r="E1717">
        <v>122</v>
      </c>
      <c r="F1717" t="s">
        <v>7</v>
      </c>
      <c r="G1717" t="s">
        <v>988</v>
      </c>
      <c r="H1717" t="s">
        <v>2</v>
      </c>
      <c r="I1717" t="s">
        <v>3</v>
      </c>
      <c r="J1717" t="s">
        <v>4</v>
      </c>
      <c r="K1717" t="s">
        <v>42</v>
      </c>
      <c r="L1717">
        <v>365</v>
      </c>
      <c r="M1717" t="s">
        <v>10</v>
      </c>
      <c r="N1717">
        <v>94.75</v>
      </c>
      <c r="O1717">
        <v>3</v>
      </c>
      <c r="P1717">
        <f t="shared" si="104"/>
        <v>284.25</v>
      </c>
      <c r="Q1717">
        <v>91.709999100000005</v>
      </c>
      <c r="R1717">
        <f t="shared" si="107"/>
        <v>192.5400009</v>
      </c>
    </row>
    <row r="1718" spans="1:18" x14ac:dyDescent="0.2">
      <c r="A1718">
        <v>49888</v>
      </c>
      <c r="B1718" s="1">
        <v>43219</v>
      </c>
      <c r="C1718" s="1" t="str">
        <f t="shared" si="105"/>
        <v>2018</v>
      </c>
      <c r="D1718" s="1" t="str">
        <f t="shared" si="106"/>
        <v>Sunday</v>
      </c>
      <c r="E1718">
        <v>6897</v>
      </c>
      <c r="F1718" t="s">
        <v>645</v>
      </c>
      <c r="G1718" t="s">
        <v>449</v>
      </c>
      <c r="H1718" t="s">
        <v>2</v>
      </c>
      <c r="I1718" t="s">
        <v>3</v>
      </c>
      <c r="J1718" t="s">
        <v>4</v>
      </c>
      <c r="K1718" t="s">
        <v>9</v>
      </c>
      <c r="L1718">
        <v>403</v>
      </c>
      <c r="M1718" t="s">
        <v>10</v>
      </c>
      <c r="N1718">
        <v>133.37</v>
      </c>
      <c r="O1718">
        <v>1</v>
      </c>
      <c r="P1718">
        <f t="shared" si="104"/>
        <v>133.37</v>
      </c>
      <c r="Q1718">
        <v>84.590000149999995</v>
      </c>
      <c r="R1718">
        <f t="shared" si="107"/>
        <v>48.77999985000001</v>
      </c>
    </row>
    <row r="1719" spans="1:18" x14ac:dyDescent="0.2">
      <c r="A1719">
        <v>33058</v>
      </c>
      <c r="B1719" s="1">
        <v>43217</v>
      </c>
      <c r="C1719" s="1" t="str">
        <f t="shared" si="105"/>
        <v>2018</v>
      </c>
      <c r="D1719" s="1" t="str">
        <f t="shared" si="106"/>
        <v>Friday</v>
      </c>
      <c r="E1719">
        <v>5855</v>
      </c>
      <c r="F1719" t="s">
        <v>232</v>
      </c>
      <c r="G1719" t="s">
        <v>30</v>
      </c>
      <c r="H1719" t="s">
        <v>27</v>
      </c>
      <c r="I1719" t="s">
        <v>28</v>
      </c>
      <c r="J1719" t="s">
        <v>44</v>
      </c>
      <c r="K1719" t="s">
        <v>85</v>
      </c>
      <c r="L1719">
        <v>502</v>
      </c>
      <c r="M1719" t="s">
        <v>65</v>
      </c>
      <c r="N1719">
        <v>65</v>
      </c>
      <c r="O1719">
        <v>5</v>
      </c>
      <c r="P1719">
        <f t="shared" si="104"/>
        <v>325</v>
      </c>
      <c r="Q1719">
        <v>167.99999235000001</v>
      </c>
      <c r="R1719">
        <f t="shared" si="107"/>
        <v>157.00000764999999</v>
      </c>
    </row>
    <row r="1720" spans="1:18" x14ac:dyDescent="0.2">
      <c r="A1720">
        <v>49622</v>
      </c>
      <c r="B1720" s="1">
        <v>43215</v>
      </c>
      <c r="C1720" s="1" t="str">
        <f t="shared" si="105"/>
        <v>2018</v>
      </c>
      <c r="D1720" s="1" t="str">
        <f t="shared" si="106"/>
        <v>Wednesday</v>
      </c>
      <c r="E1720">
        <v>7112</v>
      </c>
      <c r="F1720" t="s">
        <v>796</v>
      </c>
      <c r="G1720" t="s">
        <v>108</v>
      </c>
      <c r="H1720" t="s">
        <v>27</v>
      </c>
      <c r="I1720" t="s">
        <v>3</v>
      </c>
      <c r="J1720" t="s">
        <v>4</v>
      </c>
      <c r="K1720" t="s">
        <v>45</v>
      </c>
      <c r="L1720">
        <v>893</v>
      </c>
      <c r="M1720" t="s">
        <v>6</v>
      </c>
      <c r="N1720">
        <v>52.99</v>
      </c>
      <c r="O1720">
        <v>4</v>
      </c>
      <c r="P1720">
        <f t="shared" si="104"/>
        <v>211.96</v>
      </c>
      <c r="Q1720">
        <v>145.47999572000001</v>
      </c>
      <c r="R1720">
        <f t="shared" si="107"/>
        <v>66.480004280000003</v>
      </c>
    </row>
    <row r="1721" spans="1:18" x14ac:dyDescent="0.2">
      <c r="A1721">
        <v>45987</v>
      </c>
      <c r="B1721" s="1">
        <v>43215</v>
      </c>
      <c r="C1721" s="1" t="str">
        <f t="shared" si="105"/>
        <v>2018</v>
      </c>
      <c r="D1721" s="1" t="str">
        <f t="shared" si="106"/>
        <v>Wednesday</v>
      </c>
      <c r="E1721">
        <v>9419</v>
      </c>
      <c r="F1721" t="s">
        <v>7</v>
      </c>
      <c r="G1721" t="s">
        <v>50</v>
      </c>
      <c r="H1721" t="s">
        <v>2</v>
      </c>
      <c r="I1721" t="s">
        <v>3</v>
      </c>
      <c r="J1721" t="s">
        <v>44</v>
      </c>
      <c r="K1721" t="s">
        <v>85</v>
      </c>
      <c r="L1721">
        <v>502</v>
      </c>
      <c r="M1721" t="s">
        <v>65</v>
      </c>
      <c r="N1721">
        <v>65</v>
      </c>
      <c r="O1721">
        <v>4</v>
      </c>
      <c r="P1721">
        <f t="shared" si="104"/>
        <v>260</v>
      </c>
      <c r="Q1721">
        <v>134.39999388000001</v>
      </c>
      <c r="R1721">
        <f t="shared" si="107"/>
        <v>125.60000611999999</v>
      </c>
    </row>
    <row r="1722" spans="1:18" x14ac:dyDescent="0.2">
      <c r="A1722">
        <v>39081</v>
      </c>
      <c r="B1722" s="1">
        <v>43214</v>
      </c>
      <c r="C1722" s="1" t="str">
        <f t="shared" si="105"/>
        <v>2018</v>
      </c>
      <c r="D1722" s="1" t="str">
        <f t="shared" si="106"/>
        <v>Tuesday</v>
      </c>
      <c r="E1722">
        <v>9368</v>
      </c>
      <c r="F1722" t="s">
        <v>770</v>
      </c>
      <c r="G1722" t="s">
        <v>30</v>
      </c>
      <c r="H1722" t="s">
        <v>27</v>
      </c>
      <c r="I1722" t="s">
        <v>28</v>
      </c>
      <c r="J1722" t="s">
        <v>44</v>
      </c>
      <c r="K1722" t="s">
        <v>168</v>
      </c>
      <c r="L1722">
        <v>276</v>
      </c>
      <c r="M1722" t="s">
        <v>65</v>
      </c>
      <c r="N1722">
        <v>185</v>
      </c>
      <c r="O1722">
        <v>5</v>
      </c>
      <c r="P1722">
        <f t="shared" si="104"/>
        <v>925</v>
      </c>
      <c r="Q1722">
        <v>499.35001375000002</v>
      </c>
      <c r="R1722">
        <f t="shared" si="107"/>
        <v>425.64998624999998</v>
      </c>
    </row>
    <row r="1723" spans="1:18" x14ac:dyDescent="0.2">
      <c r="A1723">
        <v>47493</v>
      </c>
      <c r="B1723" s="1">
        <v>43214</v>
      </c>
      <c r="C1723" s="1" t="str">
        <f t="shared" si="105"/>
        <v>2018</v>
      </c>
      <c r="D1723" s="1" t="str">
        <f t="shared" si="106"/>
        <v>Tuesday</v>
      </c>
      <c r="E1723">
        <v>4612</v>
      </c>
      <c r="F1723" t="s">
        <v>132</v>
      </c>
      <c r="G1723" t="s">
        <v>565</v>
      </c>
      <c r="H1723" t="s">
        <v>2</v>
      </c>
      <c r="I1723" t="s">
        <v>3</v>
      </c>
      <c r="J1723" t="s">
        <v>44</v>
      </c>
      <c r="K1723" t="s">
        <v>109</v>
      </c>
      <c r="L1723">
        <v>627</v>
      </c>
      <c r="M1723" t="s">
        <v>6</v>
      </c>
      <c r="N1723">
        <v>165</v>
      </c>
      <c r="O1723">
        <v>4</v>
      </c>
      <c r="P1723">
        <f t="shared" si="104"/>
        <v>660</v>
      </c>
      <c r="Q1723">
        <v>490.9200136</v>
      </c>
      <c r="R1723">
        <f t="shared" si="107"/>
        <v>169.0799864</v>
      </c>
    </row>
    <row r="1724" spans="1:18" x14ac:dyDescent="0.2">
      <c r="A1724">
        <v>31239</v>
      </c>
      <c r="B1724" s="1">
        <v>43213</v>
      </c>
      <c r="C1724" s="1" t="str">
        <f t="shared" si="105"/>
        <v>2018</v>
      </c>
      <c r="D1724" s="1" t="str">
        <f t="shared" si="106"/>
        <v>Monday</v>
      </c>
      <c r="E1724">
        <v>5564</v>
      </c>
      <c r="F1724" t="s">
        <v>7</v>
      </c>
      <c r="G1724" t="s">
        <v>989</v>
      </c>
      <c r="H1724" t="s">
        <v>27</v>
      </c>
      <c r="I1724" t="s">
        <v>3</v>
      </c>
      <c r="J1724" t="s">
        <v>4</v>
      </c>
      <c r="K1724" t="s">
        <v>42</v>
      </c>
      <c r="L1724">
        <v>365</v>
      </c>
      <c r="M1724" t="s">
        <v>10</v>
      </c>
      <c r="N1724">
        <v>94.75</v>
      </c>
      <c r="O1724">
        <v>4</v>
      </c>
      <c r="P1724">
        <f t="shared" si="104"/>
        <v>379</v>
      </c>
      <c r="Q1724">
        <v>122.2799988</v>
      </c>
      <c r="R1724">
        <f t="shared" si="107"/>
        <v>256.72000120000001</v>
      </c>
    </row>
    <row r="1725" spans="1:18" x14ac:dyDescent="0.2">
      <c r="A1725">
        <v>32566</v>
      </c>
      <c r="B1725" s="1">
        <v>43212</v>
      </c>
      <c r="C1725" s="1" t="str">
        <f t="shared" si="105"/>
        <v>2018</v>
      </c>
      <c r="D1725" s="1" t="str">
        <f t="shared" si="106"/>
        <v>Sunday</v>
      </c>
      <c r="E1725">
        <v>3797</v>
      </c>
      <c r="F1725" t="s">
        <v>990</v>
      </c>
      <c r="G1725" t="s">
        <v>30</v>
      </c>
      <c r="H1725" t="s">
        <v>27</v>
      </c>
      <c r="I1725" t="s">
        <v>28</v>
      </c>
      <c r="J1725" t="s">
        <v>44</v>
      </c>
      <c r="K1725" t="s">
        <v>187</v>
      </c>
      <c r="L1725">
        <v>278</v>
      </c>
      <c r="M1725" t="s">
        <v>65</v>
      </c>
      <c r="N1725">
        <v>27.54</v>
      </c>
      <c r="O1725">
        <v>5</v>
      </c>
      <c r="P1725">
        <f t="shared" si="104"/>
        <v>137.69999999999999</v>
      </c>
      <c r="Q1725">
        <v>62.649998650000001</v>
      </c>
      <c r="R1725">
        <f t="shared" si="107"/>
        <v>75.050001349999988</v>
      </c>
    </row>
    <row r="1726" spans="1:18" x14ac:dyDescent="0.2">
      <c r="A1726">
        <v>47752</v>
      </c>
      <c r="B1726" s="1">
        <v>43212</v>
      </c>
      <c r="C1726" s="1" t="str">
        <f t="shared" si="105"/>
        <v>2018</v>
      </c>
      <c r="D1726" s="1" t="str">
        <f t="shared" si="106"/>
        <v>Sunday</v>
      </c>
      <c r="E1726">
        <v>9114</v>
      </c>
      <c r="F1726" t="s">
        <v>7</v>
      </c>
      <c r="G1726" t="s">
        <v>84</v>
      </c>
      <c r="H1726" t="s">
        <v>27</v>
      </c>
      <c r="I1726" t="s">
        <v>3</v>
      </c>
      <c r="J1726" t="s">
        <v>4</v>
      </c>
      <c r="K1726" t="s">
        <v>42</v>
      </c>
      <c r="L1726">
        <v>365</v>
      </c>
      <c r="M1726" t="s">
        <v>10</v>
      </c>
      <c r="N1726">
        <v>94.75</v>
      </c>
      <c r="O1726">
        <v>4</v>
      </c>
      <c r="P1726">
        <f t="shared" si="104"/>
        <v>379</v>
      </c>
      <c r="Q1726">
        <v>122.2799988</v>
      </c>
      <c r="R1726">
        <f t="shared" si="107"/>
        <v>256.72000120000001</v>
      </c>
    </row>
    <row r="1727" spans="1:18" x14ac:dyDescent="0.2">
      <c r="A1727">
        <v>49031</v>
      </c>
      <c r="B1727" s="1">
        <v>43207</v>
      </c>
      <c r="C1727" s="1" t="str">
        <f t="shared" si="105"/>
        <v>2018</v>
      </c>
      <c r="D1727" s="1" t="str">
        <f t="shared" si="106"/>
        <v>Tuesday</v>
      </c>
      <c r="E1727">
        <v>8098</v>
      </c>
      <c r="F1727" t="s">
        <v>7</v>
      </c>
      <c r="G1727" t="s">
        <v>30</v>
      </c>
      <c r="H1727" t="s">
        <v>27</v>
      </c>
      <c r="I1727" t="s">
        <v>28</v>
      </c>
      <c r="J1727" t="s">
        <v>44</v>
      </c>
      <c r="K1727" t="s">
        <v>42</v>
      </c>
      <c r="L1727">
        <v>365</v>
      </c>
      <c r="M1727" t="s">
        <v>10</v>
      </c>
      <c r="N1727">
        <v>94.75</v>
      </c>
      <c r="O1727">
        <v>5</v>
      </c>
      <c r="P1727">
        <f t="shared" si="104"/>
        <v>473.75</v>
      </c>
      <c r="Q1727">
        <v>152.8499985</v>
      </c>
      <c r="R1727">
        <f t="shared" si="107"/>
        <v>320.90000150000003</v>
      </c>
    </row>
    <row r="1728" spans="1:18" x14ac:dyDescent="0.2">
      <c r="A1728">
        <v>49031</v>
      </c>
      <c r="B1728" s="1">
        <v>43206</v>
      </c>
      <c r="C1728" s="1" t="str">
        <f t="shared" si="105"/>
        <v>2018</v>
      </c>
      <c r="D1728" s="1" t="str">
        <f t="shared" si="106"/>
        <v>Monday</v>
      </c>
      <c r="E1728">
        <v>8098</v>
      </c>
      <c r="F1728" t="s">
        <v>7</v>
      </c>
      <c r="G1728" t="s">
        <v>30</v>
      </c>
      <c r="H1728" t="s">
        <v>27</v>
      </c>
      <c r="I1728" t="s">
        <v>28</v>
      </c>
      <c r="J1728" t="s">
        <v>44</v>
      </c>
      <c r="K1728" t="s">
        <v>42</v>
      </c>
      <c r="L1728">
        <v>365</v>
      </c>
      <c r="M1728" t="s">
        <v>10</v>
      </c>
      <c r="N1728">
        <v>94.75</v>
      </c>
      <c r="O1728">
        <v>5</v>
      </c>
      <c r="P1728">
        <f t="shared" si="104"/>
        <v>473.75</v>
      </c>
      <c r="Q1728">
        <v>152.8499985</v>
      </c>
      <c r="R1728">
        <f t="shared" si="107"/>
        <v>320.90000150000003</v>
      </c>
    </row>
    <row r="1729" spans="1:18" x14ac:dyDescent="0.2">
      <c r="A1729">
        <v>62306</v>
      </c>
      <c r="B1729" s="1">
        <v>43206</v>
      </c>
      <c r="C1729" s="1" t="str">
        <f t="shared" si="105"/>
        <v>2018</v>
      </c>
      <c r="D1729" s="1" t="str">
        <f t="shared" si="106"/>
        <v>Monday</v>
      </c>
      <c r="E1729">
        <v>11592</v>
      </c>
      <c r="F1729" t="s">
        <v>7</v>
      </c>
      <c r="G1729" t="s">
        <v>178</v>
      </c>
      <c r="H1729" t="s">
        <v>2</v>
      </c>
      <c r="I1729" t="s">
        <v>3</v>
      </c>
      <c r="J1729" t="s">
        <v>44</v>
      </c>
      <c r="K1729" t="s">
        <v>42</v>
      </c>
      <c r="L1729">
        <v>365</v>
      </c>
      <c r="M1729" t="s">
        <v>10</v>
      </c>
      <c r="N1729">
        <v>94.75</v>
      </c>
      <c r="O1729">
        <v>4</v>
      </c>
      <c r="P1729">
        <f t="shared" si="104"/>
        <v>379</v>
      </c>
      <c r="Q1729">
        <v>122.2799988</v>
      </c>
      <c r="R1729">
        <f t="shared" si="107"/>
        <v>256.72000120000001</v>
      </c>
    </row>
    <row r="1730" spans="1:18" x14ac:dyDescent="0.2">
      <c r="A1730">
        <v>32257</v>
      </c>
      <c r="B1730" s="1">
        <v>43205</v>
      </c>
      <c r="C1730" s="1" t="str">
        <f t="shared" si="105"/>
        <v>2018</v>
      </c>
      <c r="D1730" s="1" t="str">
        <f t="shared" si="106"/>
        <v>Sunday</v>
      </c>
      <c r="E1730">
        <v>967</v>
      </c>
      <c r="F1730" t="s">
        <v>7</v>
      </c>
      <c r="G1730" t="s">
        <v>30</v>
      </c>
      <c r="H1730" t="s">
        <v>27</v>
      </c>
      <c r="I1730" t="s">
        <v>28</v>
      </c>
      <c r="J1730" t="s">
        <v>44</v>
      </c>
      <c r="K1730" t="s">
        <v>42</v>
      </c>
      <c r="L1730">
        <v>365</v>
      </c>
      <c r="M1730" t="s">
        <v>10</v>
      </c>
      <c r="N1730">
        <v>94.75</v>
      </c>
      <c r="O1730">
        <v>5</v>
      </c>
      <c r="P1730">
        <f t="shared" ref="P1730:P1793" si="108">N1730*O1730</f>
        <v>473.75</v>
      </c>
      <c r="Q1730">
        <v>152.8499985</v>
      </c>
      <c r="R1730">
        <f t="shared" si="107"/>
        <v>320.90000150000003</v>
      </c>
    </row>
    <row r="1731" spans="1:18" x14ac:dyDescent="0.2">
      <c r="A1731">
        <v>32257</v>
      </c>
      <c r="B1731" s="1">
        <v>43205</v>
      </c>
      <c r="C1731" s="1" t="str">
        <f t="shared" ref="C1731:C1794" si="109">TEXT(B:B,"YYYY")</f>
        <v>2018</v>
      </c>
      <c r="D1731" s="1" t="str">
        <f t="shared" ref="D1731:D1794" si="110">TEXT(B1731,"DDDD")</f>
        <v>Sunday</v>
      </c>
      <c r="E1731">
        <v>967</v>
      </c>
      <c r="F1731" t="s">
        <v>7</v>
      </c>
      <c r="G1731" t="s">
        <v>30</v>
      </c>
      <c r="H1731" t="s">
        <v>27</v>
      </c>
      <c r="I1731" t="s">
        <v>28</v>
      </c>
      <c r="J1731" t="s">
        <v>44</v>
      </c>
      <c r="K1731" t="s">
        <v>85</v>
      </c>
      <c r="L1731">
        <v>502</v>
      </c>
      <c r="M1731" t="s">
        <v>65</v>
      </c>
      <c r="N1731">
        <v>65</v>
      </c>
      <c r="O1731">
        <v>5</v>
      </c>
      <c r="P1731">
        <f t="shared" si="108"/>
        <v>325</v>
      </c>
      <c r="Q1731">
        <v>167.99999235000001</v>
      </c>
      <c r="R1731">
        <f t="shared" ref="R1731:R1794" si="111">P1731-Q1731</f>
        <v>157.00000764999999</v>
      </c>
    </row>
    <row r="1732" spans="1:18" x14ac:dyDescent="0.2">
      <c r="A1732">
        <v>46863</v>
      </c>
      <c r="B1732" s="1">
        <v>43205</v>
      </c>
      <c r="C1732" s="1" t="str">
        <f t="shared" si="109"/>
        <v>2018</v>
      </c>
      <c r="D1732" s="1" t="str">
        <f t="shared" si="110"/>
        <v>Sunday</v>
      </c>
      <c r="E1732">
        <v>7464</v>
      </c>
      <c r="F1732" t="s">
        <v>783</v>
      </c>
      <c r="G1732" t="s">
        <v>991</v>
      </c>
      <c r="H1732" t="s">
        <v>2</v>
      </c>
      <c r="I1732" t="s">
        <v>3</v>
      </c>
      <c r="J1732" t="s">
        <v>44</v>
      </c>
      <c r="K1732" t="s">
        <v>42</v>
      </c>
      <c r="L1732">
        <v>365</v>
      </c>
      <c r="M1732" t="s">
        <v>10</v>
      </c>
      <c r="N1732">
        <v>94.75</v>
      </c>
      <c r="O1732">
        <v>4</v>
      </c>
      <c r="P1732">
        <f t="shared" si="108"/>
        <v>379</v>
      </c>
      <c r="Q1732">
        <v>122.2799988</v>
      </c>
      <c r="R1732">
        <f t="shared" si="111"/>
        <v>256.72000120000001</v>
      </c>
    </row>
    <row r="1733" spans="1:18" x14ac:dyDescent="0.2">
      <c r="A1733">
        <v>46992</v>
      </c>
      <c r="B1733" s="1">
        <v>43204</v>
      </c>
      <c r="C1733" s="1" t="str">
        <f t="shared" si="109"/>
        <v>2018</v>
      </c>
      <c r="D1733" s="1" t="str">
        <f t="shared" si="110"/>
        <v>Saturday</v>
      </c>
      <c r="E1733">
        <v>9484</v>
      </c>
      <c r="F1733" t="s">
        <v>992</v>
      </c>
      <c r="G1733" t="s">
        <v>30</v>
      </c>
      <c r="H1733" t="s">
        <v>27</v>
      </c>
      <c r="I1733" t="s">
        <v>28</v>
      </c>
      <c r="J1733" t="s">
        <v>44</v>
      </c>
      <c r="K1733" t="s">
        <v>85</v>
      </c>
      <c r="L1733">
        <v>502</v>
      </c>
      <c r="M1733" t="s">
        <v>65</v>
      </c>
      <c r="N1733">
        <v>65</v>
      </c>
      <c r="O1733">
        <v>5</v>
      </c>
      <c r="P1733">
        <f t="shared" si="108"/>
        <v>325</v>
      </c>
      <c r="Q1733">
        <v>167.99999235000001</v>
      </c>
      <c r="R1733">
        <f t="shared" si="111"/>
        <v>157.00000764999999</v>
      </c>
    </row>
    <row r="1734" spans="1:18" x14ac:dyDescent="0.2">
      <c r="A1734">
        <v>39241</v>
      </c>
      <c r="B1734" s="1">
        <v>43203</v>
      </c>
      <c r="C1734" s="1" t="str">
        <f t="shared" si="109"/>
        <v>2018</v>
      </c>
      <c r="D1734" s="1" t="str">
        <f t="shared" si="110"/>
        <v>Friday</v>
      </c>
      <c r="E1734">
        <v>2368</v>
      </c>
      <c r="F1734" t="s">
        <v>463</v>
      </c>
      <c r="G1734" t="s">
        <v>30</v>
      </c>
      <c r="H1734" t="s">
        <v>27</v>
      </c>
      <c r="I1734" t="s">
        <v>28</v>
      </c>
      <c r="J1734" t="s">
        <v>44</v>
      </c>
      <c r="K1734" t="s">
        <v>109</v>
      </c>
      <c r="L1734">
        <v>627</v>
      </c>
      <c r="M1734" t="s">
        <v>6</v>
      </c>
      <c r="N1734">
        <v>165</v>
      </c>
      <c r="O1734">
        <v>5</v>
      </c>
      <c r="P1734">
        <f t="shared" si="108"/>
        <v>825</v>
      </c>
      <c r="Q1734">
        <v>613.65001700000005</v>
      </c>
      <c r="R1734">
        <f t="shared" si="111"/>
        <v>211.34998299999995</v>
      </c>
    </row>
    <row r="1735" spans="1:18" x14ac:dyDescent="0.2">
      <c r="A1735">
        <v>32090</v>
      </c>
      <c r="B1735" s="1">
        <v>43203</v>
      </c>
      <c r="C1735" s="1" t="str">
        <f t="shared" si="109"/>
        <v>2018</v>
      </c>
      <c r="D1735" s="1" t="str">
        <f t="shared" si="110"/>
        <v>Friday</v>
      </c>
      <c r="E1735">
        <v>7864</v>
      </c>
      <c r="F1735" t="s">
        <v>7</v>
      </c>
      <c r="G1735" t="s">
        <v>108</v>
      </c>
      <c r="H1735" t="s">
        <v>27</v>
      </c>
      <c r="I1735" t="s">
        <v>3</v>
      </c>
      <c r="J1735" t="s">
        <v>4</v>
      </c>
      <c r="K1735" t="s">
        <v>42</v>
      </c>
      <c r="L1735">
        <v>365</v>
      </c>
      <c r="M1735" t="s">
        <v>10</v>
      </c>
      <c r="N1735">
        <v>94.75</v>
      </c>
      <c r="O1735">
        <v>2</v>
      </c>
      <c r="P1735">
        <f t="shared" si="108"/>
        <v>189.5</v>
      </c>
      <c r="Q1735">
        <v>61.139999400000001</v>
      </c>
      <c r="R1735">
        <f t="shared" si="111"/>
        <v>128.36000060000001</v>
      </c>
    </row>
    <row r="1736" spans="1:18" x14ac:dyDescent="0.2">
      <c r="A1736">
        <v>36894</v>
      </c>
      <c r="B1736" s="1">
        <v>43202</v>
      </c>
      <c r="C1736" s="1" t="str">
        <f t="shared" si="109"/>
        <v>2018</v>
      </c>
      <c r="D1736" s="1" t="str">
        <f t="shared" si="110"/>
        <v>Thursday</v>
      </c>
      <c r="E1736">
        <v>10753</v>
      </c>
      <c r="F1736" t="s">
        <v>330</v>
      </c>
      <c r="G1736" t="s">
        <v>30</v>
      </c>
      <c r="H1736" t="s">
        <v>27</v>
      </c>
      <c r="I1736" t="s">
        <v>28</v>
      </c>
      <c r="J1736" t="s">
        <v>44</v>
      </c>
      <c r="K1736" t="s">
        <v>109</v>
      </c>
      <c r="L1736">
        <v>627</v>
      </c>
      <c r="M1736" t="s">
        <v>6</v>
      </c>
      <c r="N1736">
        <v>165</v>
      </c>
      <c r="O1736">
        <v>5</v>
      </c>
      <c r="P1736">
        <f t="shared" si="108"/>
        <v>825</v>
      </c>
      <c r="Q1736">
        <v>613.65001700000005</v>
      </c>
      <c r="R1736">
        <f t="shared" si="111"/>
        <v>211.34998299999995</v>
      </c>
    </row>
    <row r="1737" spans="1:18" x14ac:dyDescent="0.2">
      <c r="A1737">
        <v>47840</v>
      </c>
      <c r="B1737" s="1">
        <v>43202</v>
      </c>
      <c r="C1737" s="1" t="str">
        <f t="shared" si="109"/>
        <v>2018</v>
      </c>
      <c r="D1737" s="1" t="str">
        <f t="shared" si="110"/>
        <v>Thursday</v>
      </c>
      <c r="E1737">
        <v>2728</v>
      </c>
      <c r="F1737" t="s">
        <v>125</v>
      </c>
      <c r="G1737" t="s">
        <v>22</v>
      </c>
      <c r="H1737" t="s">
        <v>2</v>
      </c>
      <c r="I1737" t="s">
        <v>3</v>
      </c>
      <c r="J1737" t="s">
        <v>44</v>
      </c>
      <c r="K1737" t="s">
        <v>470</v>
      </c>
      <c r="L1737">
        <v>565</v>
      </c>
      <c r="M1737" t="s">
        <v>10</v>
      </c>
      <c r="N1737">
        <v>70</v>
      </c>
      <c r="O1737">
        <v>4</v>
      </c>
      <c r="P1737">
        <f t="shared" si="108"/>
        <v>280</v>
      </c>
      <c r="Q1737">
        <v>156.60000611999999</v>
      </c>
      <c r="R1737">
        <f t="shared" si="111"/>
        <v>123.39999388000001</v>
      </c>
    </row>
    <row r="1738" spans="1:18" x14ac:dyDescent="0.2">
      <c r="A1738">
        <v>46744</v>
      </c>
      <c r="B1738" s="1">
        <v>43201</v>
      </c>
      <c r="C1738" s="1" t="str">
        <f t="shared" si="109"/>
        <v>2018</v>
      </c>
      <c r="D1738" s="1" t="str">
        <f t="shared" si="110"/>
        <v>Wednesday</v>
      </c>
      <c r="E1738">
        <v>228</v>
      </c>
      <c r="F1738" t="s">
        <v>453</v>
      </c>
      <c r="G1738" t="s">
        <v>30</v>
      </c>
      <c r="H1738" t="s">
        <v>27</v>
      </c>
      <c r="I1738" t="s">
        <v>28</v>
      </c>
      <c r="J1738" t="s">
        <v>44</v>
      </c>
      <c r="K1738" t="s">
        <v>109</v>
      </c>
      <c r="L1738">
        <v>627</v>
      </c>
      <c r="M1738" t="s">
        <v>6</v>
      </c>
      <c r="N1738">
        <v>165</v>
      </c>
      <c r="O1738">
        <v>5</v>
      </c>
      <c r="P1738">
        <f t="shared" si="108"/>
        <v>825</v>
      </c>
      <c r="Q1738">
        <v>613.65001700000005</v>
      </c>
      <c r="R1738">
        <f t="shared" si="111"/>
        <v>211.34998299999995</v>
      </c>
    </row>
    <row r="1739" spans="1:18" x14ac:dyDescent="0.2">
      <c r="A1739">
        <v>44802</v>
      </c>
      <c r="B1739" s="1">
        <v>43201</v>
      </c>
      <c r="C1739" s="1" t="str">
        <f t="shared" si="109"/>
        <v>2018</v>
      </c>
      <c r="D1739" s="1" t="str">
        <f t="shared" si="110"/>
        <v>Wednesday</v>
      </c>
      <c r="E1739">
        <v>8051</v>
      </c>
      <c r="F1739" t="s">
        <v>945</v>
      </c>
      <c r="G1739" t="s">
        <v>30</v>
      </c>
      <c r="H1739" t="s">
        <v>27</v>
      </c>
      <c r="I1739" t="s">
        <v>28</v>
      </c>
      <c r="J1739" t="s">
        <v>44</v>
      </c>
      <c r="K1739" t="s">
        <v>85</v>
      </c>
      <c r="L1739">
        <v>502</v>
      </c>
      <c r="M1739" t="s">
        <v>65</v>
      </c>
      <c r="N1739">
        <v>65</v>
      </c>
      <c r="O1739">
        <v>5</v>
      </c>
      <c r="P1739">
        <f t="shared" si="108"/>
        <v>325</v>
      </c>
      <c r="Q1739">
        <v>167.99999235000001</v>
      </c>
      <c r="R1739">
        <f t="shared" si="111"/>
        <v>157.00000764999999</v>
      </c>
    </row>
    <row r="1740" spans="1:18" x14ac:dyDescent="0.2">
      <c r="A1740">
        <v>47002</v>
      </c>
      <c r="B1740" s="1">
        <v>43201</v>
      </c>
      <c r="C1740" s="1" t="str">
        <f t="shared" si="109"/>
        <v>2018</v>
      </c>
      <c r="D1740" s="1" t="str">
        <f t="shared" si="110"/>
        <v>Wednesday</v>
      </c>
      <c r="E1740">
        <v>4596</v>
      </c>
      <c r="F1740" t="s">
        <v>517</v>
      </c>
      <c r="G1740" t="s">
        <v>836</v>
      </c>
      <c r="H1740" t="s">
        <v>2</v>
      </c>
      <c r="I1740" t="s">
        <v>3</v>
      </c>
      <c r="J1740" t="s">
        <v>4</v>
      </c>
      <c r="K1740" t="s">
        <v>57</v>
      </c>
      <c r="L1740">
        <v>191</v>
      </c>
      <c r="M1740" t="s">
        <v>65</v>
      </c>
      <c r="N1740">
        <v>85</v>
      </c>
      <c r="O1740">
        <v>5</v>
      </c>
      <c r="P1740">
        <f t="shared" si="108"/>
        <v>425</v>
      </c>
      <c r="Q1740">
        <v>273.89999399999999</v>
      </c>
      <c r="R1740">
        <f t="shared" si="111"/>
        <v>151.10000600000001</v>
      </c>
    </row>
    <row r="1741" spans="1:18" x14ac:dyDescent="0.2">
      <c r="A1741">
        <v>31364</v>
      </c>
      <c r="B1741" s="1">
        <v>43201</v>
      </c>
      <c r="C1741" s="1" t="str">
        <f t="shared" si="109"/>
        <v>2018</v>
      </c>
      <c r="D1741" s="1" t="str">
        <f t="shared" si="110"/>
        <v>Wednesday</v>
      </c>
      <c r="E1741">
        <v>1636</v>
      </c>
      <c r="F1741" t="s">
        <v>981</v>
      </c>
      <c r="G1741" t="s">
        <v>524</v>
      </c>
      <c r="H1741" t="s">
        <v>2</v>
      </c>
      <c r="I1741" t="s">
        <v>3</v>
      </c>
      <c r="J1741" t="s">
        <v>4</v>
      </c>
      <c r="K1741" t="s">
        <v>57</v>
      </c>
      <c r="L1741">
        <v>191</v>
      </c>
      <c r="M1741" t="s">
        <v>65</v>
      </c>
      <c r="N1741">
        <v>85</v>
      </c>
      <c r="O1741">
        <v>3</v>
      </c>
      <c r="P1741">
        <f t="shared" si="108"/>
        <v>255</v>
      </c>
      <c r="Q1741">
        <v>164.33999640000002</v>
      </c>
      <c r="R1741">
        <f t="shared" si="111"/>
        <v>90.660003599999982</v>
      </c>
    </row>
    <row r="1742" spans="1:18" x14ac:dyDescent="0.2">
      <c r="A1742">
        <v>48713</v>
      </c>
      <c r="B1742" s="1">
        <v>43201</v>
      </c>
      <c r="C1742" s="1" t="str">
        <f t="shared" si="109"/>
        <v>2018</v>
      </c>
      <c r="D1742" s="1" t="str">
        <f t="shared" si="110"/>
        <v>Wednesday</v>
      </c>
      <c r="E1742">
        <v>5384</v>
      </c>
      <c r="F1742" t="s">
        <v>7</v>
      </c>
      <c r="G1742" t="s">
        <v>103</v>
      </c>
      <c r="H1742" t="s">
        <v>2</v>
      </c>
      <c r="I1742" t="s">
        <v>3</v>
      </c>
      <c r="J1742" t="s">
        <v>4</v>
      </c>
      <c r="K1742" t="s">
        <v>9</v>
      </c>
      <c r="L1742">
        <v>403</v>
      </c>
      <c r="M1742" t="s">
        <v>10</v>
      </c>
      <c r="N1742">
        <v>133.37</v>
      </c>
      <c r="O1742">
        <v>1</v>
      </c>
      <c r="P1742">
        <f t="shared" si="108"/>
        <v>133.37</v>
      </c>
      <c r="Q1742">
        <v>84.590000149999995</v>
      </c>
      <c r="R1742">
        <f t="shared" si="111"/>
        <v>48.77999985000001</v>
      </c>
    </row>
    <row r="1743" spans="1:18" x14ac:dyDescent="0.2">
      <c r="A1743">
        <v>49218</v>
      </c>
      <c r="B1743" s="1">
        <v>43201</v>
      </c>
      <c r="C1743" s="1" t="str">
        <f t="shared" si="109"/>
        <v>2018</v>
      </c>
      <c r="D1743" s="1" t="str">
        <f t="shared" si="110"/>
        <v>Wednesday</v>
      </c>
      <c r="E1743">
        <v>7683</v>
      </c>
      <c r="F1743" t="s">
        <v>993</v>
      </c>
      <c r="G1743" t="s">
        <v>717</v>
      </c>
      <c r="H1743" t="s">
        <v>2</v>
      </c>
      <c r="I1743" t="s">
        <v>3</v>
      </c>
      <c r="J1743" t="s">
        <v>4</v>
      </c>
      <c r="K1743" t="s">
        <v>109</v>
      </c>
      <c r="L1743">
        <v>627</v>
      </c>
      <c r="M1743" t="s">
        <v>6</v>
      </c>
      <c r="N1743">
        <v>165</v>
      </c>
      <c r="O1743">
        <v>4</v>
      </c>
      <c r="P1743">
        <f t="shared" si="108"/>
        <v>660</v>
      </c>
      <c r="Q1743">
        <v>490.9200136</v>
      </c>
      <c r="R1743">
        <f t="shared" si="111"/>
        <v>169.0799864</v>
      </c>
    </row>
    <row r="1744" spans="1:18" x14ac:dyDescent="0.2">
      <c r="A1744">
        <v>39991</v>
      </c>
      <c r="B1744" s="1">
        <v>43200</v>
      </c>
      <c r="C1744" s="1" t="str">
        <f t="shared" si="109"/>
        <v>2018</v>
      </c>
      <c r="D1744" s="1" t="str">
        <f t="shared" si="110"/>
        <v>Tuesday</v>
      </c>
      <c r="E1744">
        <v>3915</v>
      </c>
      <c r="F1744" t="s">
        <v>7</v>
      </c>
      <c r="G1744" t="s">
        <v>30</v>
      </c>
      <c r="H1744" t="s">
        <v>27</v>
      </c>
      <c r="I1744" t="s">
        <v>28</v>
      </c>
      <c r="J1744" t="s">
        <v>44</v>
      </c>
      <c r="K1744" t="s">
        <v>85</v>
      </c>
      <c r="L1744">
        <v>502</v>
      </c>
      <c r="M1744" t="s">
        <v>65</v>
      </c>
      <c r="N1744">
        <v>65</v>
      </c>
      <c r="O1744">
        <v>5</v>
      </c>
      <c r="P1744">
        <f t="shared" si="108"/>
        <v>325</v>
      </c>
      <c r="Q1744">
        <v>167.99999235000001</v>
      </c>
      <c r="R1744">
        <f t="shared" si="111"/>
        <v>157.00000764999999</v>
      </c>
    </row>
    <row r="1745" spans="1:18" x14ac:dyDescent="0.2">
      <c r="A1745">
        <v>32617</v>
      </c>
      <c r="B1745" s="1">
        <v>43199</v>
      </c>
      <c r="C1745" s="1" t="str">
        <f t="shared" si="109"/>
        <v>2018</v>
      </c>
      <c r="D1745" s="1" t="str">
        <f t="shared" si="110"/>
        <v>Monday</v>
      </c>
      <c r="E1745">
        <v>3800</v>
      </c>
      <c r="F1745" t="s">
        <v>7</v>
      </c>
      <c r="G1745" t="s">
        <v>994</v>
      </c>
      <c r="H1745" t="s">
        <v>2</v>
      </c>
      <c r="I1745" t="s">
        <v>3</v>
      </c>
      <c r="J1745" t="s">
        <v>44</v>
      </c>
      <c r="K1745" t="s">
        <v>488</v>
      </c>
      <c r="L1745">
        <v>567</v>
      </c>
      <c r="M1745" t="s">
        <v>65</v>
      </c>
      <c r="N1745">
        <v>25</v>
      </c>
      <c r="O1745">
        <v>3</v>
      </c>
      <c r="P1745">
        <f t="shared" si="108"/>
        <v>75</v>
      </c>
      <c r="Q1745">
        <v>52.320001589999997</v>
      </c>
      <c r="R1745">
        <f t="shared" si="111"/>
        <v>22.679998410000003</v>
      </c>
    </row>
    <row r="1746" spans="1:18" x14ac:dyDescent="0.2">
      <c r="A1746">
        <v>31738</v>
      </c>
      <c r="B1746" s="1">
        <v>43198</v>
      </c>
      <c r="C1746" s="1" t="str">
        <f t="shared" si="109"/>
        <v>2018</v>
      </c>
      <c r="D1746" s="1" t="str">
        <f t="shared" si="110"/>
        <v>Sunday</v>
      </c>
      <c r="E1746">
        <v>9202</v>
      </c>
      <c r="F1746" t="s">
        <v>995</v>
      </c>
      <c r="G1746" t="s">
        <v>30</v>
      </c>
      <c r="H1746" t="s">
        <v>27</v>
      </c>
      <c r="I1746" t="s">
        <v>28</v>
      </c>
      <c r="J1746" t="s">
        <v>44</v>
      </c>
      <c r="K1746" t="s">
        <v>1078</v>
      </c>
      <c r="L1746">
        <v>37</v>
      </c>
      <c r="M1746" t="s">
        <v>10</v>
      </c>
      <c r="N1746">
        <v>34.950000000000003</v>
      </c>
      <c r="O1746">
        <v>5</v>
      </c>
      <c r="P1746">
        <f t="shared" si="108"/>
        <v>174.75</v>
      </c>
      <c r="Q1746">
        <v>67.75000095</v>
      </c>
      <c r="R1746">
        <f t="shared" si="111"/>
        <v>106.99999905</v>
      </c>
    </row>
    <row r="1747" spans="1:18" x14ac:dyDescent="0.2">
      <c r="A1747">
        <v>32846</v>
      </c>
      <c r="B1747" s="1">
        <v>43196</v>
      </c>
      <c r="C1747" s="1" t="str">
        <f t="shared" si="109"/>
        <v>2018</v>
      </c>
      <c r="D1747" s="1" t="str">
        <f t="shared" si="110"/>
        <v>Friday</v>
      </c>
      <c r="E1747">
        <v>2062</v>
      </c>
      <c r="F1747" t="s">
        <v>7</v>
      </c>
      <c r="G1747" t="s">
        <v>30</v>
      </c>
      <c r="H1747" t="s">
        <v>27</v>
      </c>
      <c r="I1747" t="s">
        <v>28</v>
      </c>
      <c r="J1747" t="s">
        <v>29</v>
      </c>
      <c r="K1747" t="s">
        <v>57</v>
      </c>
      <c r="L1747">
        <v>191</v>
      </c>
      <c r="M1747" t="s">
        <v>65</v>
      </c>
      <c r="N1747">
        <v>85</v>
      </c>
      <c r="O1747">
        <v>5</v>
      </c>
      <c r="P1747">
        <f t="shared" si="108"/>
        <v>425</v>
      </c>
      <c r="Q1747">
        <v>273.89999399999999</v>
      </c>
      <c r="R1747">
        <f t="shared" si="111"/>
        <v>151.10000600000001</v>
      </c>
    </row>
    <row r="1748" spans="1:18" x14ac:dyDescent="0.2">
      <c r="A1748">
        <v>35083</v>
      </c>
      <c r="B1748" s="1">
        <v>43196</v>
      </c>
      <c r="C1748" s="1" t="str">
        <f t="shared" si="109"/>
        <v>2018</v>
      </c>
      <c r="D1748" s="1" t="str">
        <f t="shared" si="110"/>
        <v>Friday</v>
      </c>
      <c r="E1748">
        <v>2518</v>
      </c>
      <c r="F1748" t="s">
        <v>7</v>
      </c>
      <c r="G1748" t="s">
        <v>30</v>
      </c>
      <c r="H1748" t="s">
        <v>27</v>
      </c>
      <c r="I1748" t="s">
        <v>28</v>
      </c>
      <c r="J1748" t="s">
        <v>44</v>
      </c>
      <c r="K1748" t="s">
        <v>57</v>
      </c>
      <c r="L1748">
        <v>191</v>
      </c>
      <c r="M1748" t="s">
        <v>65</v>
      </c>
      <c r="N1748">
        <v>85</v>
      </c>
      <c r="O1748">
        <v>5</v>
      </c>
      <c r="P1748">
        <f t="shared" si="108"/>
        <v>425</v>
      </c>
      <c r="Q1748">
        <v>273.89999399999999</v>
      </c>
      <c r="R1748">
        <f t="shared" si="111"/>
        <v>151.10000600000001</v>
      </c>
    </row>
    <row r="1749" spans="1:18" x14ac:dyDescent="0.2">
      <c r="A1749">
        <v>32594</v>
      </c>
      <c r="B1749" s="1">
        <v>43196</v>
      </c>
      <c r="C1749" s="1" t="str">
        <f t="shared" si="109"/>
        <v>2018</v>
      </c>
      <c r="D1749" s="1" t="str">
        <f t="shared" si="110"/>
        <v>Friday</v>
      </c>
      <c r="E1749">
        <v>4045</v>
      </c>
      <c r="F1749" t="s">
        <v>996</v>
      </c>
      <c r="G1749" t="s">
        <v>30</v>
      </c>
      <c r="H1749" t="s">
        <v>27</v>
      </c>
      <c r="I1749" t="s">
        <v>28</v>
      </c>
      <c r="J1749" t="s">
        <v>44</v>
      </c>
      <c r="K1749" t="s">
        <v>85</v>
      </c>
      <c r="L1749">
        <v>502</v>
      </c>
      <c r="M1749" t="s">
        <v>65</v>
      </c>
      <c r="N1749">
        <v>65</v>
      </c>
      <c r="O1749">
        <v>5</v>
      </c>
      <c r="P1749">
        <f t="shared" si="108"/>
        <v>325</v>
      </c>
      <c r="Q1749">
        <v>167.99999235000001</v>
      </c>
      <c r="R1749">
        <f t="shared" si="111"/>
        <v>157.00000764999999</v>
      </c>
    </row>
    <row r="1750" spans="1:18" x14ac:dyDescent="0.2">
      <c r="A1750">
        <v>33619</v>
      </c>
      <c r="B1750" s="1">
        <v>43196</v>
      </c>
      <c r="C1750" s="1" t="str">
        <f t="shared" si="109"/>
        <v>2018</v>
      </c>
      <c r="D1750" s="1" t="str">
        <f t="shared" si="110"/>
        <v>Friday</v>
      </c>
      <c r="E1750">
        <v>5001</v>
      </c>
      <c r="F1750" t="s">
        <v>997</v>
      </c>
      <c r="G1750" t="s">
        <v>30</v>
      </c>
      <c r="H1750" t="s">
        <v>27</v>
      </c>
      <c r="I1750" t="s">
        <v>28</v>
      </c>
      <c r="J1750" t="s">
        <v>44</v>
      </c>
      <c r="K1750" t="s">
        <v>42</v>
      </c>
      <c r="L1750">
        <v>365</v>
      </c>
      <c r="M1750" t="s">
        <v>10</v>
      </c>
      <c r="N1750">
        <v>94.75</v>
      </c>
      <c r="O1750">
        <v>5</v>
      </c>
      <c r="P1750">
        <f t="shared" si="108"/>
        <v>473.75</v>
      </c>
      <c r="Q1750">
        <v>152.8499985</v>
      </c>
      <c r="R1750">
        <f t="shared" si="111"/>
        <v>320.90000150000003</v>
      </c>
    </row>
    <row r="1751" spans="1:18" x14ac:dyDescent="0.2">
      <c r="A1751">
        <v>31797</v>
      </c>
      <c r="B1751" s="1">
        <v>43196</v>
      </c>
      <c r="C1751" s="1" t="str">
        <f t="shared" si="109"/>
        <v>2018</v>
      </c>
      <c r="D1751" s="1" t="str">
        <f t="shared" si="110"/>
        <v>Friday</v>
      </c>
      <c r="E1751">
        <v>6162</v>
      </c>
      <c r="F1751" t="s">
        <v>413</v>
      </c>
      <c r="G1751" t="s">
        <v>30</v>
      </c>
      <c r="H1751" t="s">
        <v>27</v>
      </c>
      <c r="I1751" t="s">
        <v>28</v>
      </c>
      <c r="J1751" t="s">
        <v>29</v>
      </c>
      <c r="K1751" t="s">
        <v>42</v>
      </c>
      <c r="L1751">
        <v>365</v>
      </c>
      <c r="M1751" t="s">
        <v>10</v>
      </c>
      <c r="N1751">
        <v>94.75</v>
      </c>
      <c r="O1751">
        <v>5</v>
      </c>
      <c r="P1751">
        <f t="shared" si="108"/>
        <v>473.75</v>
      </c>
      <c r="Q1751">
        <v>152.8499985</v>
      </c>
      <c r="R1751">
        <f t="shared" si="111"/>
        <v>320.90000150000003</v>
      </c>
    </row>
    <row r="1752" spans="1:18" x14ac:dyDescent="0.2">
      <c r="A1752">
        <v>31797</v>
      </c>
      <c r="B1752" s="1">
        <v>43196</v>
      </c>
      <c r="C1752" s="1" t="str">
        <f t="shared" si="109"/>
        <v>2018</v>
      </c>
      <c r="D1752" s="1" t="str">
        <f t="shared" si="110"/>
        <v>Friday</v>
      </c>
      <c r="E1752">
        <v>6162</v>
      </c>
      <c r="F1752" t="s">
        <v>413</v>
      </c>
      <c r="G1752" t="s">
        <v>30</v>
      </c>
      <c r="H1752" t="s">
        <v>27</v>
      </c>
      <c r="I1752" t="s">
        <v>28</v>
      </c>
      <c r="J1752" t="s">
        <v>44</v>
      </c>
      <c r="K1752" t="s">
        <v>42</v>
      </c>
      <c r="L1752">
        <v>365</v>
      </c>
      <c r="M1752" t="s">
        <v>10</v>
      </c>
      <c r="N1752">
        <v>94.75</v>
      </c>
      <c r="O1752">
        <v>5</v>
      </c>
      <c r="P1752">
        <f t="shared" si="108"/>
        <v>473.75</v>
      </c>
      <c r="Q1752">
        <v>152.8499985</v>
      </c>
      <c r="R1752">
        <f t="shared" si="111"/>
        <v>320.90000150000003</v>
      </c>
    </row>
    <row r="1753" spans="1:18" x14ac:dyDescent="0.2">
      <c r="A1753">
        <v>39036</v>
      </c>
      <c r="B1753" s="1">
        <v>43196</v>
      </c>
      <c r="C1753" s="1" t="str">
        <f t="shared" si="109"/>
        <v>2018</v>
      </c>
      <c r="D1753" s="1" t="str">
        <f t="shared" si="110"/>
        <v>Friday</v>
      </c>
      <c r="E1753">
        <v>7007</v>
      </c>
      <c r="F1753" t="s">
        <v>590</v>
      </c>
      <c r="G1753" t="s">
        <v>30</v>
      </c>
      <c r="H1753" t="s">
        <v>27</v>
      </c>
      <c r="I1753" t="s">
        <v>28</v>
      </c>
      <c r="J1753" t="s">
        <v>29</v>
      </c>
      <c r="K1753" t="s">
        <v>57</v>
      </c>
      <c r="L1753">
        <v>191</v>
      </c>
      <c r="M1753" t="s">
        <v>65</v>
      </c>
      <c r="N1753">
        <v>85</v>
      </c>
      <c r="O1753">
        <v>5</v>
      </c>
      <c r="P1753">
        <f t="shared" si="108"/>
        <v>425</v>
      </c>
      <c r="Q1753">
        <v>273.89999399999999</v>
      </c>
      <c r="R1753">
        <f t="shared" si="111"/>
        <v>151.10000600000001</v>
      </c>
    </row>
    <row r="1754" spans="1:18" x14ac:dyDescent="0.2">
      <c r="A1754">
        <v>31336</v>
      </c>
      <c r="B1754" s="1">
        <v>43196</v>
      </c>
      <c r="C1754" s="1" t="str">
        <f t="shared" si="109"/>
        <v>2018</v>
      </c>
      <c r="D1754" s="1" t="str">
        <f t="shared" si="110"/>
        <v>Friday</v>
      </c>
      <c r="E1754">
        <v>9554</v>
      </c>
      <c r="F1754" t="s">
        <v>637</v>
      </c>
      <c r="G1754" t="s">
        <v>30</v>
      </c>
      <c r="H1754" t="s">
        <v>27</v>
      </c>
      <c r="I1754" t="s">
        <v>28</v>
      </c>
      <c r="J1754" t="s">
        <v>29</v>
      </c>
      <c r="K1754" t="s">
        <v>641</v>
      </c>
      <c r="L1754">
        <v>93</v>
      </c>
      <c r="M1754" t="s">
        <v>65</v>
      </c>
      <c r="N1754">
        <v>52.99</v>
      </c>
      <c r="O1754">
        <v>5</v>
      </c>
      <c r="P1754">
        <f t="shared" si="108"/>
        <v>264.95</v>
      </c>
      <c r="Q1754">
        <v>159.20000075000002</v>
      </c>
      <c r="R1754">
        <f t="shared" si="111"/>
        <v>105.74999924999997</v>
      </c>
    </row>
    <row r="1755" spans="1:18" x14ac:dyDescent="0.2">
      <c r="A1755">
        <v>37493</v>
      </c>
      <c r="B1755" s="1">
        <v>43196</v>
      </c>
      <c r="C1755" s="1" t="str">
        <f t="shared" si="109"/>
        <v>2018</v>
      </c>
      <c r="D1755" s="1" t="str">
        <f t="shared" si="110"/>
        <v>Friday</v>
      </c>
      <c r="E1755">
        <v>11743</v>
      </c>
      <c r="F1755" t="s">
        <v>7</v>
      </c>
      <c r="G1755" t="s">
        <v>30</v>
      </c>
      <c r="H1755" t="s">
        <v>27</v>
      </c>
      <c r="I1755" t="s">
        <v>28</v>
      </c>
      <c r="J1755" t="s">
        <v>44</v>
      </c>
      <c r="K1755" t="s">
        <v>42</v>
      </c>
      <c r="L1755">
        <v>365</v>
      </c>
      <c r="M1755" t="s">
        <v>10</v>
      </c>
      <c r="N1755">
        <v>94.75</v>
      </c>
      <c r="O1755">
        <v>5</v>
      </c>
      <c r="P1755">
        <f t="shared" si="108"/>
        <v>473.75</v>
      </c>
      <c r="Q1755">
        <v>152.8499985</v>
      </c>
      <c r="R1755">
        <f t="shared" si="111"/>
        <v>320.90000150000003</v>
      </c>
    </row>
    <row r="1756" spans="1:18" x14ac:dyDescent="0.2">
      <c r="A1756">
        <v>32536</v>
      </c>
      <c r="B1756" s="1">
        <v>43195</v>
      </c>
      <c r="C1756" s="1" t="str">
        <f t="shared" si="109"/>
        <v>2018</v>
      </c>
      <c r="D1756" s="1" t="str">
        <f t="shared" si="110"/>
        <v>Thursday</v>
      </c>
      <c r="E1756">
        <v>12333</v>
      </c>
      <c r="F1756" t="s">
        <v>496</v>
      </c>
      <c r="G1756" t="s">
        <v>30</v>
      </c>
      <c r="H1756" t="s">
        <v>27</v>
      </c>
      <c r="I1756" t="s">
        <v>28</v>
      </c>
      <c r="J1756" t="s">
        <v>44</v>
      </c>
      <c r="K1756" t="s">
        <v>742</v>
      </c>
      <c r="L1756">
        <v>906</v>
      </c>
      <c r="M1756" t="s">
        <v>6</v>
      </c>
      <c r="N1756">
        <v>52.99</v>
      </c>
      <c r="O1756">
        <v>5</v>
      </c>
      <c r="P1756">
        <f t="shared" si="108"/>
        <v>264.95</v>
      </c>
      <c r="Q1756">
        <v>179.30000304999999</v>
      </c>
      <c r="R1756">
        <f t="shared" si="111"/>
        <v>85.649996950000002</v>
      </c>
    </row>
    <row r="1757" spans="1:18" x14ac:dyDescent="0.2">
      <c r="A1757">
        <v>37675</v>
      </c>
      <c r="B1757" s="1">
        <v>43194</v>
      </c>
      <c r="C1757" s="1" t="str">
        <f t="shared" si="109"/>
        <v>2018</v>
      </c>
      <c r="D1757" s="1" t="str">
        <f t="shared" si="110"/>
        <v>Wednesday</v>
      </c>
      <c r="E1757">
        <v>2136</v>
      </c>
      <c r="F1757" t="s">
        <v>903</v>
      </c>
      <c r="G1757" t="s">
        <v>30</v>
      </c>
      <c r="H1757" t="s">
        <v>27</v>
      </c>
      <c r="I1757" t="s">
        <v>28</v>
      </c>
      <c r="J1757" t="s">
        <v>44</v>
      </c>
      <c r="K1757" t="s">
        <v>70</v>
      </c>
      <c r="L1757">
        <v>926</v>
      </c>
      <c r="M1757" t="s">
        <v>6</v>
      </c>
      <c r="N1757">
        <v>14.99</v>
      </c>
      <c r="O1757">
        <v>5</v>
      </c>
      <c r="P1757">
        <f t="shared" si="108"/>
        <v>74.95</v>
      </c>
      <c r="Q1757">
        <v>35.399999620000003</v>
      </c>
      <c r="R1757">
        <f t="shared" si="111"/>
        <v>39.55000038</v>
      </c>
    </row>
    <row r="1758" spans="1:18" x14ac:dyDescent="0.2">
      <c r="A1758">
        <v>27357</v>
      </c>
      <c r="B1758" s="1">
        <v>43194</v>
      </c>
      <c r="C1758" s="1" t="str">
        <f t="shared" si="109"/>
        <v>2018</v>
      </c>
      <c r="D1758" s="1" t="str">
        <f t="shared" si="110"/>
        <v>Wednesday</v>
      </c>
      <c r="E1758">
        <v>4807</v>
      </c>
      <c r="F1758" t="s">
        <v>509</v>
      </c>
      <c r="G1758" t="s">
        <v>611</v>
      </c>
      <c r="H1758" t="s">
        <v>2</v>
      </c>
      <c r="I1758" t="s">
        <v>3</v>
      </c>
      <c r="J1758" t="s">
        <v>4</v>
      </c>
      <c r="K1758" t="s">
        <v>9</v>
      </c>
      <c r="L1758">
        <v>403</v>
      </c>
      <c r="M1758" t="s">
        <v>10</v>
      </c>
      <c r="N1758">
        <v>133.37</v>
      </c>
      <c r="O1758">
        <v>1</v>
      </c>
      <c r="P1758">
        <f t="shared" si="108"/>
        <v>133.37</v>
      </c>
      <c r="Q1758">
        <v>84.590000149999995</v>
      </c>
      <c r="R1758">
        <f t="shared" si="111"/>
        <v>48.77999985000001</v>
      </c>
    </row>
    <row r="1759" spans="1:18" x14ac:dyDescent="0.2">
      <c r="A1759">
        <v>36837</v>
      </c>
      <c r="B1759" s="1">
        <v>43193</v>
      </c>
      <c r="C1759" s="1" t="str">
        <f t="shared" si="109"/>
        <v>2018</v>
      </c>
      <c r="D1759" s="1" t="str">
        <f t="shared" si="110"/>
        <v>Tuesday</v>
      </c>
      <c r="E1759">
        <v>7330</v>
      </c>
      <c r="F1759" t="s">
        <v>7</v>
      </c>
      <c r="G1759" t="s">
        <v>30</v>
      </c>
      <c r="H1759" t="s">
        <v>27</v>
      </c>
      <c r="I1759" t="s">
        <v>28</v>
      </c>
      <c r="J1759" t="s">
        <v>44</v>
      </c>
      <c r="K1759" t="s">
        <v>614</v>
      </c>
      <c r="L1759">
        <v>825</v>
      </c>
      <c r="M1759" t="s">
        <v>6</v>
      </c>
      <c r="N1759">
        <v>185</v>
      </c>
      <c r="O1759">
        <v>5</v>
      </c>
      <c r="P1759">
        <f t="shared" si="108"/>
        <v>925</v>
      </c>
      <c r="Q1759">
        <v>568.49998474999995</v>
      </c>
      <c r="R1759">
        <f t="shared" si="111"/>
        <v>356.50001525000005</v>
      </c>
    </row>
    <row r="1760" spans="1:18" x14ac:dyDescent="0.2">
      <c r="A1760">
        <v>31957</v>
      </c>
      <c r="B1760" s="1">
        <v>43192</v>
      </c>
      <c r="C1760" s="1" t="str">
        <f t="shared" si="109"/>
        <v>2018</v>
      </c>
      <c r="D1760" s="1" t="str">
        <f t="shared" si="110"/>
        <v>Monday</v>
      </c>
      <c r="E1760">
        <v>7045</v>
      </c>
      <c r="F1760" t="s">
        <v>7</v>
      </c>
      <c r="G1760" t="s">
        <v>30</v>
      </c>
      <c r="H1760" t="s">
        <v>27</v>
      </c>
      <c r="I1760" t="s">
        <v>28</v>
      </c>
      <c r="J1760" t="s">
        <v>44</v>
      </c>
      <c r="K1760" t="s">
        <v>82</v>
      </c>
      <c r="L1760">
        <v>797</v>
      </c>
      <c r="M1760" t="s">
        <v>6</v>
      </c>
      <c r="N1760">
        <v>54.85</v>
      </c>
      <c r="O1760">
        <v>5</v>
      </c>
      <c r="P1760">
        <f t="shared" si="108"/>
        <v>274.25</v>
      </c>
      <c r="Q1760">
        <v>185.1000023</v>
      </c>
      <c r="R1760">
        <f t="shared" si="111"/>
        <v>89.1499977</v>
      </c>
    </row>
    <row r="1761" spans="1:18" x14ac:dyDescent="0.2">
      <c r="A1761">
        <v>31115</v>
      </c>
      <c r="B1761" s="1">
        <v>43189</v>
      </c>
      <c r="C1761" s="1" t="str">
        <f t="shared" si="109"/>
        <v>2018</v>
      </c>
      <c r="D1761" s="1" t="str">
        <f t="shared" si="110"/>
        <v>Friday</v>
      </c>
      <c r="E1761">
        <v>639</v>
      </c>
      <c r="F1761" t="s">
        <v>998</v>
      </c>
      <c r="G1761" t="s">
        <v>30</v>
      </c>
      <c r="H1761" t="s">
        <v>27</v>
      </c>
      <c r="I1761" t="s">
        <v>3</v>
      </c>
      <c r="J1761" t="s">
        <v>4</v>
      </c>
      <c r="K1761" t="s">
        <v>85</v>
      </c>
      <c r="L1761">
        <v>502</v>
      </c>
      <c r="M1761" t="s">
        <v>65</v>
      </c>
      <c r="N1761">
        <v>65</v>
      </c>
      <c r="O1761">
        <v>2</v>
      </c>
      <c r="P1761">
        <f t="shared" si="108"/>
        <v>130</v>
      </c>
      <c r="Q1761">
        <v>67.199996940000005</v>
      </c>
      <c r="R1761">
        <f t="shared" si="111"/>
        <v>62.800003059999995</v>
      </c>
    </row>
    <row r="1762" spans="1:18" x14ac:dyDescent="0.2">
      <c r="A1762">
        <v>49839</v>
      </c>
      <c r="B1762" s="1">
        <v>43187</v>
      </c>
      <c r="C1762" s="1" t="str">
        <f t="shared" si="109"/>
        <v>2018</v>
      </c>
      <c r="D1762" s="1" t="str">
        <f t="shared" si="110"/>
        <v>Wednesday</v>
      </c>
      <c r="E1762">
        <v>1759</v>
      </c>
      <c r="F1762" t="s">
        <v>246</v>
      </c>
      <c r="G1762" t="s">
        <v>247</v>
      </c>
      <c r="H1762" t="s">
        <v>2</v>
      </c>
      <c r="I1762" t="s">
        <v>3</v>
      </c>
      <c r="J1762" t="s">
        <v>44</v>
      </c>
      <c r="K1762" t="s">
        <v>42</v>
      </c>
      <c r="L1762">
        <v>365</v>
      </c>
      <c r="M1762" t="s">
        <v>10</v>
      </c>
      <c r="N1762">
        <v>94.75</v>
      </c>
      <c r="O1762">
        <v>4</v>
      </c>
      <c r="P1762">
        <f t="shared" si="108"/>
        <v>379</v>
      </c>
      <c r="Q1762">
        <v>122.2799988</v>
      </c>
      <c r="R1762">
        <f t="shared" si="111"/>
        <v>256.72000120000001</v>
      </c>
    </row>
    <row r="1763" spans="1:18" x14ac:dyDescent="0.2">
      <c r="A1763">
        <v>49598</v>
      </c>
      <c r="B1763" s="1">
        <v>43184</v>
      </c>
      <c r="C1763" s="1" t="str">
        <f t="shared" si="109"/>
        <v>2018</v>
      </c>
      <c r="D1763" s="1" t="str">
        <f t="shared" si="110"/>
        <v>Sunday</v>
      </c>
      <c r="E1763">
        <v>4005</v>
      </c>
      <c r="F1763" t="s">
        <v>999</v>
      </c>
      <c r="G1763" t="s">
        <v>1000</v>
      </c>
      <c r="H1763" t="s">
        <v>2</v>
      </c>
      <c r="I1763" t="s">
        <v>3</v>
      </c>
      <c r="J1763" t="s">
        <v>4</v>
      </c>
      <c r="K1763" t="s">
        <v>9</v>
      </c>
      <c r="L1763">
        <v>403</v>
      </c>
      <c r="M1763" t="s">
        <v>10</v>
      </c>
      <c r="N1763">
        <v>133.37</v>
      </c>
      <c r="O1763">
        <v>1</v>
      </c>
      <c r="P1763">
        <f t="shared" si="108"/>
        <v>133.37</v>
      </c>
      <c r="Q1763">
        <v>84.590000149999995</v>
      </c>
      <c r="R1763">
        <f t="shared" si="111"/>
        <v>48.77999985000001</v>
      </c>
    </row>
    <row r="1764" spans="1:18" x14ac:dyDescent="0.2">
      <c r="A1764">
        <v>49570</v>
      </c>
      <c r="B1764" s="1">
        <v>43183</v>
      </c>
      <c r="C1764" s="1" t="str">
        <f t="shared" si="109"/>
        <v>2018</v>
      </c>
      <c r="D1764" s="1" t="str">
        <f t="shared" si="110"/>
        <v>Saturday</v>
      </c>
      <c r="E1764">
        <v>10066</v>
      </c>
      <c r="F1764" t="s">
        <v>7</v>
      </c>
      <c r="G1764" t="s">
        <v>239</v>
      </c>
      <c r="H1764" t="s">
        <v>2</v>
      </c>
      <c r="I1764" t="s">
        <v>3</v>
      </c>
      <c r="J1764" t="s">
        <v>44</v>
      </c>
      <c r="K1764" t="s">
        <v>57</v>
      </c>
      <c r="L1764">
        <v>191</v>
      </c>
      <c r="M1764" t="s">
        <v>65</v>
      </c>
      <c r="N1764">
        <v>85</v>
      </c>
      <c r="O1764">
        <v>4</v>
      </c>
      <c r="P1764">
        <f t="shared" si="108"/>
        <v>340</v>
      </c>
      <c r="Q1764">
        <v>219.11999520000001</v>
      </c>
      <c r="R1764">
        <f t="shared" si="111"/>
        <v>120.88000479999999</v>
      </c>
    </row>
    <row r="1765" spans="1:18" x14ac:dyDescent="0.2">
      <c r="A1765">
        <v>47044</v>
      </c>
      <c r="B1765" s="1">
        <v>43182</v>
      </c>
      <c r="C1765" s="1" t="str">
        <f t="shared" si="109"/>
        <v>2018</v>
      </c>
      <c r="D1765" s="1" t="str">
        <f t="shared" si="110"/>
        <v>Friday</v>
      </c>
      <c r="E1765">
        <v>5536</v>
      </c>
      <c r="F1765" t="s">
        <v>7</v>
      </c>
      <c r="G1765" t="s">
        <v>653</v>
      </c>
      <c r="H1765" t="s">
        <v>2</v>
      </c>
      <c r="I1765" t="s">
        <v>3</v>
      </c>
      <c r="J1765" t="s">
        <v>4</v>
      </c>
      <c r="K1765" t="s">
        <v>9</v>
      </c>
      <c r="L1765">
        <v>403</v>
      </c>
      <c r="M1765" t="s">
        <v>10</v>
      </c>
      <c r="N1765">
        <v>133.37</v>
      </c>
      <c r="O1765">
        <v>1</v>
      </c>
      <c r="P1765">
        <f t="shared" si="108"/>
        <v>133.37</v>
      </c>
      <c r="Q1765">
        <v>84.590000149999995</v>
      </c>
      <c r="R1765">
        <f t="shared" si="111"/>
        <v>48.77999985000001</v>
      </c>
    </row>
    <row r="1766" spans="1:18" x14ac:dyDescent="0.2">
      <c r="A1766">
        <v>30966</v>
      </c>
      <c r="B1766" s="1">
        <v>43182</v>
      </c>
      <c r="C1766" s="1" t="str">
        <f t="shared" si="109"/>
        <v>2018</v>
      </c>
      <c r="D1766" s="1" t="str">
        <f t="shared" si="110"/>
        <v>Friday</v>
      </c>
      <c r="E1766">
        <v>4510</v>
      </c>
      <c r="F1766" t="s">
        <v>1001</v>
      </c>
      <c r="G1766" t="s">
        <v>314</v>
      </c>
      <c r="H1766" t="s">
        <v>2</v>
      </c>
      <c r="I1766" t="s">
        <v>3</v>
      </c>
      <c r="J1766" t="s">
        <v>4</v>
      </c>
      <c r="K1766" t="s">
        <v>9</v>
      </c>
      <c r="L1766">
        <v>403</v>
      </c>
      <c r="M1766" t="s">
        <v>10</v>
      </c>
      <c r="N1766">
        <v>133.37</v>
      </c>
      <c r="O1766">
        <v>1</v>
      </c>
      <c r="P1766">
        <f t="shared" si="108"/>
        <v>133.37</v>
      </c>
      <c r="Q1766">
        <v>84.590000149999995</v>
      </c>
      <c r="R1766">
        <f t="shared" si="111"/>
        <v>48.77999985000001</v>
      </c>
    </row>
    <row r="1767" spans="1:18" x14ac:dyDescent="0.2">
      <c r="A1767">
        <v>49806</v>
      </c>
      <c r="B1767" s="1">
        <v>43181</v>
      </c>
      <c r="C1767" s="1" t="str">
        <f t="shared" si="109"/>
        <v>2018</v>
      </c>
      <c r="D1767" s="1" t="str">
        <f t="shared" si="110"/>
        <v>Thursday</v>
      </c>
      <c r="E1767">
        <v>3172</v>
      </c>
      <c r="F1767" t="s">
        <v>408</v>
      </c>
      <c r="G1767" t="s">
        <v>1002</v>
      </c>
      <c r="H1767" t="s">
        <v>2</v>
      </c>
      <c r="I1767" t="s">
        <v>3</v>
      </c>
      <c r="J1767" t="s">
        <v>4</v>
      </c>
      <c r="K1767" t="s">
        <v>42</v>
      </c>
      <c r="L1767">
        <v>365</v>
      </c>
      <c r="M1767" t="s">
        <v>10</v>
      </c>
      <c r="N1767">
        <v>94.75</v>
      </c>
      <c r="O1767">
        <v>1</v>
      </c>
      <c r="P1767">
        <f t="shared" si="108"/>
        <v>94.75</v>
      </c>
      <c r="Q1767">
        <v>30.5699997</v>
      </c>
      <c r="R1767">
        <f t="shared" si="111"/>
        <v>64.180000300000003</v>
      </c>
    </row>
    <row r="1768" spans="1:18" x14ac:dyDescent="0.2">
      <c r="A1768">
        <v>45559</v>
      </c>
      <c r="B1768" s="1">
        <v>43181</v>
      </c>
      <c r="C1768" s="1" t="str">
        <f t="shared" si="109"/>
        <v>2018</v>
      </c>
      <c r="D1768" s="1" t="str">
        <f t="shared" si="110"/>
        <v>Thursday</v>
      </c>
      <c r="E1768">
        <v>4391</v>
      </c>
      <c r="F1768" t="s">
        <v>7</v>
      </c>
      <c r="G1768" t="s">
        <v>519</v>
      </c>
      <c r="H1768" t="s">
        <v>2</v>
      </c>
      <c r="I1768" t="s">
        <v>3</v>
      </c>
      <c r="J1768" t="s">
        <v>4</v>
      </c>
      <c r="K1768" t="s">
        <v>70</v>
      </c>
      <c r="L1768">
        <v>926</v>
      </c>
      <c r="M1768" t="s">
        <v>6</v>
      </c>
      <c r="N1768">
        <v>14.99</v>
      </c>
      <c r="O1768">
        <v>5</v>
      </c>
      <c r="P1768">
        <f t="shared" si="108"/>
        <v>74.95</v>
      </c>
      <c r="Q1768">
        <v>35.399999620000003</v>
      </c>
      <c r="R1768">
        <f t="shared" si="111"/>
        <v>39.55000038</v>
      </c>
    </row>
    <row r="1769" spans="1:18" x14ac:dyDescent="0.2">
      <c r="A1769">
        <v>20918</v>
      </c>
      <c r="B1769" s="1">
        <v>43176</v>
      </c>
      <c r="C1769" s="1" t="str">
        <f t="shared" si="109"/>
        <v>2018</v>
      </c>
      <c r="D1769" s="1" t="str">
        <f t="shared" si="110"/>
        <v>Saturday</v>
      </c>
      <c r="E1769">
        <v>1664</v>
      </c>
      <c r="F1769" t="s">
        <v>420</v>
      </c>
      <c r="G1769" t="s">
        <v>390</v>
      </c>
      <c r="H1769" t="s">
        <v>2</v>
      </c>
      <c r="I1769" t="s">
        <v>3</v>
      </c>
      <c r="J1769" t="s">
        <v>4</v>
      </c>
      <c r="K1769" t="s">
        <v>85</v>
      </c>
      <c r="L1769">
        <v>502</v>
      </c>
      <c r="M1769" t="s">
        <v>65</v>
      </c>
      <c r="N1769">
        <v>65</v>
      </c>
      <c r="O1769">
        <v>2</v>
      </c>
      <c r="P1769">
        <f t="shared" si="108"/>
        <v>130</v>
      </c>
      <c r="Q1769">
        <v>67.199996940000005</v>
      </c>
      <c r="R1769">
        <f t="shared" si="111"/>
        <v>62.800003059999995</v>
      </c>
    </row>
    <row r="1770" spans="1:18" x14ac:dyDescent="0.2">
      <c r="A1770">
        <v>21698</v>
      </c>
      <c r="B1770" s="1">
        <v>43175</v>
      </c>
      <c r="C1770" s="1" t="str">
        <f t="shared" si="109"/>
        <v>2018</v>
      </c>
      <c r="D1770" s="1" t="str">
        <f t="shared" si="110"/>
        <v>Friday</v>
      </c>
      <c r="E1770">
        <v>10678</v>
      </c>
      <c r="F1770" t="s">
        <v>612</v>
      </c>
      <c r="G1770" t="s">
        <v>447</v>
      </c>
      <c r="H1770" t="s">
        <v>2</v>
      </c>
      <c r="I1770" t="s">
        <v>3</v>
      </c>
      <c r="J1770" t="s">
        <v>4</v>
      </c>
      <c r="K1770" t="s">
        <v>85</v>
      </c>
      <c r="L1770">
        <v>502</v>
      </c>
      <c r="M1770" t="s">
        <v>65</v>
      </c>
      <c r="N1770">
        <v>65</v>
      </c>
      <c r="O1770">
        <v>2</v>
      </c>
      <c r="P1770">
        <f t="shared" si="108"/>
        <v>130</v>
      </c>
      <c r="Q1770">
        <v>67.199996940000005</v>
      </c>
      <c r="R1770">
        <f t="shared" si="111"/>
        <v>62.800003059999995</v>
      </c>
    </row>
    <row r="1771" spans="1:18" x14ac:dyDescent="0.2">
      <c r="A1771">
        <v>30851</v>
      </c>
      <c r="B1771" s="1">
        <v>43175</v>
      </c>
      <c r="C1771" s="1" t="str">
        <f t="shared" si="109"/>
        <v>2018</v>
      </c>
      <c r="D1771" s="1" t="str">
        <f t="shared" si="110"/>
        <v>Friday</v>
      </c>
      <c r="E1771">
        <v>1182</v>
      </c>
      <c r="F1771" t="s">
        <v>7</v>
      </c>
      <c r="G1771" t="s">
        <v>22</v>
      </c>
      <c r="H1771" t="s">
        <v>2</v>
      </c>
      <c r="I1771" t="s">
        <v>3</v>
      </c>
      <c r="J1771" t="s">
        <v>4</v>
      </c>
      <c r="K1771" t="s">
        <v>9</v>
      </c>
      <c r="L1771">
        <v>403</v>
      </c>
      <c r="M1771" t="s">
        <v>10</v>
      </c>
      <c r="N1771">
        <v>133.37</v>
      </c>
      <c r="O1771">
        <v>1</v>
      </c>
      <c r="P1771">
        <f t="shared" si="108"/>
        <v>133.37</v>
      </c>
      <c r="Q1771">
        <v>84.590000149999995</v>
      </c>
      <c r="R1771">
        <f t="shared" si="111"/>
        <v>48.77999985000001</v>
      </c>
    </row>
    <row r="1772" spans="1:18" x14ac:dyDescent="0.2">
      <c r="A1772">
        <v>29107</v>
      </c>
      <c r="B1772" s="1">
        <v>43174</v>
      </c>
      <c r="C1772" s="1" t="str">
        <f t="shared" si="109"/>
        <v>2018</v>
      </c>
      <c r="D1772" s="1" t="str">
        <f t="shared" si="110"/>
        <v>Thursday</v>
      </c>
      <c r="E1772">
        <v>9001</v>
      </c>
      <c r="F1772" t="s">
        <v>7</v>
      </c>
      <c r="G1772" t="s">
        <v>1003</v>
      </c>
      <c r="H1772" t="s">
        <v>2</v>
      </c>
      <c r="I1772" t="s">
        <v>3</v>
      </c>
      <c r="J1772" t="s">
        <v>4</v>
      </c>
      <c r="K1772" t="s">
        <v>85</v>
      </c>
      <c r="L1772">
        <v>502</v>
      </c>
      <c r="M1772" t="s">
        <v>65</v>
      </c>
      <c r="N1772">
        <v>65</v>
      </c>
      <c r="O1772">
        <v>2</v>
      </c>
      <c r="P1772">
        <f t="shared" si="108"/>
        <v>130</v>
      </c>
      <c r="Q1772">
        <v>67.199996940000005</v>
      </c>
      <c r="R1772">
        <f t="shared" si="111"/>
        <v>62.800003059999995</v>
      </c>
    </row>
    <row r="1773" spans="1:18" x14ac:dyDescent="0.2">
      <c r="A1773">
        <v>20594</v>
      </c>
      <c r="B1773" s="1">
        <v>43173</v>
      </c>
      <c r="C1773" s="1" t="str">
        <f t="shared" si="109"/>
        <v>2018</v>
      </c>
      <c r="D1773" s="1" t="str">
        <f t="shared" si="110"/>
        <v>Wednesday</v>
      </c>
      <c r="E1773">
        <v>3586</v>
      </c>
      <c r="F1773" t="s">
        <v>7</v>
      </c>
      <c r="G1773" t="s">
        <v>1004</v>
      </c>
      <c r="H1773" t="s">
        <v>2</v>
      </c>
      <c r="I1773" t="s">
        <v>3</v>
      </c>
      <c r="J1773" t="s">
        <v>4</v>
      </c>
      <c r="K1773" t="s">
        <v>85</v>
      </c>
      <c r="L1773">
        <v>502</v>
      </c>
      <c r="M1773" t="s">
        <v>65</v>
      </c>
      <c r="N1773">
        <v>65</v>
      </c>
      <c r="O1773">
        <v>2</v>
      </c>
      <c r="P1773">
        <f t="shared" si="108"/>
        <v>130</v>
      </c>
      <c r="Q1773">
        <v>67.199996940000005</v>
      </c>
      <c r="R1773">
        <f t="shared" si="111"/>
        <v>62.800003059999995</v>
      </c>
    </row>
    <row r="1774" spans="1:18" x14ac:dyDescent="0.2">
      <c r="A1774">
        <v>22261</v>
      </c>
      <c r="B1774" s="1">
        <v>43172</v>
      </c>
      <c r="C1774" s="1" t="str">
        <f t="shared" si="109"/>
        <v>2018</v>
      </c>
      <c r="D1774" s="1" t="str">
        <f t="shared" si="110"/>
        <v>Tuesday</v>
      </c>
      <c r="E1774">
        <v>6707</v>
      </c>
      <c r="F1774" t="s">
        <v>7</v>
      </c>
      <c r="G1774" t="s">
        <v>197</v>
      </c>
      <c r="H1774" t="s">
        <v>2</v>
      </c>
      <c r="I1774" t="s">
        <v>3</v>
      </c>
      <c r="J1774" t="s">
        <v>4</v>
      </c>
      <c r="K1774" t="s">
        <v>42</v>
      </c>
      <c r="L1774">
        <v>365</v>
      </c>
      <c r="M1774" t="s">
        <v>10</v>
      </c>
      <c r="N1774">
        <v>94.75</v>
      </c>
      <c r="O1774">
        <v>2</v>
      </c>
      <c r="P1774">
        <f t="shared" si="108"/>
        <v>189.5</v>
      </c>
      <c r="Q1774">
        <v>61.139999400000001</v>
      </c>
      <c r="R1774">
        <f t="shared" si="111"/>
        <v>128.36000060000001</v>
      </c>
    </row>
    <row r="1775" spans="1:18" x14ac:dyDescent="0.2">
      <c r="A1775">
        <v>29871</v>
      </c>
      <c r="B1775" s="1">
        <v>43171</v>
      </c>
      <c r="C1775" s="1" t="str">
        <f t="shared" si="109"/>
        <v>2018</v>
      </c>
      <c r="D1775" s="1" t="str">
        <f t="shared" si="110"/>
        <v>Monday</v>
      </c>
      <c r="E1775">
        <v>3985</v>
      </c>
      <c r="F1775" t="s">
        <v>1005</v>
      </c>
      <c r="G1775" t="s">
        <v>1006</v>
      </c>
      <c r="H1775" t="s">
        <v>2</v>
      </c>
      <c r="I1775" t="s">
        <v>3</v>
      </c>
      <c r="J1775" t="s">
        <v>4</v>
      </c>
      <c r="K1775" t="s">
        <v>42</v>
      </c>
      <c r="L1775">
        <v>365</v>
      </c>
      <c r="M1775" t="s">
        <v>10</v>
      </c>
      <c r="N1775">
        <v>94.75</v>
      </c>
      <c r="O1775">
        <v>2</v>
      </c>
      <c r="P1775">
        <f t="shared" si="108"/>
        <v>189.5</v>
      </c>
      <c r="Q1775">
        <v>61.139999400000001</v>
      </c>
      <c r="R1775">
        <f t="shared" si="111"/>
        <v>128.36000060000001</v>
      </c>
    </row>
    <row r="1776" spans="1:18" x14ac:dyDescent="0.2">
      <c r="A1776">
        <v>44425</v>
      </c>
      <c r="B1776" s="1">
        <v>43169</v>
      </c>
      <c r="C1776" s="1" t="str">
        <f t="shared" si="109"/>
        <v>2018</v>
      </c>
      <c r="D1776" s="1" t="str">
        <f t="shared" si="110"/>
        <v>Saturday</v>
      </c>
      <c r="E1776">
        <v>3497</v>
      </c>
      <c r="F1776" t="s">
        <v>7</v>
      </c>
      <c r="G1776" t="s">
        <v>59</v>
      </c>
      <c r="H1776" t="s">
        <v>2</v>
      </c>
      <c r="I1776" t="s">
        <v>3</v>
      </c>
      <c r="J1776" t="s">
        <v>4</v>
      </c>
      <c r="K1776" t="s">
        <v>57</v>
      </c>
      <c r="L1776">
        <v>191</v>
      </c>
      <c r="M1776" t="s">
        <v>65</v>
      </c>
      <c r="N1776">
        <v>85</v>
      </c>
      <c r="O1776">
        <v>4</v>
      </c>
      <c r="P1776">
        <f t="shared" si="108"/>
        <v>340</v>
      </c>
      <c r="Q1776">
        <v>219.11999520000001</v>
      </c>
      <c r="R1776">
        <f t="shared" si="111"/>
        <v>120.88000479999999</v>
      </c>
    </row>
    <row r="1777" spans="1:18" x14ac:dyDescent="0.2">
      <c r="A1777">
        <v>31364</v>
      </c>
      <c r="B1777" s="1">
        <v>43166</v>
      </c>
      <c r="C1777" s="1" t="str">
        <f t="shared" si="109"/>
        <v>2018</v>
      </c>
      <c r="D1777" s="1" t="str">
        <f t="shared" si="110"/>
        <v>Wednesday</v>
      </c>
      <c r="E1777">
        <v>1636</v>
      </c>
      <c r="F1777" t="s">
        <v>981</v>
      </c>
      <c r="G1777" t="s">
        <v>524</v>
      </c>
      <c r="H1777" t="s">
        <v>2</v>
      </c>
      <c r="I1777" t="s">
        <v>3</v>
      </c>
      <c r="J1777" t="s">
        <v>4</v>
      </c>
      <c r="K1777" t="s">
        <v>57</v>
      </c>
      <c r="L1777">
        <v>191</v>
      </c>
      <c r="M1777" t="s">
        <v>65</v>
      </c>
      <c r="N1777">
        <v>85</v>
      </c>
      <c r="O1777">
        <v>3</v>
      </c>
      <c r="P1777">
        <f t="shared" si="108"/>
        <v>255</v>
      </c>
      <c r="Q1777">
        <v>164.33999640000002</v>
      </c>
      <c r="R1777">
        <f t="shared" si="111"/>
        <v>90.660003599999982</v>
      </c>
    </row>
    <row r="1778" spans="1:18" x14ac:dyDescent="0.2">
      <c r="A1778">
        <v>75914</v>
      </c>
      <c r="B1778" s="1">
        <v>43163</v>
      </c>
      <c r="C1778" s="1" t="str">
        <f t="shared" si="109"/>
        <v>2018</v>
      </c>
      <c r="D1778" s="1" t="str">
        <f t="shared" si="110"/>
        <v>Sunday</v>
      </c>
      <c r="E1778">
        <v>19467</v>
      </c>
      <c r="F1778" t="s">
        <v>433</v>
      </c>
      <c r="G1778" t="s">
        <v>1007</v>
      </c>
      <c r="H1778" t="s">
        <v>2</v>
      </c>
      <c r="I1778" t="s">
        <v>3</v>
      </c>
      <c r="J1778" t="s">
        <v>4</v>
      </c>
      <c r="K1778" t="s">
        <v>13</v>
      </c>
      <c r="L1778">
        <v>1360</v>
      </c>
      <c r="M1778" t="s">
        <v>14</v>
      </c>
      <c r="N1778">
        <v>370</v>
      </c>
      <c r="O1778">
        <v>1</v>
      </c>
      <c r="P1778">
        <f t="shared" si="108"/>
        <v>370</v>
      </c>
      <c r="Q1778">
        <v>249.0899963</v>
      </c>
      <c r="R1778">
        <f t="shared" si="111"/>
        <v>120.9100037</v>
      </c>
    </row>
    <row r="1779" spans="1:18" x14ac:dyDescent="0.2">
      <c r="A1779">
        <v>46725</v>
      </c>
      <c r="B1779" s="1">
        <v>43160</v>
      </c>
      <c r="C1779" s="1" t="str">
        <f t="shared" si="109"/>
        <v>2018</v>
      </c>
      <c r="D1779" s="1" t="str">
        <f t="shared" si="110"/>
        <v>Thursday</v>
      </c>
      <c r="E1779">
        <v>2431</v>
      </c>
      <c r="F1779" t="s">
        <v>503</v>
      </c>
      <c r="G1779" t="s">
        <v>36</v>
      </c>
      <c r="H1779" t="s">
        <v>27</v>
      </c>
      <c r="I1779" t="s">
        <v>3</v>
      </c>
      <c r="J1779" t="s">
        <v>4</v>
      </c>
      <c r="K1779" t="s">
        <v>9</v>
      </c>
      <c r="L1779">
        <v>403</v>
      </c>
      <c r="M1779" t="s">
        <v>10</v>
      </c>
      <c r="N1779">
        <v>133.37</v>
      </c>
      <c r="O1779">
        <v>1</v>
      </c>
      <c r="P1779">
        <f t="shared" si="108"/>
        <v>133.37</v>
      </c>
      <c r="Q1779">
        <v>84.590000149999995</v>
      </c>
      <c r="R1779">
        <f t="shared" si="111"/>
        <v>48.77999985000001</v>
      </c>
    </row>
    <row r="1780" spans="1:18" x14ac:dyDescent="0.2">
      <c r="A1780">
        <v>45646</v>
      </c>
      <c r="B1780" s="1">
        <v>43159</v>
      </c>
      <c r="C1780" s="1" t="str">
        <f t="shared" si="109"/>
        <v>2018</v>
      </c>
      <c r="D1780" s="1" t="str">
        <f t="shared" si="110"/>
        <v>Wednesday</v>
      </c>
      <c r="E1780">
        <v>5339</v>
      </c>
      <c r="F1780" t="s">
        <v>503</v>
      </c>
      <c r="G1780" t="s">
        <v>30</v>
      </c>
      <c r="H1780" t="s">
        <v>27</v>
      </c>
      <c r="I1780" t="s">
        <v>28</v>
      </c>
      <c r="J1780" t="s">
        <v>44</v>
      </c>
      <c r="K1780" t="s">
        <v>57</v>
      </c>
      <c r="L1780">
        <v>191</v>
      </c>
      <c r="M1780" t="s">
        <v>65</v>
      </c>
      <c r="N1780">
        <v>85</v>
      </c>
      <c r="O1780">
        <v>5</v>
      </c>
      <c r="P1780">
        <f t="shared" si="108"/>
        <v>425</v>
      </c>
      <c r="Q1780">
        <v>273.89999399999999</v>
      </c>
      <c r="R1780">
        <f t="shared" si="111"/>
        <v>151.10000600000001</v>
      </c>
    </row>
    <row r="1781" spans="1:18" x14ac:dyDescent="0.2">
      <c r="A1781">
        <v>47758</v>
      </c>
      <c r="B1781" s="1">
        <v>43159</v>
      </c>
      <c r="C1781" s="1" t="str">
        <f t="shared" si="109"/>
        <v>2018</v>
      </c>
      <c r="D1781" s="1" t="str">
        <f t="shared" si="110"/>
        <v>Wednesday</v>
      </c>
      <c r="E1781">
        <v>8293</v>
      </c>
      <c r="F1781" t="s">
        <v>743</v>
      </c>
      <c r="G1781" t="s">
        <v>30</v>
      </c>
      <c r="H1781" t="s">
        <v>27</v>
      </c>
      <c r="I1781" t="s">
        <v>28</v>
      </c>
      <c r="J1781" t="s">
        <v>4</v>
      </c>
      <c r="K1781" t="s">
        <v>9</v>
      </c>
      <c r="L1781">
        <v>403</v>
      </c>
      <c r="M1781" t="s">
        <v>10</v>
      </c>
      <c r="N1781">
        <v>133.37</v>
      </c>
      <c r="O1781">
        <v>1</v>
      </c>
      <c r="P1781">
        <f t="shared" si="108"/>
        <v>133.37</v>
      </c>
      <c r="Q1781">
        <v>84.590000149999995</v>
      </c>
      <c r="R1781">
        <f t="shared" si="111"/>
        <v>48.77999985000001</v>
      </c>
    </row>
    <row r="1782" spans="1:18" x14ac:dyDescent="0.2">
      <c r="A1782">
        <v>47752</v>
      </c>
      <c r="B1782" s="1">
        <v>43159</v>
      </c>
      <c r="C1782" s="1" t="str">
        <f t="shared" si="109"/>
        <v>2018</v>
      </c>
      <c r="D1782" s="1" t="str">
        <f t="shared" si="110"/>
        <v>Wednesday</v>
      </c>
      <c r="E1782">
        <v>9114</v>
      </c>
      <c r="F1782" t="s">
        <v>7</v>
      </c>
      <c r="G1782" t="s">
        <v>84</v>
      </c>
      <c r="H1782" t="s">
        <v>27</v>
      </c>
      <c r="I1782" t="s">
        <v>3</v>
      </c>
      <c r="J1782" t="s">
        <v>4</v>
      </c>
      <c r="K1782" t="s">
        <v>42</v>
      </c>
      <c r="L1782">
        <v>365</v>
      </c>
      <c r="M1782" t="s">
        <v>10</v>
      </c>
      <c r="N1782">
        <v>94.75</v>
      </c>
      <c r="O1782">
        <v>3</v>
      </c>
      <c r="P1782">
        <f t="shared" si="108"/>
        <v>284.25</v>
      </c>
      <c r="Q1782">
        <v>91.709999100000005</v>
      </c>
      <c r="R1782">
        <f t="shared" si="111"/>
        <v>192.5400009</v>
      </c>
    </row>
    <row r="1783" spans="1:18" x14ac:dyDescent="0.2">
      <c r="A1783">
        <v>16013</v>
      </c>
      <c r="B1783" s="1">
        <v>43159</v>
      </c>
      <c r="C1783" s="1" t="str">
        <f t="shared" si="109"/>
        <v>2018</v>
      </c>
      <c r="D1783" s="1" t="str">
        <f t="shared" si="110"/>
        <v>Wednesday</v>
      </c>
      <c r="E1783">
        <v>4460</v>
      </c>
      <c r="F1783" t="s">
        <v>7</v>
      </c>
      <c r="G1783" t="s">
        <v>34</v>
      </c>
      <c r="H1783" t="s">
        <v>2</v>
      </c>
      <c r="I1783" t="s">
        <v>3</v>
      </c>
      <c r="J1783" t="s">
        <v>4</v>
      </c>
      <c r="K1783" t="s">
        <v>57</v>
      </c>
      <c r="L1783">
        <v>191</v>
      </c>
      <c r="M1783" t="s">
        <v>65</v>
      </c>
      <c r="N1783">
        <v>85</v>
      </c>
      <c r="O1783">
        <v>4</v>
      </c>
      <c r="P1783">
        <f t="shared" si="108"/>
        <v>340</v>
      </c>
      <c r="Q1783">
        <v>219.11999520000001</v>
      </c>
      <c r="R1783">
        <f t="shared" si="111"/>
        <v>120.88000479999999</v>
      </c>
    </row>
    <row r="1784" spans="1:18" x14ac:dyDescent="0.2">
      <c r="A1784">
        <v>47938</v>
      </c>
      <c r="B1784" s="1">
        <v>43158</v>
      </c>
      <c r="C1784" s="1" t="str">
        <f t="shared" si="109"/>
        <v>2018</v>
      </c>
      <c r="D1784" s="1" t="str">
        <f t="shared" si="110"/>
        <v>Tuesday</v>
      </c>
      <c r="E1784">
        <v>8792</v>
      </c>
      <c r="F1784" t="s">
        <v>7</v>
      </c>
      <c r="G1784" t="s">
        <v>94</v>
      </c>
      <c r="H1784" t="s">
        <v>2</v>
      </c>
      <c r="I1784" t="s">
        <v>3</v>
      </c>
      <c r="J1784" t="s">
        <v>4</v>
      </c>
      <c r="K1784" t="s">
        <v>109</v>
      </c>
      <c r="L1784">
        <v>627</v>
      </c>
      <c r="M1784" t="s">
        <v>6</v>
      </c>
      <c r="N1784">
        <v>165</v>
      </c>
      <c r="O1784">
        <v>4</v>
      </c>
      <c r="P1784">
        <f t="shared" si="108"/>
        <v>660</v>
      </c>
      <c r="Q1784">
        <v>490.9200136</v>
      </c>
      <c r="R1784">
        <f t="shared" si="111"/>
        <v>169.0799864</v>
      </c>
    </row>
    <row r="1785" spans="1:18" x14ac:dyDescent="0.2">
      <c r="A1785">
        <v>47731</v>
      </c>
      <c r="B1785" s="1">
        <v>43158</v>
      </c>
      <c r="C1785" s="1" t="str">
        <f t="shared" si="109"/>
        <v>2018</v>
      </c>
      <c r="D1785" s="1" t="str">
        <f t="shared" si="110"/>
        <v>Tuesday</v>
      </c>
      <c r="E1785">
        <v>6473</v>
      </c>
      <c r="F1785" t="s">
        <v>639</v>
      </c>
      <c r="G1785" t="s">
        <v>329</v>
      </c>
      <c r="H1785" t="s">
        <v>2</v>
      </c>
      <c r="I1785" t="s">
        <v>3</v>
      </c>
      <c r="J1785" t="s">
        <v>4</v>
      </c>
      <c r="K1785" t="s">
        <v>42</v>
      </c>
      <c r="L1785">
        <v>365</v>
      </c>
      <c r="M1785" t="s">
        <v>10</v>
      </c>
      <c r="N1785">
        <v>94.75</v>
      </c>
      <c r="O1785">
        <v>4</v>
      </c>
      <c r="P1785">
        <f t="shared" si="108"/>
        <v>379</v>
      </c>
      <c r="Q1785">
        <v>122.2799988</v>
      </c>
      <c r="R1785">
        <f t="shared" si="111"/>
        <v>256.72000120000001</v>
      </c>
    </row>
    <row r="1786" spans="1:18" x14ac:dyDescent="0.2">
      <c r="A1786">
        <v>49763</v>
      </c>
      <c r="B1786" s="1">
        <v>43158</v>
      </c>
      <c r="C1786" s="1" t="str">
        <f t="shared" si="109"/>
        <v>2018</v>
      </c>
      <c r="D1786" s="1" t="str">
        <f t="shared" si="110"/>
        <v>Tuesday</v>
      </c>
      <c r="E1786">
        <v>12216</v>
      </c>
      <c r="F1786" t="s">
        <v>35</v>
      </c>
      <c r="G1786" t="s">
        <v>1008</v>
      </c>
      <c r="H1786" t="s">
        <v>2</v>
      </c>
      <c r="I1786" t="s">
        <v>3</v>
      </c>
      <c r="J1786" t="s">
        <v>44</v>
      </c>
      <c r="K1786" t="s">
        <v>187</v>
      </c>
      <c r="L1786">
        <v>278</v>
      </c>
      <c r="M1786" t="s">
        <v>65</v>
      </c>
      <c r="N1786">
        <v>27.54</v>
      </c>
      <c r="O1786">
        <v>4</v>
      </c>
      <c r="P1786">
        <f t="shared" si="108"/>
        <v>110.16</v>
      </c>
      <c r="Q1786">
        <v>50.11999892</v>
      </c>
      <c r="R1786">
        <f t="shared" si="111"/>
        <v>60.040001079999996</v>
      </c>
    </row>
    <row r="1787" spans="1:18" x14ac:dyDescent="0.2">
      <c r="A1787">
        <v>45461</v>
      </c>
      <c r="B1787" s="1">
        <v>43156</v>
      </c>
      <c r="C1787" s="1" t="str">
        <f t="shared" si="109"/>
        <v>2018</v>
      </c>
      <c r="D1787" s="1" t="str">
        <f t="shared" si="110"/>
        <v>Sunday</v>
      </c>
      <c r="E1787">
        <v>4741</v>
      </c>
      <c r="F1787" t="s">
        <v>7</v>
      </c>
      <c r="G1787" t="s">
        <v>77</v>
      </c>
      <c r="H1787" t="s">
        <v>27</v>
      </c>
      <c r="I1787" t="s">
        <v>3</v>
      </c>
      <c r="J1787" t="s">
        <v>4</v>
      </c>
      <c r="K1787" t="s">
        <v>109</v>
      </c>
      <c r="L1787">
        <v>627</v>
      </c>
      <c r="M1787" t="s">
        <v>6</v>
      </c>
      <c r="N1787">
        <v>165</v>
      </c>
      <c r="O1787">
        <v>2</v>
      </c>
      <c r="P1787">
        <f t="shared" si="108"/>
        <v>330</v>
      </c>
      <c r="Q1787">
        <v>245.4600068</v>
      </c>
      <c r="R1787">
        <f t="shared" si="111"/>
        <v>84.539993199999998</v>
      </c>
    </row>
    <row r="1788" spans="1:18" x14ac:dyDescent="0.2">
      <c r="A1788">
        <v>47044</v>
      </c>
      <c r="B1788" s="1">
        <v>43154</v>
      </c>
      <c r="C1788" s="1" t="str">
        <f t="shared" si="109"/>
        <v>2018</v>
      </c>
      <c r="D1788" s="1" t="str">
        <f t="shared" si="110"/>
        <v>Friday</v>
      </c>
      <c r="E1788">
        <v>5536</v>
      </c>
      <c r="F1788" t="s">
        <v>7</v>
      </c>
      <c r="G1788" t="s">
        <v>653</v>
      </c>
      <c r="H1788" t="s">
        <v>2</v>
      </c>
      <c r="I1788" t="s">
        <v>3</v>
      </c>
      <c r="J1788" t="s">
        <v>4</v>
      </c>
      <c r="K1788" t="s">
        <v>9</v>
      </c>
      <c r="L1788">
        <v>403</v>
      </c>
      <c r="M1788" t="s">
        <v>10</v>
      </c>
      <c r="N1788">
        <v>133.37</v>
      </c>
      <c r="O1788">
        <v>1</v>
      </c>
      <c r="P1788">
        <f t="shared" si="108"/>
        <v>133.37</v>
      </c>
      <c r="Q1788">
        <v>84.590000149999995</v>
      </c>
      <c r="R1788">
        <f t="shared" si="111"/>
        <v>48.77999985000001</v>
      </c>
    </row>
    <row r="1789" spans="1:18" x14ac:dyDescent="0.2">
      <c r="A1789">
        <v>47262</v>
      </c>
      <c r="B1789" s="1">
        <v>43153</v>
      </c>
      <c r="C1789" s="1" t="str">
        <f t="shared" si="109"/>
        <v>2018</v>
      </c>
      <c r="D1789" s="1" t="str">
        <f t="shared" si="110"/>
        <v>Thursday</v>
      </c>
      <c r="E1789">
        <v>8133</v>
      </c>
      <c r="F1789" t="s">
        <v>537</v>
      </c>
      <c r="G1789" t="s">
        <v>39</v>
      </c>
      <c r="H1789" t="s">
        <v>27</v>
      </c>
      <c r="I1789" t="s">
        <v>3</v>
      </c>
      <c r="J1789" t="s">
        <v>4</v>
      </c>
      <c r="K1789" t="s">
        <v>57</v>
      </c>
      <c r="L1789">
        <v>191</v>
      </c>
      <c r="M1789" t="s">
        <v>65</v>
      </c>
      <c r="N1789">
        <v>85</v>
      </c>
      <c r="O1789">
        <v>4</v>
      </c>
      <c r="P1789">
        <f t="shared" si="108"/>
        <v>340</v>
      </c>
      <c r="Q1789">
        <v>219.11999520000001</v>
      </c>
      <c r="R1789">
        <f t="shared" si="111"/>
        <v>120.88000479999999</v>
      </c>
    </row>
    <row r="1790" spans="1:18" x14ac:dyDescent="0.2">
      <c r="A1790">
        <v>45418</v>
      </c>
      <c r="B1790" s="1">
        <v>43153</v>
      </c>
      <c r="C1790" s="1" t="str">
        <f t="shared" si="109"/>
        <v>2018</v>
      </c>
      <c r="D1790" s="1" t="str">
        <f t="shared" si="110"/>
        <v>Thursday</v>
      </c>
      <c r="E1790">
        <v>9011</v>
      </c>
      <c r="F1790" t="s">
        <v>7</v>
      </c>
      <c r="G1790" t="s">
        <v>39</v>
      </c>
      <c r="H1790" t="s">
        <v>27</v>
      </c>
      <c r="I1790" t="s">
        <v>3</v>
      </c>
      <c r="J1790" t="s">
        <v>4</v>
      </c>
      <c r="K1790" t="s">
        <v>9</v>
      </c>
      <c r="L1790">
        <v>403</v>
      </c>
      <c r="M1790" t="s">
        <v>10</v>
      </c>
      <c r="N1790">
        <v>133.37</v>
      </c>
      <c r="O1790">
        <v>1</v>
      </c>
      <c r="P1790">
        <f t="shared" si="108"/>
        <v>133.37</v>
      </c>
      <c r="Q1790">
        <v>84.590000149999995</v>
      </c>
      <c r="R1790">
        <f t="shared" si="111"/>
        <v>48.77999985000001</v>
      </c>
    </row>
    <row r="1791" spans="1:18" x14ac:dyDescent="0.2">
      <c r="A1791">
        <v>49445</v>
      </c>
      <c r="B1791" s="1">
        <v>43153</v>
      </c>
      <c r="C1791" s="1" t="str">
        <f t="shared" si="109"/>
        <v>2018</v>
      </c>
      <c r="D1791" s="1" t="str">
        <f t="shared" si="110"/>
        <v>Thursday</v>
      </c>
      <c r="E1791">
        <v>3935</v>
      </c>
      <c r="F1791" t="s">
        <v>637</v>
      </c>
      <c r="G1791" t="s">
        <v>1009</v>
      </c>
      <c r="H1791" t="s">
        <v>2</v>
      </c>
      <c r="I1791" t="s">
        <v>3</v>
      </c>
      <c r="J1791" t="s">
        <v>44</v>
      </c>
      <c r="K1791" t="s">
        <v>42</v>
      </c>
      <c r="L1791">
        <v>365</v>
      </c>
      <c r="M1791" t="s">
        <v>10</v>
      </c>
      <c r="N1791">
        <v>94.75</v>
      </c>
      <c r="O1791">
        <v>4</v>
      </c>
      <c r="P1791">
        <f t="shared" si="108"/>
        <v>379</v>
      </c>
      <c r="Q1791">
        <v>122.2799988</v>
      </c>
      <c r="R1791">
        <f t="shared" si="111"/>
        <v>256.72000120000001</v>
      </c>
    </row>
    <row r="1792" spans="1:18" x14ac:dyDescent="0.2">
      <c r="A1792">
        <v>47600</v>
      </c>
      <c r="B1792" s="1">
        <v>43153</v>
      </c>
      <c r="C1792" s="1" t="str">
        <f t="shared" si="109"/>
        <v>2018</v>
      </c>
      <c r="D1792" s="1" t="str">
        <f t="shared" si="110"/>
        <v>Thursday</v>
      </c>
      <c r="E1792">
        <v>11797</v>
      </c>
      <c r="F1792" t="s">
        <v>7</v>
      </c>
      <c r="G1792" t="s">
        <v>269</v>
      </c>
      <c r="H1792" t="s">
        <v>2</v>
      </c>
      <c r="I1792" t="s">
        <v>3</v>
      </c>
      <c r="J1792" t="s">
        <v>4</v>
      </c>
      <c r="K1792" t="s">
        <v>9</v>
      </c>
      <c r="L1792">
        <v>403</v>
      </c>
      <c r="M1792" t="s">
        <v>10</v>
      </c>
      <c r="N1792">
        <v>133.37</v>
      </c>
      <c r="O1792">
        <v>1</v>
      </c>
      <c r="P1792">
        <f t="shared" si="108"/>
        <v>133.37</v>
      </c>
      <c r="Q1792">
        <v>84.590000149999995</v>
      </c>
      <c r="R1792">
        <f t="shared" si="111"/>
        <v>48.77999985000001</v>
      </c>
    </row>
    <row r="1793" spans="1:18" x14ac:dyDescent="0.2">
      <c r="A1793">
        <v>45198</v>
      </c>
      <c r="B1793" s="1">
        <v>43152</v>
      </c>
      <c r="C1793" s="1" t="str">
        <f t="shared" si="109"/>
        <v>2018</v>
      </c>
      <c r="D1793" s="1" t="str">
        <f t="shared" si="110"/>
        <v>Wednesday</v>
      </c>
      <c r="E1793">
        <v>6497</v>
      </c>
      <c r="F1793" t="s">
        <v>373</v>
      </c>
      <c r="G1793" t="s">
        <v>103</v>
      </c>
      <c r="H1793" t="s">
        <v>2</v>
      </c>
      <c r="I1793" t="s">
        <v>3</v>
      </c>
      <c r="J1793" t="s">
        <v>4</v>
      </c>
      <c r="K1793" t="s">
        <v>9</v>
      </c>
      <c r="L1793">
        <v>403</v>
      </c>
      <c r="M1793" t="s">
        <v>10</v>
      </c>
      <c r="N1793">
        <v>133.37</v>
      </c>
      <c r="O1793">
        <v>1</v>
      </c>
      <c r="P1793">
        <f t="shared" si="108"/>
        <v>133.37</v>
      </c>
      <c r="Q1793">
        <v>84.590000149999995</v>
      </c>
      <c r="R1793">
        <f t="shared" si="111"/>
        <v>48.77999985000001</v>
      </c>
    </row>
    <row r="1794" spans="1:18" x14ac:dyDescent="0.2">
      <c r="A1794">
        <v>17119</v>
      </c>
      <c r="B1794" s="1">
        <v>43151</v>
      </c>
      <c r="C1794" s="1" t="str">
        <f t="shared" si="109"/>
        <v>2018</v>
      </c>
      <c r="D1794" s="1" t="str">
        <f t="shared" si="110"/>
        <v>Tuesday</v>
      </c>
      <c r="E1794">
        <v>11848</v>
      </c>
      <c r="F1794" t="s">
        <v>7</v>
      </c>
      <c r="G1794" t="s">
        <v>63</v>
      </c>
      <c r="H1794" t="s">
        <v>27</v>
      </c>
      <c r="I1794" t="s">
        <v>3</v>
      </c>
      <c r="J1794" t="s">
        <v>4</v>
      </c>
      <c r="K1794" t="s">
        <v>9</v>
      </c>
      <c r="L1794">
        <v>403</v>
      </c>
      <c r="M1794" t="s">
        <v>10</v>
      </c>
      <c r="N1794">
        <v>133.37</v>
      </c>
      <c r="O1794">
        <v>1</v>
      </c>
      <c r="P1794">
        <f t="shared" ref="P1794:P1857" si="112">N1794*O1794</f>
        <v>133.37</v>
      </c>
      <c r="Q1794">
        <v>84.590000149999995</v>
      </c>
      <c r="R1794">
        <f t="shared" si="111"/>
        <v>48.77999985000001</v>
      </c>
    </row>
    <row r="1795" spans="1:18" x14ac:dyDescent="0.2">
      <c r="A1795">
        <v>17415</v>
      </c>
      <c r="B1795" s="1">
        <v>43150</v>
      </c>
      <c r="C1795" s="1" t="str">
        <f t="shared" ref="C1795:C1858" si="113">TEXT(B:B,"YYYY")</f>
        <v>2018</v>
      </c>
      <c r="D1795" s="1" t="str">
        <f t="shared" ref="D1795:D1858" si="114">TEXT(B1795,"DDDD")</f>
        <v>Monday</v>
      </c>
      <c r="E1795">
        <v>7060</v>
      </c>
      <c r="F1795" t="s">
        <v>270</v>
      </c>
      <c r="G1795" t="s">
        <v>271</v>
      </c>
      <c r="H1795" t="s">
        <v>250</v>
      </c>
      <c r="I1795" t="s">
        <v>3</v>
      </c>
      <c r="J1795" t="s">
        <v>4</v>
      </c>
      <c r="K1795" t="s">
        <v>9</v>
      </c>
      <c r="L1795">
        <v>403</v>
      </c>
      <c r="M1795" t="s">
        <v>10</v>
      </c>
      <c r="N1795">
        <v>133.37</v>
      </c>
      <c r="O1795">
        <v>1</v>
      </c>
      <c r="P1795">
        <f t="shared" si="112"/>
        <v>133.37</v>
      </c>
      <c r="Q1795">
        <v>84.590000149999995</v>
      </c>
      <c r="R1795">
        <f t="shared" ref="R1795:R1858" si="115">P1795-Q1795</f>
        <v>48.77999985000001</v>
      </c>
    </row>
    <row r="1796" spans="1:18" x14ac:dyDescent="0.2">
      <c r="A1796">
        <v>20250</v>
      </c>
      <c r="B1796" s="1">
        <v>43149</v>
      </c>
      <c r="C1796" s="1" t="str">
        <f t="shared" si="113"/>
        <v>2018</v>
      </c>
      <c r="D1796" s="1" t="str">
        <f t="shared" si="114"/>
        <v>Sunday</v>
      </c>
      <c r="E1796">
        <v>376</v>
      </c>
      <c r="F1796" t="s">
        <v>129</v>
      </c>
      <c r="G1796" t="s">
        <v>30</v>
      </c>
      <c r="H1796" t="s">
        <v>27</v>
      </c>
      <c r="I1796" t="s">
        <v>3</v>
      </c>
      <c r="J1796" t="s">
        <v>4</v>
      </c>
      <c r="K1796" t="s">
        <v>42</v>
      </c>
      <c r="L1796">
        <v>365</v>
      </c>
      <c r="M1796" t="s">
        <v>10</v>
      </c>
      <c r="N1796">
        <v>94.75</v>
      </c>
      <c r="O1796">
        <v>1</v>
      </c>
      <c r="P1796">
        <f t="shared" si="112"/>
        <v>94.75</v>
      </c>
      <c r="Q1796">
        <v>30.5699997</v>
      </c>
      <c r="R1796">
        <f t="shared" si="115"/>
        <v>64.180000300000003</v>
      </c>
    </row>
    <row r="1797" spans="1:18" x14ac:dyDescent="0.2">
      <c r="A1797">
        <v>44981</v>
      </c>
      <c r="B1797" s="1">
        <v>43149</v>
      </c>
      <c r="C1797" s="1" t="str">
        <f t="shared" si="113"/>
        <v>2018</v>
      </c>
      <c r="D1797" s="1" t="str">
        <f t="shared" si="114"/>
        <v>Sunday</v>
      </c>
      <c r="E1797">
        <v>2091</v>
      </c>
      <c r="F1797" t="s">
        <v>7</v>
      </c>
      <c r="G1797" t="s">
        <v>620</v>
      </c>
      <c r="H1797" t="s">
        <v>2</v>
      </c>
      <c r="I1797" t="s">
        <v>3</v>
      </c>
      <c r="J1797" t="s">
        <v>4</v>
      </c>
      <c r="K1797" t="s">
        <v>109</v>
      </c>
      <c r="L1797">
        <v>627</v>
      </c>
      <c r="M1797" t="s">
        <v>6</v>
      </c>
      <c r="N1797">
        <v>165</v>
      </c>
      <c r="O1797">
        <v>5</v>
      </c>
      <c r="P1797">
        <f t="shared" si="112"/>
        <v>825</v>
      </c>
      <c r="Q1797">
        <v>613.65001700000005</v>
      </c>
      <c r="R1797">
        <f t="shared" si="115"/>
        <v>211.34998299999995</v>
      </c>
    </row>
    <row r="1798" spans="1:18" x14ac:dyDescent="0.2">
      <c r="A1798">
        <v>42821</v>
      </c>
      <c r="B1798" s="1">
        <v>43148</v>
      </c>
      <c r="C1798" s="1" t="str">
        <f t="shared" si="113"/>
        <v>2018</v>
      </c>
      <c r="D1798" s="1" t="str">
        <f t="shared" si="114"/>
        <v>Saturday</v>
      </c>
      <c r="E1798">
        <v>4354</v>
      </c>
      <c r="F1798" t="s">
        <v>1010</v>
      </c>
      <c r="G1798" t="s">
        <v>77</v>
      </c>
      <c r="H1798" t="s">
        <v>27</v>
      </c>
      <c r="I1798" t="s">
        <v>3</v>
      </c>
      <c r="J1798" t="s">
        <v>4</v>
      </c>
      <c r="K1798" t="s">
        <v>9</v>
      </c>
      <c r="L1798">
        <v>403</v>
      </c>
      <c r="M1798" t="s">
        <v>10</v>
      </c>
      <c r="N1798">
        <v>133.37</v>
      </c>
      <c r="O1798">
        <v>1</v>
      </c>
      <c r="P1798">
        <f t="shared" si="112"/>
        <v>133.37</v>
      </c>
      <c r="Q1798">
        <v>84.590000149999995</v>
      </c>
      <c r="R1798">
        <f t="shared" si="115"/>
        <v>48.77999985000001</v>
      </c>
    </row>
    <row r="1799" spans="1:18" x14ac:dyDescent="0.2">
      <c r="A1799">
        <v>41903</v>
      </c>
      <c r="B1799" s="1">
        <v>43145</v>
      </c>
      <c r="C1799" s="1" t="str">
        <f t="shared" si="113"/>
        <v>2018</v>
      </c>
      <c r="D1799" s="1" t="str">
        <f t="shared" si="114"/>
        <v>Wednesday</v>
      </c>
      <c r="E1799">
        <v>3767</v>
      </c>
      <c r="F1799" t="s">
        <v>1011</v>
      </c>
      <c r="G1799" t="s">
        <v>30</v>
      </c>
      <c r="H1799" t="s">
        <v>27</v>
      </c>
      <c r="I1799" t="s">
        <v>28</v>
      </c>
      <c r="J1799" t="s">
        <v>44</v>
      </c>
      <c r="K1799" t="s">
        <v>42</v>
      </c>
      <c r="L1799">
        <v>365</v>
      </c>
      <c r="M1799" t="s">
        <v>10</v>
      </c>
      <c r="N1799">
        <v>94.75</v>
      </c>
      <c r="O1799">
        <v>5</v>
      </c>
      <c r="P1799">
        <f t="shared" si="112"/>
        <v>473.75</v>
      </c>
      <c r="Q1799">
        <v>152.8499985</v>
      </c>
      <c r="R1799">
        <f t="shared" si="115"/>
        <v>320.90000150000003</v>
      </c>
    </row>
    <row r="1800" spans="1:18" x14ac:dyDescent="0.2">
      <c r="A1800">
        <v>32617</v>
      </c>
      <c r="B1800" s="1">
        <v>43145</v>
      </c>
      <c r="C1800" s="1" t="str">
        <f t="shared" si="113"/>
        <v>2018</v>
      </c>
      <c r="D1800" s="1" t="str">
        <f t="shared" si="114"/>
        <v>Wednesday</v>
      </c>
      <c r="E1800">
        <v>3800</v>
      </c>
      <c r="F1800" t="s">
        <v>7</v>
      </c>
      <c r="G1800" t="s">
        <v>994</v>
      </c>
      <c r="H1800" t="s">
        <v>2</v>
      </c>
      <c r="I1800" t="s">
        <v>3</v>
      </c>
      <c r="J1800" t="s">
        <v>44</v>
      </c>
      <c r="K1800" t="s">
        <v>42</v>
      </c>
      <c r="L1800">
        <v>365</v>
      </c>
      <c r="M1800" t="s">
        <v>10</v>
      </c>
      <c r="N1800">
        <v>94.75</v>
      </c>
      <c r="O1800">
        <v>3</v>
      </c>
      <c r="P1800">
        <f t="shared" si="112"/>
        <v>284.25</v>
      </c>
      <c r="Q1800">
        <v>91.709999100000005</v>
      </c>
      <c r="R1800">
        <f t="shared" si="115"/>
        <v>192.5400009</v>
      </c>
    </row>
    <row r="1801" spans="1:18" x14ac:dyDescent="0.2">
      <c r="A1801">
        <v>48901</v>
      </c>
      <c r="B1801" s="1">
        <v>43145</v>
      </c>
      <c r="C1801" s="1" t="str">
        <f t="shared" si="113"/>
        <v>2018</v>
      </c>
      <c r="D1801" s="1" t="str">
        <f t="shared" si="114"/>
        <v>Wednesday</v>
      </c>
      <c r="E1801">
        <v>3624</v>
      </c>
      <c r="F1801" t="s">
        <v>1012</v>
      </c>
      <c r="G1801" t="s">
        <v>978</v>
      </c>
      <c r="H1801" t="s">
        <v>2</v>
      </c>
      <c r="I1801" t="s">
        <v>3</v>
      </c>
      <c r="J1801" t="s">
        <v>44</v>
      </c>
      <c r="K1801" t="s">
        <v>5</v>
      </c>
      <c r="L1801">
        <v>810</v>
      </c>
      <c r="M1801" t="s">
        <v>6</v>
      </c>
      <c r="N1801">
        <v>18.989999999999998</v>
      </c>
      <c r="O1801">
        <v>4</v>
      </c>
      <c r="P1801">
        <f t="shared" si="112"/>
        <v>75.959999999999994</v>
      </c>
      <c r="Q1801">
        <v>42.040000919999997</v>
      </c>
      <c r="R1801">
        <f t="shared" si="115"/>
        <v>33.919999079999997</v>
      </c>
    </row>
    <row r="1802" spans="1:18" x14ac:dyDescent="0.2">
      <c r="A1802">
        <v>24770</v>
      </c>
      <c r="B1802" s="1">
        <v>43144</v>
      </c>
      <c r="C1802" s="1" t="str">
        <f t="shared" si="113"/>
        <v>2018</v>
      </c>
      <c r="D1802" s="1" t="str">
        <f t="shared" si="114"/>
        <v>Tuesday</v>
      </c>
      <c r="E1802">
        <v>10240</v>
      </c>
      <c r="F1802" t="s">
        <v>850</v>
      </c>
      <c r="G1802" t="s">
        <v>30</v>
      </c>
      <c r="H1802" t="s">
        <v>27</v>
      </c>
      <c r="I1802" t="s">
        <v>28</v>
      </c>
      <c r="J1802" t="s">
        <v>44</v>
      </c>
      <c r="K1802" t="s">
        <v>42</v>
      </c>
      <c r="L1802">
        <v>365</v>
      </c>
      <c r="M1802" t="s">
        <v>10</v>
      </c>
      <c r="N1802">
        <v>94.75</v>
      </c>
      <c r="O1802">
        <v>5</v>
      </c>
      <c r="P1802">
        <f t="shared" si="112"/>
        <v>473.75</v>
      </c>
      <c r="Q1802">
        <v>152.8499985</v>
      </c>
      <c r="R1802">
        <f t="shared" si="115"/>
        <v>320.90000150000003</v>
      </c>
    </row>
    <row r="1803" spans="1:18" x14ac:dyDescent="0.2">
      <c r="A1803">
        <v>47439</v>
      </c>
      <c r="B1803" s="1">
        <v>43143</v>
      </c>
      <c r="C1803" s="1" t="str">
        <f t="shared" si="113"/>
        <v>2018</v>
      </c>
      <c r="D1803" s="1" t="str">
        <f t="shared" si="114"/>
        <v>Monday</v>
      </c>
      <c r="E1803">
        <v>346</v>
      </c>
      <c r="F1803" t="s">
        <v>1013</v>
      </c>
      <c r="G1803" t="s">
        <v>30</v>
      </c>
      <c r="H1803" t="s">
        <v>27</v>
      </c>
      <c r="I1803" t="s">
        <v>28</v>
      </c>
      <c r="J1803" t="s">
        <v>44</v>
      </c>
      <c r="K1803" t="s">
        <v>42</v>
      </c>
      <c r="L1803">
        <v>365</v>
      </c>
      <c r="M1803" t="s">
        <v>10</v>
      </c>
      <c r="N1803">
        <v>94.75</v>
      </c>
      <c r="O1803">
        <v>5</v>
      </c>
      <c r="P1803">
        <f t="shared" si="112"/>
        <v>473.75</v>
      </c>
      <c r="Q1803">
        <v>152.8499985</v>
      </c>
      <c r="R1803">
        <f t="shared" si="115"/>
        <v>320.90000150000003</v>
      </c>
    </row>
    <row r="1804" spans="1:18" x14ac:dyDescent="0.2">
      <c r="A1804">
        <v>45339</v>
      </c>
      <c r="B1804" s="1">
        <v>43143</v>
      </c>
      <c r="C1804" s="1" t="str">
        <f t="shared" si="113"/>
        <v>2018</v>
      </c>
      <c r="D1804" s="1" t="str">
        <f t="shared" si="114"/>
        <v>Monday</v>
      </c>
      <c r="E1804">
        <v>6508</v>
      </c>
      <c r="F1804" t="s">
        <v>7</v>
      </c>
      <c r="G1804" t="s">
        <v>41</v>
      </c>
      <c r="H1804" t="s">
        <v>2</v>
      </c>
      <c r="I1804" t="s">
        <v>3</v>
      </c>
      <c r="J1804" t="s">
        <v>44</v>
      </c>
      <c r="K1804" t="s">
        <v>742</v>
      </c>
      <c r="L1804">
        <v>906</v>
      </c>
      <c r="M1804" t="s">
        <v>6</v>
      </c>
      <c r="N1804">
        <v>52.99</v>
      </c>
      <c r="O1804">
        <v>2</v>
      </c>
      <c r="P1804">
        <f t="shared" si="112"/>
        <v>105.98</v>
      </c>
      <c r="Q1804">
        <v>71.72000122</v>
      </c>
      <c r="R1804">
        <f t="shared" si="115"/>
        <v>34.259998780000004</v>
      </c>
    </row>
    <row r="1805" spans="1:18" x14ac:dyDescent="0.2">
      <c r="A1805">
        <v>27856</v>
      </c>
      <c r="B1805" s="1">
        <v>43142</v>
      </c>
      <c r="C1805" s="1" t="str">
        <f t="shared" si="113"/>
        <v>2018</v>
      </c>
      <c r="D1805" s="1" t="str">
        <f t="shared" si="114"/>
        <v>Sunday</v>
      </c>
      <c r="E1805">
        <v>9177</v>
      </c>
      <c r="F1805" t="s">
        <v>102</v>
      </c>
      <c r="G1805" t="s">
        <v>30</v>
      </c>
      <c r="H1805" t="s">
        <v>27</v>
      </c>
      <c r="I1805" t="s">
        <v>28</v>
      </c>
      <c r="J1805" t="s">
        <v>44</v>
      </c>
      <c r="K1805" t="s">
        <v>42</v>
      </c>
      <c r="L1805">
        <v>365</v>
      </c>
      <c r="M1805" t="s">
        <v>10</v>
      </c>
      <c r="N1805">
        <v>94.75</v>
      </c>
      <c r="O1805">
        <v>5</v>
      </c>
      <c r="P1805">
        <f t="shared" si="112"/>
        <v>473.75</v>
      </c>
      <c r="Q1805">
        <v>152.8499985</v>
      </c>
      <c r="R1805">
        <f t="shared" si="115"/>
        <v>320.90000150000003</v>
      </c>
    </row>
    <row r="1806" spans="1:18" x14ac:dyDescent="0.2">
      <c r="A1806">
        <v>44771</v>
      </c>
      <c r="B1806" s="1">
        <v>43142</v>
      </c>
      <c r="C1806" s="1" t="str">
        <f t="shared" si="113"/>
        <v>2018</v>
      </c>
      <c r="D1806" s="1" t="str">
        <f t="shared" si="114"/>
        <v>Sunday</v>
      </c>
      <c r="E1806">
        <v>1429</v>
      </c>
      <c r="F1806" t="s">
        <v>242</v>
      </c>
      <c r="G1806" t="s">
        <v>36</v>
      </c>
      <c r="H1806" t="s">
        <v>27</v>
      </c>
      <c r="I1806" t="s">
        <v>3</v>
      </c>
      <c r="J1806" t="s">
        <v>4</v>
      </c>
      <c r="K1806" t="s">
        <v>240</v>
      </c>
      <c r="L1806">
        <v>835</v>
      </c>
      <c r="M1806" t="s">
        <v>6</v>
      </c>
      <c r="N1806">
        <v>185</v>
      </c>
      <c r="O1806">
        <v>4</v>
      </c>
      <c r="P1806">
        <f t="shared" si="112"/>
        <v>740</v>
      </c>
      <c r="Q1806">
        <v>411.96000672000002</v>
      </c>
      <c r="R1806">
        <f t="shared" si="115"/>
        <v>328.03999327999998</v>
      </c>
    </row>
    <row r="1807" spans="1:18" x14ac:dyDescent="0.2">
      <c r="A1807">
        <v>46599</v>
      </c>
      <c r="B1807" s="1">
        <v>43142</v>
      </c>
      <c r="C1807" s="1" t="str">
        <f t="shared" si="113"/>
        <v>2018</v>
      </c>
      <c r="D1807" s="1" t="str">
        <f t="shared" si="114"/>
        <v>Sunday</v>
      </c>
      <c r="E1807">
        <v>6122</v>
      </c>
      <c r="F1807" t="s">
        <v>7</v>
      </c>
      <c r="G1807" t="s">
        <v>121</v>
      </c>
      <c r="H1807" t="s">
        <v>27</v>
      </c>
      <c r="I1807" t="s">
        <v>3</v>
      </c>
      <c r="J1807" t="s">
        <v>4</v>
      </c>
      <c r="K1807" t="s">
        <v>293</v>
      </c>
      <c r="L1807">
        <v>917</v>
      </c>
      <c r="M1807" t="s">
        <v>294</v>
      </c>
      <c r="N1807">
        <v>26.95</v>
      </c>
      <c r="O1807">
        <v>3</v>
      </c>
      <c r="P1807">
        <f t="shared" si="112"/>
        <v>80.849999999999994</v>
      </c>
      <c r="Q1807">
        <v>56.070001589999997</v>
      </c>
      <c r="R1807">
        <f t="shared" si="115"/>
        <v>24.779998409999997</v>
      </c>
    </row>
    <row r="1808" spans="1:18" x14ac:dyDescent="0.2">
      <c r="A1808">
        <v>47743</v>
      </c>
      <c r="B1808" s="1">
        <v>43142</v>
      </c>
      <c r="C1808" s="1" t="str">
        <f t="shared" si="113"/>
        <v>2018</v>
      </c>
      <c r="D1808" s="1" t="str">
        <f t="shared" si="114"/>
        <v>Sunday</v>
      </c>
      <c r="E1808">
        <v>11012</v>
      </c>
      <c r="F1808" t="s">
        <v>7</v>
      </c>
      <c r="G1808" t="s">
        <v>944</v>
      </c>
      <c r="H1808" t="s">
        <v>2</v>
      </c>
      <c r="I1808" t="s">
        <v>3</v>
      </c>
      <c r="J1808" t="s">
        <v>44</v>
      </c>
      <c r="K1808" t="s">
        <v>85</v>
      </c>
      <c r="L1808">
        <v>502</v>
      </c>
      <c r="M1808" t="s">
        <v>65</v>
      </c>
      <c r="N1808">
        <v>65</v>
      </c>
      <c r="O1808">
        <v>2</v>
      </c>
      <c r="P1808">
        <f t="shared" si="112"/>
        <v>130</v>
      </c>
      <c r="Q1808">
        <v>67.199996940000005</v>
      </c>
      <c r="R1808">
        <f t="shared" si="115"/>
        <v>62.800003059999995</v>
      </c>
    </row>
    <row r="1809" spans="1:18" x14ac:dyDescent="0.2">
      <c r="A1809">
        <v>48950</v>
      </c>
      <c r="B1809" s="1">
        <v>43142</v>
      </c>
      <c r="C1809" s="1" t="str">
        <f t="shared" si="113"/>
        <v>2018</v>
      </c>
      <c r="D1809" s="1" t="str">
        <f t="shared" si="114"/>
        <v>Sunday</v>
      </c>
      <c r="E1809">
        <v>8643</v>
      </c>
      <c r="F1809" t="s">
        <v>1014</v>
      </c>
      <c r="G1809" t="s">
        <v>34</v>
      </c>
      <c r="H1809" t="s">
        <v>2</v>
      </c>
      <c r="I1809" t="s">
        <v>3</v>
      </c>
      <c r="J1809" t="s">
        <v>4</v>
      </c>
      <c r="K1809" t="s">
        <v>9</v>
      </c>
      <c r="L1809">
        <v>403</v>
      </c>
      <c r="M1809" t="s">
        <v>10</v>
      </c>
      <c r="N1809">
        <v>133.37</v>
      </c>
      <c r="O1809">
        <v>1</v>
      </c>
      <c r="P1809">
        <f t="shared" si="112"/>
        <v>133.37</v>
      </c>
      <c r="Q1809">
        <v>84.590000149999995</v>
      </c>
      <c r="R1809">
        <f t="shared" si="115"/>
        <v>48.77999985000001</v>
      </c>
    </row>
    <row r="1810" spans="1:18" x14ac:dyDescent="0.2">
      <c r="A1810">
        <v>46827</v>
      </c>
      <c r="B1810" s="1">
        <v>43142</v>
      </c>
      <c r="C1810" s="1" t="str">
        <f t="shared" si="113"/>
        <v>2018</v>
      </c>
      <c r="D1810" s="1" t="str">
        <f t="shared" si="114"/>
        <v>Sunday</v>
      </c>
      <c r="E1810">
        <v>7537</v>
      </c>
      <c r="F1810" t="s">
        <v>373</v>
      </c>
      <c r="G1810" t="s">
        <v>491</v>
      </c>
      <c r="H1810" t="s">
        <v>2</v>
      </c>
      <c r="I1810" t="s">
        <v>3</v>
      </c>
      <c r="J1810" t="s">
        <v>44</v>
      </c>
      <c r="K1810" t="s">
        <v>57</v>
      </c>
      <c r="L1810">
        <v>191</v>
      </c>
      <c r="M1810" t="s">
        <v>65</v>
      </c>
      <c r="N1810">
        <v>85</v>
      </c>
      <c r="O1810">
        <v>4</v>
      </c>
      <c r="P1810">
        <f t="shared" si="112"/>
        <v>340</v>
      </c>
      <c r="Q1810">
        <v>219.11999520000001</v>
      </c>
      <c r="R1810">
        <f t="shared" si="115"/>
        <v>120.88000479999999</v>
      </c>
    </row>
    <row r="1811" spans="1:18" x14ac:dyDescent="0.2">
      <c r="A1811">
        <v>25688</v>
      </c>
      <c r="B1811" s="1">
        <v>43141</v>
      </c>
      <c r="C1811" s="1" t="str">
        <f t="shared" si="113"/>
        <v>2018</v>
      </c>
      <c r="D1811" s="1" t="str">
        <f t="shared" si="114"/>
        <v>Saturday</v>
      </c>
      <c r="E1811">
        <v>5920</v>
      </c>
      <c r="F1811" t="s">
        <v>7</v>
      </c>
      <c r="G1811" t="s">
        <v>458</v>
      </c>
      <c r="H1811" t="s">
        <v>2</v>
      </c>
      <c r="I1811" t="s">
        <v>3</v>
      </c>
      <c r="J1811" t="s">
        <v>44</v>
      </c>
      <c r="K1811" t="s">
        <v>42</v>
      </c>
      <c r="L1811">
        <v>365</v>
      </c>
      <c r="M1811" t="s">
        <v>10</v>
      </c>
      <c r="N1811">
        <v>94.75</v>
      </c>
      <c r="O1811">
        <v>2</v>
      </c>
      <c r="P1811">
        <f t="shared" si="112"/>
        <v>189.5</v>
      </c>
      <c r="Q1811">
        <v>61.139999400000001</v>
      </c>
      <c r="R1811">
        <f t="shared" si="115"/>
        <v>128.36000060000001</v>
      </c>
    </row>
    <row r="1812" spans="1:18" x14ac:dyDescent="0.2">
      <c r="A1812">
        <v>27742</v>
      </c>
      <c r="B1812" s="1">
        <v>43140</v>
      </c>
      <c r="C1812" s="1" t="str">
        <f t="shared" si="113"/>
        <v>2018</v>
      </c>
      <c r="D1812" s="1" t="str">
        <f t="shared" si="114"/>
        <v>Friday</v>
      </c>
      <c r="E1812">
        <v>9495</v>
      </c>
      <c r="F1812" t="s">
        <v>7</v>
      </c>
      <c r="G1812" t="s">
        <v>30</v>
      </c>
      <c r="H1812" t="s">
        <v>27</v>
      </c>
      <c r="I1812" t="s">
        <v>28</v>
      </c>
      <c r="J1812" t="s">
        <v>44</v>
      </c>
      <c r="K1812" t="s">
        <v>57</v>
      </c>
      <c r="L1812">
        <v>191</v>
      </c>
      <c r="M1812" t="s">
        <v>65</v>
      </c>
      <c r="N1812">
        <v>85</v>
      </c>
      <c r="O1812">
        <v>5</v>
      </c>
      <c r="P1812">
        <f t="shared" si="112"/>
        <v>425</v>
      </c>
      <c r="Q1812">
        <v>273.89999399999999</v>
      </c>
      <c r="R1812">
        <f t="shared" si="115"/>
        <v>151.10000600000001</v>
      </c>
    </row>
    <row r="1813" spans="1:18" x14ac:dyDescent="0.2">
      <c r="A1813">
        <v>41827</v>
      </c>
      <c r="B1813" s="1">
        <v>43140</v>
      </c>
      <c r="C1813" s="1" t="str">
        <f t="shared" si="113"/>
        <v>2018</v>
      </c>
      <c r="D1813" s="1" t="str">
        <f t="shared" si="114"/>
        <v>Friday</v>
      </c>
      <c r="E1813">
        <v>3594</v>
      </c>
      <c r="F1813" t="s">
        <v>7</v>
      </c>
      <c r="G1813" t="s">
        <v>126</v>
      </c>
      <c r="H1813" t="s">
        <v>2</v>
      </c>
      <c r="I1813" t="s">
        <v>3</v>
      </c>
      <c r="J1813" t="s">
        <v>4</v>
      </c>
      <c r="K1813" t="s">
        <v>438</v>
      </c>
      <c r="L1813">
        <v>564</v>
      </c>
      <c r="M1813" t="s">
        <v>10</v>
      </c>
      <c r="N1813">
        <v>30</v>
      </c>
      <c r="O1813">
        <v>4</v>
      </c>
      <c r="P1813">
        <f t="shared" si="112"/>
        <v>120</v>
      </c>
      <c r="Q1813">
        <v>74.120002760000006</v>
      </c>
      <c r="R1813">
        <f t="shared" si="115"/>
        <v>45.879997239999994</v>
      </c>
    </row>
    <row r="1814" spans="1:18" x14ac:dyDescent="0.2">
      <c r="A1814">
        <v>31239</v>
      </c>
      <c r="B1814" s="1">
        <v>43135</v>
      </c>
      <c r="C1814" s="1" t="str">
        <f t="shared" si="113"/>
        <v>2018</v>
      </c>
      <c r="D1814" s="1" t="str">
        <f t="shared" si="114"/>
        <v>Sunday</v>
      </c>
      <c r="E1814">
        <v>5564</v>
      </c>
      <c r="F1814" t="s">
        <v>7</v>
      </c>
      <c r="G1814" t="s">
        <v>989</v>
      </c>
      <c r="H1814" t="s">
        <v>27</v>
      </c>
      <c r="I1814" t="s">
        <v>3</v>
      </c>
      <c r="J1814" t="s">
        <v>4</v>
      </c>
      <c r="K1814" t="s">
        <v>42</v>
      </c>
      <c r="L1814">
        <v>365</v>
      </c>
      <c r="M1814" t="s">
        <v>10</v>
      </c>
      <c r="N1814">
        <v>94.75</v>
      </c>
      <c r="O1814">
        <v>5</v>
      </c>
      <c r="P1814">
        <f t="shared" si="112"/>
        <v>473.75</v>
      </c>
      <c r="Q1814">
        <v>152.8499985</v>
      </c>
      <c r="R1814">
        <f t="shared" si="115"/>
        <v>320.90000150000003</v>
      </c>
    </row>
    <row r="1815" spans="1:18" x14ac:dyDescent="0.2">
      <c r="A1815">
        <v>45772</v>
      </c>
      <c r="B1815" s="1">
        <v>43134</v>
      </c>
      <c r="C1815" s="1" t="str">
        <f t="shared" si="113"/>
        <v>2018</v>
      </c>
      <c r="D1815" s="1" t="str">
        <f t="shared" si="114"/>
        <v>Saturday</v>
      </c>
      <c r="E1815">
        <v>7955</v>
      </c>
      <c r="F1815" t="s">
        <v>350</v>
      </c>
      <c r="G1815" t="s">
        <v>108</v>
      </c>
      <c r="H1815" t="s">
        <v>27</v>
      </c>
      <c r="I1815" t="s">
        <v>3</v>
      </c>
      <c r="J1815" t="s">
        <v>4</v>
      </c>
      <c r="K1815" t="s">
        <v>42</v>
      </c>
      <c r="L1815">
        <v>365</v>
      </c>
      <c r="M1815" t="s">
        <v>10</v>
      </c>
      <c r="N1815">
        <v>94.75</v>
      </c>
      <c r="O1815">
        <v>4</v>
      </c>
      <c r="P1815">
        <f t="shared" si="112"/>
        <v>379</v>
      </c>
      <c r="Q1815">
        <v>122.2799988</v>
      </c>
      <c r="R1815">
        <f t="shared" si="115"/>
        <v>256.72000120000001</v>
      </c>
    </row>
    <row r="1816" spans="1:18" x14ac:dyDescent="0.2">
      <c r="A1816">
        <v>45772</v>
      </c>
      <c r="B1816" s="1">
        <v>43134</v>
      </c>
      <c r="C1816" s="1" t="str">
        <f t="shared" si="113"/>
        <v>2018</v>
      </c>
      <c r="D1816" s="1" t="str">
        <f t="shared" si="114"/>
        <v>Saturday</v>
      </c>
      <c r="E1816">
        <v>7955</v>
      </c>
      <c r="F1816" t="s">
        <v>350</v>
      </c>
      <c r="G1816" t="s">
        <v>108</v>
      </c>
      <c r="H1816" t="s">
        <v>27</v>
      </c>
      <c r="I1816" t="s">
        <v>3</v>
      </c>
      <c r="J1816" t="s">
        <v>4</v>
      </c>
      <c r="K1816" t="s">
        <v>42</v>
      </c>
      <c r="L1816">
        <v>365</v>
      </c>
      <c r="M1816" t="s">
        <v>10</v>
      </c>
      <c r="N1816">
        <v>94.75</v>
      </c>
      <c r="O1816">
        <v>5</v>
      </c>
      <c r="P1816">
        <f t="shared" si="112"/>
        <v>473.75</v>
      </c>
      <c r="Q1816">
        <v>152.8499985</v>
      </c>
      <c r="R1816">
        <f t="shared" si="115"/>
        <v>320.90000150000003</v>
      </c>
    </row>
    <row r="1817" spans="1:18" x14ac:dyDescent="0.2">
      <c r="A1817">
        <v>45291</v>
      </c>
      <c r="B1817" s="1">
        <v>43134</v>
      </c>
      <c r="C1817" s="1" t="str">
        <f t="shared" si="113"/>
        <v>2018</v>
      </c>
      <c r="D1817" s="1" t="str">
        <f t="shared" si="114"/>
        <v>Saturday</v>
      </c>
      <c r="E1817">
        <v>7905</v>
      </c>
      <c r="F1817" t="s">
        <v>231</v>
      </c>
      <c r="G1817" t="s">
        <v>53</v>
      </c>
      <c r="H1817" t="s">
        <v>2</v>
      </c>
      <c r="I1817" t="s">
        <v>3</v>
      </c>
      <c r="J1817" t="s">
        <v>4</v>
      </c>
      <c r="K1817" t="s">
        <v>42</v>
      </c>
      <c r="L1817">
        <v>365</v>
      </c>
      <c r="M1817" t="s">
        <v>10</v>
      </c>
      <c r="N1817">
        <v>94.75</v>
      </c>
      <c r="O1817">
        <v>5</v>
      </c>
      <c r="P1817">
        <f t="shared" si="112"/>
        <v>473.75</v>
      </c>
      <c r="Q1817">
        <v>152.8499985</v>
      </c>
      <c r="R1817">
        <f t="shared" si="115"/>
        <v>320.90000150000003</v>
      </c>
    </row>
    <row r="1818" spans="1:18" x14ac:dyDescent="0.2">
      <c r="A1818">
        <v>47343</v>
      </c>
      <c r="B1818" s="1">
        <v>43133</v>
      </c>
      <c r="C1818" s="1" t="str">
        <f t="shared" si="113"/>
        <v>2018</v>
      </c>
      <c r="D1818" s="1" t="str">
        <f t="shared" si="114"/>
        <v>Friday</v>
      </c>
      <c r="E1818">
        <v>1758</v>
      </c>
      <c r="F1818" t="s">
        <v>391</v>
      </c>
      <c r="G1818" t="s">
        <v>183</v>
      </c>
      <c r="H1818" t="s">
        <v>2</v>
      </c>
      <c r="I1818" t="s">
        <v>3</v>
      </c>
      <c r="J1818" t="s">
        <v>4</v>
      </c>
      <c r="K1818" t="s">
        <v>57</v>
      </c>
      <c r="L1818">
        <v>191</v>
      </c>
      <c r="M1818" t="s">
        <v>65</v>
      </c>
      <c r="N1818">
        <v>85</v>
      </c>
      <c r="O1818">
        <v>4</v>
      </c>
      <c r="P1818">
        <f t="shared" si="112"/>
        <v>340</v>
      </c>
      <c r="Q1818">
        <v>219.11999520000001</v>
      </c>
      <c r="R1818">
        <f t="shared" si="115"/>
        <v>120.88000479999999</v>
      </c>
    </row>
    <row r="1819" spans="1:18" x14ac:dyDescent="0.2">
      <c r="A1819">
        <v>10586</v>
      </c>
      <c r="B1819" s="1">
        <v>43133</v>
      </c>
      <c r="C1819" s="1" t="str">
        <f t="shared" si="113"/>
        <v>2018</v>
      </c>
      <c r="D1819" s="1" t="str">
        <f t="shared" si="114"/>
        <v>Friday</v>
      </c>
      <c r="E1819">
        <v>10129</v>
      </c>
      <c r="F1819" t="s">
        <v>1015</v>
      </c>
      <c r="G1819" t="s">
        <v>452</v>
      </c>
      <c r="H1819" t="s">
        <v>2</v>
      </c>
      <c r="I1819" t="s">
        <v>3</v>
      </c>
      <c r="J1819" t="s">
        <v>4</v>
      </c>
      <c r="K1819" t="s">
        <v>42</v>
      </c>
      <c r="L1819">
        <v>365</v>
      </c>
      <c r="M1819" t="s">
        <v>10</v>
      </c>
      <c r="N1819">
        <v>94.75</v>
      </c>
      <c r="O1819">
        <v>5</v>
      </c>
      <c r="P1819">
        <f t="shared" si="112"/>
        <v>473.75</v>
      </c>
      <c r="Q1819">
        <v>152.8499985</v>
      </c>
      <c r="R1819">
        <f t="shared" si="115"/>
        <v>320.90000150000003</v>
      </c>
    </row>
    <row r="1820" spans="1:18" x14ac:dyDescent="0.2">
      <c r="A1820">
        <v>64500</v>
      </c>
      <c r="B1820" s="1">
        <v>43132</v>
      </c>
      <c r="C1820" s="1" t="str">
        <f t="shared" si="113"/>
        <v>2018</v>
      </c>
      <c r="D1820" s="1" t="str">
        <f t="shared" si="114"/>
        <v>Thursday</v>
      </c>
      <c r="E1820">
        <v>11536</v>
      </c>
      <c r="F1820" t="s">
        <v>7</v>
      </c>
      <c r="G1820" t="s">
        <v>684</v>
      </c>
      <c r="H1820" t="s">
        <v>2</v>
      </c>
      <c r="I1820" t="s">
        <v>3</v>
      </c>
      <c r="J1820" t="s">
        <v>4</v>
      </c>
      <c r="K1820" t="s">
        <v>42</v>
      </c>
      <c r="L1820">
        <v>365</v>
      </c>
      <c r="M1820" t="s">
        <v>10</v>
      </c>
      <c r="N1820">
        <v>94.75</v>
      </c>
      <c r="O1820">
        <v>5</v>
      </c>
      <c r="P1820">
        <f t="shared" si="112"/>
        <v>473.75</v>
      </c>
      <c r="Q1820">
        <v>152.8499985</v>
      </c>
      <c r="R1820">
        <f t="shared" si="115"/>
        <v>320.90000150000003</v>
      </c>
    </row>
    <row r="1821" spans="1:18" x14ac:dyDescent="0.2">
      <c r="A1821">
        <v>44504</v>
      </c>
      <c r="B1821" s="1">
        <v>43132</v>
      </c>
      <c r="C1821" s="1" t="str">
        <f t="shared" si="113"/>
        <v>2018</v>
      </c>
      <c r="D1821" s="1" t="str">
        <f t="shared" si="114"/>
        <v>Thursday</v>
      </c>
      <c r="E1821">
        <v>8544</v>
      </c>
      <c r="F1821" t="s">
        <v>7</v>
      </c>
      <c r="G1821" t="s">
        <v>183</v>
      </c>
      <c r="H1821" t="s">
        <v>2</v>
      </c>
      <c r="I1821" t="s">
        <v>3</v>
      </c>
      <c r="J1821" t="s">
        <v>4</v>
      </c>
      <c r="K1821" t="s">
        <v>345</v>
      </c>
      <c r="L1821">
        <v>885</v>
      </c>
      <c r="M1821" t="s">
        <v>6</v>
      </c>
      <c r="N1821">
        <v>52.99</v>
      </c>
      <c r="O1821">
        <v>5</v>
      </c>
      <c r="P1821">
        <f t="shared" si="112"/>
        <v>264.95</v>
      </c>
      <c r="Q1821">
        <v>179.30000304999999</v>
      </c>
      <c r="R1821">
        <f t="shared" si="115"/>
        <v>85.649996950000002</v>
      </c>
    </row>
    <row r="1822" spans="1:18" x14ac:dyDescent="0.2">
      <c r="A1822">
        <v>48684</v>
      </c>
      <c r="B1822" s="1">
        <v>43132</v>
      </c>
      <c r="C1822" s="1" t="str">
        <f t="shared" si="113"/>
        <v>2018</v>
      </c>
      <c r="D1822" s="1" t="str">
        <f t="shared" si="114"/>
        <v>Thursday</v>
      </c>
      <c r="E1822">
        <v>3056</v>
      </c>
      <c r="F1822" t="s">
        <v>25</v>
      </c>
      <c r="G1822" t="s">
        <v>452</v>
      </c>
      <c r="H1822" t="s">
        <v>2</v>
      </c>
      <c r="I1822" t="s">
        <v>3</v>
      </c>
      <c r="J1822" t="s">
        <v>4</v>
      </c>
      <c r="K1822" t="s">
        <v>57</v>
      </c>
      <c r="L1822">
        <v>191</v>
      </c>
      <c r="M1822" t="s">
        <v>65</v>
      </c>
      <c r="N1822">
        <v>85</v>
      </c>
      <c r="O1822">
        <v>4</v>
      </c>
      <c r="P1822">
        <f t="shared" si="112"/>
        <v>340</v>
      </c>
      <c r="Q1822">
        <v>219.11999520000001</v>
      </c>
      <c r="R1822">
        <f t="shared" si="115"/>
        <v>120.88000479999999</v>
      </c>
    </row>
    <row r="1823" spans="1:18" x14ac:dyDescent="0.2">
      <c r="A1823">
        <v>27099</v>
      </c>
      <c r="B1823" s="1">
        <v>43131</v>
      </c>
      <c r="C1823" s="1" t="str">
        <f t="shared" si="113"/>
        <v>2018</v>
      </c>
      <c r="D1823" s="1" t="str">
        <f t="shared" si="114"/>
        <v>Wednesday</v>
      </c>
      <c r="E1823">
        <v>6489</v>
      </c>
      <c r="F1823" t="s">
        <v>1016</v>
      </c>
      <c r="G1823" t="s">
        <v>30</v>
      </c>
      <c r="H1823" t="s">
        <v>27</v>
      </c>
      <c r="I1823" t="s">
        <v>3</v>
      </c>
      <c r="J1823" t="s">
        <v>4</v>
      </c>
      <c r="K1823" t="s">
        <v>57</v>
      </c>
      <c r="L1823">
        <v>191</v>
      </c>
      <c r="M1823" t="s">
        <v>65</v>
      </c>
      <c r="N1823">
        <v>85</v>
      </c>
      <c r="O1823">
        <v>5</v>
      </c>
      <c r="P1823">
        <f t="shared" si="112"/>
        <v>425</v>
      </c>
      <c r="Q1823">
        <v>273.89999399999999</v>
      </c>
      <c r="R1823">
        <f t="shared" si="115"/>
        <v>151.10000600000001</v>
      </c>
    </row>
    <row r="1824" spans="1:18" x14ac:dyDescent="0.2">
      <c r="A1824">
        <v>27099</v>
      </c>
      <c r="B1824" s="1">
        <v>43131</v>
      </c>
      <c r="C1824" s="1" t="str">
        <f t="shared" si="113"/>
        <v>2018</v>
      </c>
      <c r="D1824" s="1" t="str">
        <f t="shared" si="114"/>
        <v>Wednesday</v>
      </c>
      <c r="E1824">
        <v>6489</v>
      </c>
      <c r="F1824" t="s">
        <v>1016</v>
      </c>
      <c r="G1824" t="s">
        <v>30</v>
      </c>
      <c r="H1824" t="s">
        <v>27</v>
      </c>
      <c r="I1824" t="s">
        <v>3</v>
      </c>
      <c r="J1824" t="s">
        <v>4</v>
      </c>
      <c r="K1824" t="s">
        <v>293</v>
      </c>
      <c r="L1824">
        <v>917</v>
      </c>
      <c r="M1824" t="s">
        <v>294</v>
      </c>
      <c r="N1824">
        <v>26.95</v>
      </c>
      <c r="O1824">
        <v>3</v>
      </c>
      <c r="P1824">
        <f t="shared" si="112"/>
        <v>80.849999999999994</v>
      </c>
      <c r="Q1824">
        <v>56.070001589999997</v>
      </c>
      <c r="R1824">
        <f t="shared" si="115"/>
        <v>24.779998409999997</v>
      </c>
    </row>
    <row r="1825" spans="1:18" x14ac:dyDescent="0.2">
      <c r="A1825">
        <v>41676</v>
      </c>
      <c r="B1825" s="1">
        <v>43131</v>
      </c>
      <c r="C1825" s="1" t="str">
        <f t="shared" si="113"/>
        <v>2018</v>
      </c>
      <c r="D1825" s="1" t="str">
        <f t="shared" si="114"/>
        <v>Wednesday</v>
      </c>
      <c r="E1825">
        <v>11372</v>
      </c>
      <c r="F1825" t="s">
        <v>453</v>
      </c>
      <c r="G1825" t="s">
        <v>166</v>
      </c>
      <c r="H1825" t="s">
        <v>2</v>
      </c>
      <c r="I1825" t="s">
        <v>3</v>
      </c>
      <c r="J1825" t="s">
        <v>4</v>
      </c>
      <c r="K1825" t="s">
        <v>9</v>
      </c>
      <c r="L1825">
        <v>403</v>
      </c>
      <c r="M1825" t="s">
        <v>10</v>
      </c>
      <c r="N1825">
        <v>133.37</v>
      </c>
      <c r="O1825">
        <v>1</v>
      </c>
      <c r="P1825">
        <f t="shared" si="112"/>
        <v>133.37</v>
      </c>
      <c r="Q1825">
        <v>84.590000149999995</v>
      </c>
      <c r="R1825">
        <f t="shared" si="115"/>
        <v>48.77999985000001</v>
      </c>
    </row>
    <row r="1826" spans="1:18" x14ac:dyDescent="0.2">
      <c r="A1826">
        <v>41686</v>
      </c>
      <c r="B1826" s="1">
        <v>43131</v>
      </c>
      <c r="C1826" s="1" t="str">
        <f t="shared" si="113"/>
        <v>2018</v>
      </c>
      <c r="D1826" s="1" t="str">
        <f t="shared" si="114"/>
        <v>Wednesday</v>
      </c>
      <c r="E1826">
        <v>7884</v>
      </c>
      <c r="F1826" t="s">
        <v>7</v>
      </c>
      <c r="G1826" t="s">
        <v>898</v>
      </c>
      <c r="H1826" t="s">
        <v>2</v>
      </c>
      <c r="I1826" t="s">
        <v>3</v>
      </c>
      <c r="J1826" t="s">
        <v>4</v>
      </c>
      <c r="K1826" t="s">
        <v>9</v>
      </c>
      <c r="L1826">
        <v>403</v>
      </c>
      <c r="M1826" t="s">
        <v>10</v>
      </c>
      <c r="N1826">
        <v>133.37</v>
      </c>
      <c r="O1826">
        <v>1</v>
      </c>
      <c r="P1826">
        <f t="shared" si="112"/>
        <v>133.37</v>
      </c>
      <c r="Q1826">
        <v>84.590000149999995</v>
      </c>
      <c r="R1826">
        <f t="shared" si="115"/>
        <v>48.77999985000001</v>
      </c>
    </row>
    <row r="1827" spans="1:18" x14ac:dyDescent="0.2">
      <c r="A1827">
        <v>31211</v>
      </c>
      <c r="B1827" s="1">
        <v>43131</v>
      </c>
      <c r="C1827" s="1" t="str">
        <f t="shared" si="113"/>
        <v>2018</v>
      </c>
      <c r="D1827" s="1" t="str">
        <f t="shared" si="114"/>
        <v>Wednesday</v>
      </c>
      <c r="E1827">
        <v>4402</v>
      </c>
      <c r="F1827" t="s">
        <v>7</v>
      </c>
      <c r="G1827" t="s">
        <v>173</v>
      </c>
      <c r="H1827" t="s">
        <v>2</v>
      </c>
      <c r="I1827" t="s">
        <v>3</v>
      </c>
      <c r="J1827" t="s">
        <v>4</v>
      </c>
      <c r="K1827" t="s">
        <v>109</v>
      </c>
      <c r="L1827">
        <v>627</v>
      </c>
      <c r="M1827" t="s">
        <v>6</v>
      </c>
      <c r="N1827">
        <v>165</v>
      </c>
      <c r="O1827">
        <v>2</v>
      </c>
      <c r="P1827">
        <f t="shared" si="112"/>
        <v>330</v>
      </c>
      <c r="Q1827">
        <v>245.4600068</v>
      </c>
      <c r="R1827">
        <f t="shared" si="115"/>
        <v>84.539993199999998</v>
      </c>
    </row>
    <row r="1828" spans="1:18" x14ac:dyDescent="0.2">
      <c r="A1828">
        <v>64274</v>
      </c>
      <c r="B1828" s="1">
        <v>43131</v>
      </c>
      <c r="C1828" s="1" t="str">
        <f t="shared" si="113"/>
        <v>2018</v>
      </c>
      <c r="D1828" s="1" t="str">
        <f t="shared" si="114"/>
        <v>Wednesday</v>
      </c>
      <c r="E1828">
        <v>12019</v>
      </c>
      <c r="F1828" t="s">
        <v>591</v>
      </c>
      <c r="G1828" t="s">
        <v>34</v>
      </c>
      <c r="H1828" t="s">
        <v>2</v>
      </c>
      <c r="I1828" t="s">
        <v>3</v>
      </c>
      <c r="J1828" t="s">
        <v>4</v>
      </c>
      <c r="K1828" t="s">
        <v>57</v>
      </c>
      <c r="L1828">
        <v>191</v>
      </c>
      <c r="M1828" t="s">
        <v>65</v>
      </c>
      <c r="N1828">
        <v>85</v>
      </c>
      <c r="O1828">
        <v>4</v>
      </c>
      <c r="P1828">
        <f t="shared" si="112"/>
        <v>340</v>
      </c>
      <c r="Q1828">
        <v>219.11999520000001</v>
      </c>
      <c r="R1828">
        <f t="shared" si="115"/>
        <v>120.88000479999999</v>
      </c>
    </row>
    <row r="1829" spans="1:18" x14ac:dyDescent="0.2">
      <c r="A1829">
        <v>41718</v>
      </c>
      <c r="B1829" s="1">
        <v>43131</v>
      </c>
      <c r="C1829" s="1" t="str">
        <f t="shared" si="113"/>
        <v>2018</v>
      </c>
      <c r="D1829" s="1" t="str">
        <f t="shared" si="114"/>
        <v>Wednesday</v>
      </c>
      <c r="E1829">
        <v>7492</v>
      </c>
      <c r="F1829" t="s">
        <v>7</v>
      </c>
      <c r="G1829" t="s">
        <v>161</v>
      </c>
      <c r="H1829" t="s">
        <v>2</v>
      </c>
      <c r="I1829" t="s">
        <v>3</v>
      </c>
      <c r="J1829" t="s">
        <v>4</v>
      </c>
      <c r="K1829" t="s">
        <v>42</v>
      </c>
      <c r="L1829">
        <v>365</v>
      </c>
      <c r="M1829" t="s">
        <v>10</v>
      </c>
      <c r="N1829">
        <v>94.75</v>
      </c>
      <c r="O1829">
        <v>5</v>
      </c>
      <c r="P1829">
        <f t="shared" si="112"/>
        <v>473.75</v>
      </c>
      <c r="Q1829">
        <v>152.8499985</v>
      </c>
      <c r="R1829">
        <f t="shared" si="115"/>
        <v>320.90000150000003</v>
      </c>
    </row>
    <row r="1830" spans="1:18" x14ac:dyDescent="0.2">
      <c r="A1830">
        <v>41612</v>
      </c>
      <c r="B1830" s="1">
        <v>43130</v>
      </c>
      <c r="C1830" s="1" t="str">
        <f t="shared" si="113"/>
        <v>2018</v>
      </c>
      <c r="D1830" s="1" t="str">
        <f t="shared" si="114"/>
        <v>Tuesday</v>
      </c>
      <c r="E1830">
        <v>1222</v>
      </c>
      <c r="F1830" t="s">
        <v>231</v>
      </c>
      <c r="G1830" t="s">
        <v>30</v>
      </c>
      <c r="H1830" t="s">
        <v>27</v>
      </c>
      <c r="I1830" t="s">
        <v>28</v>
      </c>
      <c r="J1830" t="s">
        <v>44</v>
      </c>
      <c r="K1830" t="s">
        <v>57</v>
      </c>
      <c r="L1830">
        <v>191</v>
      </c>
      <c r="M1830" t="s">
        <v>65</v>
      </c>
      <c r="N1830">
        <v>85</v>
      </c>
      <c r="O1830">
        <v>5</v>
      </c>
      <c r="P1830">
        <f t="shared" si="112"/>
        <v>425</v>
      </c>
      <c r="Q1830">
        <v>273.89999399999999</v>
      </c>
      <c r="R1830">
        <f t="shared" si="115"/>
        <v>151.10000600000001</v>
      </c>
    </row>
    <row r="1831" spans="1:18" x14ac:dyDescent="0.2">
      <c r="A1831">
        <v>13343</v>
      </c>
      <c r="B1831" s="1">
        <v>43130</v>
      </c>
      <c r="C1831" s="1" t="str">
        <f t="shared" si="113"/>
        <v>2018</v>
      </c>
      <c r="D1831" s="1" t="str">
        <f t="shared" si="114"/>
        <v>Tuesday</v>
      </c>
      <c r="E1831">
        <v>9726</v>
      </c>
      <c r="F1831" t="s">
        <v>7</v>
      </c>
      <c r="G1831" t="s">
        <v>30</v>
      </c>
      <c r="H1831" t="s">
        <v>27</v>
      </c>
      <c r="I1831" t="s">
        <v>28</v>
      </c>
      <c r="J1831" t="s">
        <v>4</v>
      </c>
      <c r="K1831" t="s">
        <v>9</v>
      </c>
      <c r="L1831">
        <v>403</v>
      </c>
      <c r="M1831" t="s">
        <v>10</v>
      </c>
      <c r="N1831">
        <v>133.37</v>
      </c>
      <c r="O1831">
        <v>1</v>
      </c>
      <c r="P1831">
        <f t="shared" si="112"/>
        <v>133.37</v>
      </c>
      <c r="Q1831">
        <v>84.590000149999995</v>
      </c>
      <c r="R1831">
        <f t="shared" si="115"/>
        <v>48.77999985000001</v>
      </c>
    </row>
    <row r="1832" spans="1:18" x14ac:dyDescent="0.2">
      <c r="A1832">
        <v>41640</v>
      </c>
      <c r="B1832" s="1">
        <v>43130</v>
      </c>
      <c r="C1832" s="1" t="str">
        <f t="shared" si="113"/>
        <v>2018</v>
      </c>
      <c r="D1832" s="1" t="str">
        <f t="shared" si="114"/>
        <v>Tuesday</v>
      </c>
      <c r="E1832">
        <v>9189</v>
      </c>
      <c r="F1832" t="s">
        <v>7</v>
      </c>
      <c r="G1832" t="s">
        <v>84</v>
      </c>
      <c r="H1832" t="s">
        <v>27</v>
      </c>
      <c r="I1832" t="s">
        <v>3</v>
      </c>
      <c r="J1832" t="s">
        <v>4</v>
      </c>
      <c r="K1832" t="s">
        <v>9</v>
      </c>
      <c r="L1832">
        <v>403</v>
      </c>
      <c r="M1832" t="s">
        <v>10</v>
      </c>
      <c r="N1832">
        <v>133.37</v>
      </c>
      <c r="O1832">
        <v>1</v>
      </c>
      <c r="P1832">
        <f t="shared" si="112"/>
        <v>133.37</v>
      </c>
      <c r="Q1832">
        <v>84.590000149999995</v>
      </c>
      <c r="R1832">
        <f t="shared" si="115"/>
        <v>48.77999985000001</v>
      </c>
    </row>
    <row r="1833" spans="1:18" x14ac:dyDescent="0.2">
      <c r="A1833">
        <v>31115</v>
      </c>
      <c r="B1833" s="1">
        <v>43130</v>
      </c>
      <c r="C1833" s="1" t="str">
        <f t="shared" si="113"/>
        <v>2018</v>
      </c>
      <c r="D1833" s="1" t="str">
        <f t="shared" si="114"/>
        <v>Tuesday</v>
      </c>
      <c r="E1833">
        <v>639</v>
      </c>
      <c r="F1833" t="s">
        <v>998</v>
      </c>
      <c r="G1833" t="s">
        <v>30</v>
      </c>
      <c r="H1833" t="s">
        <v>27</v>
      </c>
      <c r="I1833" t="s">
        <v>3</v>
      </c>
      <c r="J1833" t="s">
        <v>4</v>
      </c>
      <c r="K1833" t="s">
        <v>57</v>
      </c>
      <c r="L1833">
        <v>191</v>
      </c>
      <c r="M1833" t="s">
        <v>65</v>
      </c>
      <c r="N1833">
        <v>85</v>
      </c>
      <c r="O1833">
        <v>5</v>
      </c>
      <c r="P1833">
        <f t="shared" si="112"/>
        <v>425</v>
      </c>
      <c r="Q1833">
        <v>273.89999399999999</v>
      </c>
      <c r="R1833">
        <f t="shared" si="115"/>
        <v>151.10000600000001</v>
      </c>
    </row>
    <row r="1834" spans="1:18" x14ac:dyDescent="0.2">
      <c r="A1834">
        <v>46062</v>
      </c>
      <c r="B1834" s="1">
        <v>43130</v>
      </c>
      <c r="C1834" s="1" t="str">
        <f t="shared" si="113"/>
        <v>2018</v>
      </c>
      <c r="D1834" s="1" t="str">
        <f t="shared" si="114"/>
        <v>Tuesday</v>
      </c>
      <c r="E1834">
        <v>12288</v>
      </c>
      <c r="F1834" t="s">
        <v>7</v>
      </c>
      <c r="G1834" t="s">
        <v>592</v>
      </c>
      <c r="H1834" t="s">
        <v>2</v>
      </c>
      <c r="I1834" t="s">
        <v>3</v>
      </c>
      <c r="J1834" t="s">
        <v>4</v>
      </c>
      <c r="K1834" t="s">
        <v>42</v>
      </c>
      <c r="L1834">
        <v>365</v>
      </c>
      <c r="M1834" t="s">
        <v>10</v>
      </c>
      <c r="N1834">
        <v>94.75</v>
      </c>
      <c r="O1834">
        <v>4</v>
      </c>
      <c r="P1834">
        <f t="shared" si="112"/>
        <v>379</v>
      </c>
      <c r="Q1834">
        <v>122.2799988</v>
      </c>
      <c r="R1834">
        <f t="shared" si="115"/>
        <v>256.72000120000001</v>
      </c>
    </row>
    <row r="1835" spans="1:18" x14ac:dyDescent="0.2">
      <c r="A1835">
        <v>27007</v>
      </c>
      <c r="B1835" s="1">
        <v>43130</v>
      </c>
      <c r="C1835" s="1" t="str">
        <f t="shared" si="113"/>
        <v>2018</v>
      </c>
      <c r="D1835" s="1" t="str">
        <f t="shared" si="114"/>
        <v>Tuesday</v>
      </c>
      <c r="E1835">
        <v>3815</v>
      </c>
      <c r="F1835" t="s">
        <v>913</v>
      </c>
      <c r="G1835" t="s">
        <v>914</v>
      </c>
      <c r="H1835" t="s">
        <v>2</v>
      </c>
      <c r="I1835" t="s">
        <v>3</v>
      </c>
      <c r="J1835" t="s">
        <v>4</v>
      </c>
      <c r="K1835" t="s">
        <v>5</v>
      </c>
      <c r="L1835">
        <v>810</v>
      </c>
      <c r="M1835" t="s">
        <v>6</v>
      </c>
      <c r="N1835">
        <v>18.989999999999998</v>
      </c>
      <c r="O1835">
        <v>2</v>
      </c>
      <c r="P1835">
        <f t="shared" si="112"/>
        <v>37.979999999999997</v>
      </c>
      <c r="Q1835">
        <v>21.020000459999999</v>
      </c>
      <c r="R1835">
        <f t="shared" si="115"/>
        <v>16.959999539999998</v>
      </c>
    </row>
    <row r="1836" spans="1:18" x14ac:dyDescent="0.2">
      <c r="A1836">
        <v>41623</v>
      </c>
      <c r="B1836" s="1">
        <v>43130</v>
      </c>
      <c r="C1836" s="1" t="str">
        <f t="shared" si="113"/>
        <v>2018</v>
      </c>
      <c r="D1836" s="1" t="str">
        <f t="shared" si="114"/>
        <v>Tuesday</v>
      </c>
      <c r="E1836">
        <v>12253</v>
      </c>
      <c r="F1836" t="s">
        <v>1017</v>
      </c>
      <c r="G1836" t="s">
        <v>273</v>
      </c>
      <c r="H1836" t="s">
        <v>2</v>
      </c>
      <c r="I1836" t="s">
        <v>3</v>
      </c>
      <c r="J1836" t="s">
        <v>4</v>
      </c>
      <c r="K1836" t="s">
        <v>109</v>
      </c>
      <c r="L1836">
        <v>627</v>
      </c>
      <c r="M1836" t="s">
        <v>6</v>
      </c>
      <c r="N1836">
        <v>165</v>
      </c>
      <c r="O1836">
        <v>3</v>
      </c>
      <c r="P1836">
        <f t="shared" si="112"/>
        <v>495</v>
      </c>
      <c r="Q1836">
        <v>368.19001020000002</v>
      </c>
      <c r="R1836">
        <f t="shared" si="115"/>
        <v>126.80998979999998</v>
      </c>
    </row>
    <row r="1837" spans="1:18" x14ac:dyDescent="0.2">
      <c r="A1837">
        <v>41591</v>
      </c>
      <c r="B1837" s="1">
        <v>43130</v>
      </c>
      <c r="C1837" s="1" t="str">
        <f t="shared" si="113"/>
        <v>2018</v>
      </c>
      <c r="D1837" s="1" t="str">
        <f t="shared" si="114"/>
        <v>Tuesday</v>
      </c>
      <c r="E1837">
        <v>10699</v>
      </c>
      <c r="F1837" t="s">
        <v>373</v>
      </c>
      <c r="G1837" t="s">
        <v>852</v>
      </c>
      <c r="H1837" t="s">
        <v>2</v>
      </c>
      <c r="I1837" t="s">
        <v>3</v>
      </c>
      <c r="J1837" t="s">
        <v>4</v>
      </c>
      <c r="K1837" t="s">
        <v>42</v>
      </c>
      <c r="L1837">
        <v>365</v>
      </c>
      <c r="M1837" t="s">
        <v>10</v>
      </c>
      <c r="N1837">
        <v>94.75</v>
      </c>
      <c r="O1837">
        <v>5</v>
      </c>
      <c r="P1837">
        <f t="shared" si="112"/>
        <v>473.75</v>
      </c>
      <c r="Q1837">
        <v>152.8499985</v>
      </c>
      <c r="R1837">
        <f t="shared" si="115"/>
        <v>320.90000150000003</v>
      </c>
    </row>
    <row r="1838" spans="1:18" x14ac:dyDescent="0.2">
      <c r="A1838">
        <v>31169</v>
      </c>
      <c r="B1838" s="1">
        <v>43130</v>
      </c>
      <c r="C1838" s="1" t="str">
        <f t="shared" si="113"/>
        <v>2018</v>
      </c>
      <c r="D1838" s="1" t="str">
        <f t="shared" si="114"/>
        <v>Tuesday</v>
      </c>
      <c r="E1838">
        <v>1293</v>
      </c>
      <c r="F1838" t="s">
        <v>907</v>
      </c>
      <c r="G1838" t="s">
        <v>1018</v>
      </c>
      <c r="H1838" t="s">
        <v>2</v>
      </c>
      <c r="I1838" t="s">
        <v>3</v>
      </c>
      <c r="J1838" t="s">
        <v>4</v>
      </c>
      <c r="K1838" t="s">
        <v>9</v>
      </c>
      <c r="L1838">
        <v>403</v>
      </c>
      <c r="M1838" t="s">
        <v>10</v>
      </c>
      <c r="N1838">
        <v>133.37</v>
      </c>
      <c r="O1838">
        <v>1</v>
      </c>
      <c r="P1838">
        <f t="shared" si="112"/>
        <v>133.37</v>
      </c>
      <c r="Q1838">
        <v>84.590000149999995</v>
      </c>
      <c r="R1838">
        <f t="shared" si="115"/>
        <v>48.77999985000001</v>
      </c>
    </row>
    <row r="1839" spans="1:18" x14ac:dyDescent="0.2">
      <c r="A1839">
        <v>31169</v>
      </c>
      <c r="B1839" s="1">
        <v>43130</v>
      </c>
      <c r="C1839" s="1" t="str">
        <f t="shared" si="113"/>
        <v>2018</v>
      </c>
      <c r="D1839" s="1" t="str">
        <f t="shared" si="114"/>
        <v>Tuesday</v>
      </c>
      <c r="E1839">
        <v>1293</v>
      </c>
      <c r="F1839" t="s">
        <v>907</v>
      </c>
      <c r="G1839" t="s">
        <v>1018</v>
      </c>
      <c r="H1839" t="s">
        <v>2</v>
      </c>
      <c r="I1839" t="s">
        <v>3</v>
      </c>
      <c r="J1839" t="s">
        <v>4</v>
      </c>
      <c r="K1839" t="s">
        <v>9</v>
      </c>
      <c r="L1839">
        <v>403</v>
      </c>
      <c r="M1839" t="s">
        <v>10</v>
      </c>
      <c r="N1839">
        <v>133.37</v>
      </c>
      <c r="O1839">
        <v>1</v>
      </c>
      <c r="P1839">
        <f t="shared" si="112"/>
        <v>133.37</v>
      </c>
      <c r="Q1839">
        <v>84.590000149999995</v>
      </c>
      <c r="R1839">
        <f t="shared" si="115"/>
        <v>48.77999985000001</v>
      </c>
    </row>
    <row r="1840" spans="1:18" x14ac:dyDescent="0.2">
      <c r="A1840">
        <v>41590</v>
      </c>
      <c r="B1840" s="1">
        <v>43130</v>
      </c>
      <c r="C1840" s="1" t="str">
        <f t="shared" si="113"/>
        <v>2018</v>
      </c>
      <c r="D1840" s="1" t="str">
        <f t="shared" si="114"/>
        <v>Tuesday</v>
      </c>
      <c r="E1840">
        <v>125</v>
      </c>
      <c r="F1840" t="s">
        <v>359</v>
      </c>
      <c r="G1840" t="s">
        <v>8</v>
      </c>
      <c r="H1840" t="s">
        <v>2</v>
      </c>
      <c r="I1840" t="s">
        <v>3</v>
      </c>
      <c r="J1840" t="s">
        <v>4</v>
      </c>
      <c r="K1840" t="s">
        <v>57</v>
      </c>
      <c r="L1840">
        <v>191</v>
      </c>
      <c r="M1840" t="s">
        <v>65</v>
      </c>
      <c r="N1840">
        <v>85</v>
      </c>
      <c r="O1840">
        <v>4</v>
      </c>
      <c r="P1840">
        <f t="shared" si="112"/>
        <v>340</v>
      </c>
      <c r="Q1840">
        <v>219.11999520000001</v>
      </c>
      <c r="R1840">
        <f t="shared" si="115"/>
        <v>120.88000479999999</v>
      </c>
    </row>
    <row r="1841" spans="1:18" x14ac:dyDescent="0.2">
      <c r="A1841">
        <v>41590</v>
      </c>
      <c r="B1841" s="1">
        <v>43130</v>
      </c>
      <c r="C1841" s="1" t="str">
        <f t="shared" si="113"/>
        <v>2018</v>
      </c>
      <c r="D1841" s="1" t="str">
        <f t="shared" si="114"/>
        <v>Tuesday</v>
      </c>
      <c r="E1841">
        <v>125</v>
      </c>
      <c r="F1841" t="s">
        <v>359</v>
      </c>
      <c r="G1841" t="s">
        <v>8</v>
      </c>
      <c r="H1841" t="s">
        <v>2</v>
      </c>
      <c r="I1841" t="s">
        <v>3</v>
      </c>
      <c r="J1841" t="s">
        <v>4</v>
      </c>
      <c r="K1841" t="s">
        <v>870</v>
      </c>
      <c r="L1841">
        <v>821</v>
      </c>
      <c r="M1841" t="s">
        <v>6</v>
      </c>
      <c r="N1841">
        <v>64.989999999999995</v>
      </c>
      <c r="O1841">
        <v>4</v>
      </c>
      <c r="P1841">
        <f t="shared" si="112"/>
        <v>259.95999999999998</v>
      </c>
      <c r="Q1841">
        <v>151.72000123999999</v>
      </c>
      <c r="R1841">
        <f t="shared" si="115"/>
        <v>108.23999875999999</v>
      </c>
    </row>
    <row r="1842" spans="1:18" x14ac:dyDescent="0.2">
      <c r="A1842">
        <v>41608</v>
      </c>
      <c r="B1842" s="1">
        <v>43130</v>
      </c>
      <c r="C1842" s="1" t="str">
        <f t="shared" si="113"/>
        <v>2018</v>
      </c>
      <c r="D1842" s="1" t="str">
        <f t="shared" si="114"/>
        <v>Tuesday</v>
      </c>
      <c r="E1842">
        <v>2454</v>
      </c>
      <c r="F1842" t="s">
        <v>1019</v>
      </c>
      <c r="G1842" t="s">
        <v>1020</v>
      </c>
      <c r="H1842" t="s">
        <v>2</v>
      </c>
      <c r="I1842" t="s">
        <v>3</v>
      </c>
      <c r="J1842" t="s">
        <v>4</v>
      </c>
      <c r="K1842" t="s">
        <v>9</v>
      </c>
      <c r="L1842">
        <v>403</v>
      </c>
      <c r="M1842" t="s">
        <v>10</v>
      </c>
      <c r="N1842">
        <v>133.37</v>
      </c>
      <c r="O1842">
        <v>1</v>
      </c>
      <c r="P1842">
        <f t="shared" si="112"/>
        <v>133.37</v>
      </c>
      <c r="Q1842">
        <v>84.590000149999995</v>
      </c>
      <c r="R1842">
        <f t="shared" si="115"/>
        <v>48.77999985000001</v>
      </c>
    </row>
    <row r="1843" spans="1:18" x14ac:dyDescent="0.2">
      <c r="A1843">
        <v>18593</v>
      </c>
      <c r="B1843" s="1">
        <v>43129</v>
      </c>
      <c r="C1843" s="1" t="str">
        <f t="shared" si="113"/>
        <v>2018</v>
      </c>
      <c r="D1843" s="1" t="str">
        <f t="shared" si="114"/>
        <v>Monday</v>
      </c>
      <c r="E1843">
        <v>1275</v>
      </c>
      <c r="F1843" t="s">
        <v>7</v>
      </c>
      <c r="G1843" t="s">
        <v>30</v>
      </c>
      <c r="H1843" t="s">
        <v>27</v>
      </c>
      <c r="I1843" t="s">
        <v>28</v>
      </c>
      <c r="J1843" t="s">
        <v>4</v>
      </c>
      <c r="K1843" t="s">
        <v>9</v>
      </c>
      <c r="L1843">
        <v>403</v>
      </c>
      <c r="M1843" t="s">
        <v>10</v>
      </c>
      <c r="N1843">
        <v>133.37</v>
      </c>
      <c r="O1843">
        <v>1</v>
      </c>
      <c r="P1843">
        <f t="shared" si="112"/>
        <v>133.37</v>
      </c>
      <c r="Q1843">
        <v>84.590000149999995</v>
      </c>
      <c r="R1843">
        <f t="shared" si="115"/>
        <v>48.77999985000001</v>
      </c>
    </row>
    <row r="1844" spans="1:18" x14ac:dyDescent="0.2">
      <c r="A1844">
        <v>43650</v>
      </c>
      <c r="B1844" s="1">
        <v>43129</v>
      </c>
      <c r="C1844" s="1" t="str">
        <f t="shared" si="113"/>
        <v>2018</v>
      </c>
      <c r="D1844" s="1" t="str">
        <f t="shared" si="114"/>
        <v>Monday</v>
      </c>
      <c r="E1844">
        <v>1738</v>
      </c>
      <c r="F1844" t="s">
        <v>985</v>
      </c>
      <c r="G1844" t="s">
        <v>327</v>
      </c>
      <c r="H1844" t="s">
        <v>2</v>
      </c>
      <c r="I1844" t="s">
        <v>3</v>
      </c>
      <c r="J1844" t="s">
        <v>4</v>
      </c>
      <c r="K1844" t="s">
        <v>99</v>
      </c>
      <c r="L1844">
        <v>235</v>
      </c>
      <c r="M1844" t="s">
        <v>1077</v>
      </c>
      <c r="N1844">
        <v>34.950000000000003</v>
      </c>
      <c r="O1844">
        <v>5</v>
      </c>
      <c r="P1844">
        <f t="shared" si="112"/>
        <v>174.75</v>
      </c>
      <c r="Q1844">
        <v>95.650005349999986</v>
      </c>
      <c r="R1844">
        <f t="shared" si="115"/>
        <v>79.099994650000014</v>
      </c>
    </row>
    <row r="1845" spans="1:18" x14ac:dyDescent="0.2">
      <c r="A1845">
        <v>41494</v>
      </c>
      <c r="B1845" s="1">
        <v>43128</v>
      </c>
      <c r="C1845" s="1" t="str">
        <f t="shared" si="113"/>
        <v>2018</v>
      </c>
      <c r="D1845" s="1" t="str">
        <f t="shared" si="114"/>
        <v>Sunday</v>
      </c>
      <c r="E1845">
        <v>1173</v>
      </c>
      <c r="F1845" t="s">
        <v>956</v>
      </c>
      <c r="G1845" t="s">
        <v>30</v>
      </c>
      <c r="H1845" t="s">
        <v>27</v>
      </c>
      <c r="I1845" t="s">
        <v>28</v>
      </c>
      <c r="J1845" t="s">
        <v>4</v>
      </c>
      <c r="K1845" t="s">
        <v>42</v>
      </c>
      <c r="L1845">
        <v>365</v>
      </c>
      <c r="M1845" t="s">
        <v>10</v>
      </c>
      <c r="N1845">
        <v>94.75</v>
      </c>
      <c r="O1845">
        <v>1</v>
      </c>
      <c r="P1845">
        <f t="shared" si="112"/>
        <v>94.75</v>
      </c>
      <c r="Q1845">
        <v>30.5699997</v>
      </c>
      <c r="R1845">
        <f t="shared" si="115"/>
        <v>64.180000300000003</v>
      </c>
    </row>
    <row r="1846" spans="1:18" x14ac:dyDescent="0.2">
      <c r="A1846">
        <v>43576</v>
      </c>
      <c r="B1846" s="1">
        <v>43128</v>
      </c>
      <c r="C1846" s="1" t="str">
        <f t="shared" si="113"/>
        <v>2018</v>
      </c>
      <c r="D1846" s="1" t="str">
        <f t="shared" si="114"/>
        <v>Sunday</v>
      </c>
      <c r="E1846">
        <v>10311</v>
      </c>
      <c r="F1846" t="s">
        <v>7</v>
      </c>
      <c r="G1846" t="s">
        <v>30</v>
      </c>
      <c r="H1846" t="s">
        <v>27</v>
      </c>
      <c r="I1846" t="s">
        <v>28</v>
      </c>
      <c r="J1846" t="s">
        <v>44</v>
      </c>
      <c r="K1846" t="s">
        <v>57</v>
      </c>
      <c r="L1846">
        <v>191</v>
      </c>
      <c r="M1846" t="s">
        <v>65</v>
      </c>
      <c r="N1846">
        <v>85</v>
      </c>
      <c r="O1846">
        <v>5</v>
      </c>
      <c r="P1846">
        <f t="shared" si="112"/>
        <v>425</v>
      </c>
      <c r="Q1846">
        <v>273.89999399999999</v>
      </c>
      <c r="R1846">
        <f t="shared" si="115"/>
        <v>151.10000600000001</v>
      </c>
    </row>
    <row r="1847" spans="1:18" x14ac:dyDescent="0.2">
      <c r="A1847">
        <v>43576</v>
      </c>
      <c r="B1847" s="1">
        <v>43128</v>
      </c>
      <c r="C1847" s="1" t="str">
        <f t="shared" si="113"/>
        <v>2018</v>
      </c>
      <c r="D1847" s="1" t="str">
        <f t="shared" si="114"/>
        <v>Sunday</v>
      </c>
      <c r="E1847">
        <v>10311</v>
      </c>
      <c r="F1847" t="s">
        <v>7</v>
      </c>
      <c r="G1847" t="s">
        <v>30</v>
      </c>
      <c r="H1847" t="s">
        <v>27</v>
      </c>
      <c r="I1847" t="s">
        <v>28</v>
      </c>
      <c r="J1847" t="s">
        <v>44</v>
      </c>
      <c r="K1847" t="s">
        <v>293</v>
      </c>
      <c r="L1847">
        <v>917</v>
      </c>
      <c r="M1847" t="s">
        <v>294</v>
      </c>
      <c r="N1847">
        <v>26.95</v>
      </c>
      <c r="O1847">
        <v>5</v>
      </c>
      <c r="P1847">
        <f t="shared" si="112"/>
        <v>134.75</v>
      </c>
      <c r="Q1847">
        <v>93.450002649999988</v>
      </c>
      <c r="R1847">
        <f t="shared" si="115"/>
        <v>41.299997350000012</v>
      </c>
    </row>
    <row r="1848" spans="1:18" x14ac:dyDescent="0.2">
      <c r="A1848">
        <v>26861</v>
      </c>
      <c r="B1848" s="1">
        <v>43128</v>
      </c>
      <c r="C1848" s="1" t="str">
        <f t="shared" si="113"/>
        <v>2018</v>
      </c>
      <c r="D1848" s="1" t="str">
        <f t="shared" si="114"/>
        <v>Sunday</v>
      </c>
      <c r="E1848">
        <v>7931</v>
      </c>
      <c r="F1848" t="s">
        <v>771</v>
      </c>
      <c r="G1848" t="s">
        <v>1021</v>
      </c>
      <c r="H1848" t="s">
        <v>2</v>
      </c>
      <c r="I1848" t="s">
        <v>3</v>
      </c>
      <c r="J1848" t="s">
        <v>4</v>
      </c>
      <c r="K1848" t="s">
        <v>9</v>
      </c>
      <c r="L1848">
        <v>403</v>
      </c>
      <c r="M1848" t="s">
        <v>10</v>
      </c>
      <c r="N1848">
        <v>133.37</v>
      </c>
      <c r="O1848">
        <v>1</v>
      </c>
      <c r="P1848">
        <f t="shared" si="112"/>
        <v>133.37</v>
      </c>
      <c r="Q1848">
        <v>84.590000149999995</v>
      </c>
      <c r="R1848">
        <f t="shared" si="115"/>
        <v>48.77999985000001</v>
      </c>
    </row>
    <row r="1849" spans="1:18" x14ac:dyDescent="0.2">
      <c r="A1849">
        <v>18617</v>
      </c>
      <c r="B1849" s="1">
        <v>43128</v>
      </c>
      <c r="C1849" s="1" t="str">
        <f t="shared" si="113"/>
        <v>2018</v>
      </c>
      <c r="D1849" s="1" t="str">
        <f t="shared" si="114"/>
        <v>Sunday</v>
      </c>
      <c r="E1849">
        <v>4044</v>
      </c>
      <c r="F1849" t="s">
        <v>7</v>
      </c>
      <c r="G1849" t="s">
        <v>1022</v>
      </c>
      <c r="H1849" t="s">
        <v>2</v>
      </c>
      <c r="I1849" t="s">
        <v>3</v>
      </c>
      <c r="J1849" t="s">
        <v>4</v>
      </c>
      <c r="K1849" t="s">
        <v>42</v>
      </c>
      <c r="L1849">
        <v>365</v>
      </c>
      <c r="M1849" t="s">
        <v>10</v>
      </c>
      <c r="N1849">
        <v>94.75</v>
      </c>
      <c r="O1849">
        <v>4</v>
      </c>
      <c r="P1849">
        <f t="shared" si="112"/>
        <v>379</v>
      </c>
      <c r="Q1849">
        <v>122.2799988</v>
      </c>
      <c r="R1849">
        <f t="shared" si="115"/>
        <v>256.72000120000001</v>
      </c>
    </row>
    <row r="1850" spans="1:18" x14ac:dyDescent="0.2">
      <c r="A1850">
        <v>43561</v>
      </c>
      <c r="B1850" s="1">
        <v>43127</v>
      </c>
      <c r="C1850" s="1" t="str">
        <f t="shared" si="113"/>
        <v>2018</v>
      </c>
      <c r="D1850" s="1" t="str">
        <f t="shared" si="114"/>
        <v>Saturday</v>
      </c>
      <c r="E1850">
        <v>5089</v>
      </c>
      <c r="F1850" t="s">
        <v>389</v>
      </c>
      <c r="G1850" t="s">
        <v>30</v>
      </c>
      <c r="H1850" t="s">
        <v>27</v>
      </c>
      <c r="I1850" t="s">
        <v>28</v>
      </c>
      <c r="J1850" t="s">
        <v>4</v>
      </c>
      <c r="K1850" t="s">
        <v>168</v>
      </c>
      <c r="L1850">
        <v>276</v>
      </c>
      <c r="M1850" t="s">
        <v>65</v>
      </c>
      <c r="N1850">
        <v>185</v>
      </c>
      <c r="O1850">
        <v>5</v>
      </c>
      <c r="P1850">
        <f t="shared" si="112"/>
        <v>925</v>
      </c>
      <c r="Q1850">
        <v>499.35001375000002</v>
      </c>
      <c r="R1850">
        <f t="shared" si="115"/>
        <v>425.64998624999998</v>
      </c>
    </row>
    <row r="1851" spans="1:18" x14ac:dyDescent="0.2">
      <c r="A1851">
        <v>30388</v>
      </c>
      <c r="B1851" s="1">
        <v>43127</v>
      </c>
      <c r="C1851" s="1" t="str">
        <f t="shared" si="113"/>
        <v>2018</v>
      </c>
      <c r="D1851" s="1" t="str">
        <f t="shared" si="114"/>
        <v>Saturday</v>
      </c>
      <c r="E1851">
        <v>12240</v>
      </c>
      <c r="F1851" t="s">
        <v>91</v>
      </c>
      <c r="G1851" t="s">
        <v>30</v>
      </c>
      <c r="H1851" t="s">
        <v>27</v>
      </c>
      <c r="I1851" t="s">
        <v>28</v>
      </c>
      <c r="J1851" t="s">
        <v>4</v>
      </c>
      <c r="K1851" t="s">
        <v>57</v>
      </c>
      <c r="L1851">
        <v>191</v>
      </c>
      <c r="M1851" t="s">
        <v>65</v>
      </c>
      <c r="N1851">
        <v>85</v>
      </c>
      <c r="O1851">
        <v>5</v>
      </c>
      <c r="P1851">
        <f t="shared" si="112"/>
        <v>425</v>
      </c>
      <c r="Q1851">
        <v>273.89999399999999</v>
      </c>
      <c r="R1851">
        <f t="shared" si="115"/>
        <v>151.10000600000001</v>
      </c>
    </row>
    <row r="1852" spans="1:18" x14ac:dyDescent="0.2">
      <c r="A1852">
        <v>41404</v>
      </c>
      <c r="B1852" s="1">
        <v>43127</v>
      </c>
      <c r="C1852" s="1" t="str">
        <f t="shared" si="113"/>
        <v>2018</v>
      </c>
      <c r="D1852" s="1" t="str">
        <f t="shared" si="114"/>
        <v>Saturday</v>
      </c>
      <c r="E1852">
        <v>2851</v>
      </c>
      <c r="F1852" t="s">
        <v>62</v>
      </c>
      <c r="G1852" t="s">
        <v>36</v>
      </c>
      <c r="H1852" t="s">
        <v>27</v>
      </c>
      <c r="I1852" t="s">
        <v>3</v>
      </c>
      <c r="J1852" t="s">
        <v>4</v>
      </c>
      <c r="K1852" t="s">
        <v>9</v>
      </c>
      <c r="L1852">
        <v>403</v>
      </c>
      <c r="M1852" t="s">
        <v>10</v>
      </c>
      <c r="N1852">
        <v>133.37</v>
      </c>
      <c r="O1852">
        <v>1</v>
      </c>
      <c r="P1852">
        <f t="shared" si="112"/>
        <v>133.37</v>
      </c>
      <c r="Q1852">
        <v>84.590000149999995</v>
      </c>
      <c r="R1852">
        <f t="shared" si="115"/>
        <v>48.77999985000001</v>
      </c>
    </row>
    <row r="1853" spans="1:18" x14ac:dyDescent="0.2">
      <c r="A1853">
        <v>41404</v>
      </c>
      <c r="B1853" s="1">
        <v>43127</v>
      </c>
      <c r="C1853" s="1" t="str">
        <f t="shared" si="113"/>
        <v>2018</v>
      </c>
      <c r="D1853" s="1" t="str">
        <f t="shared" si="114"/>
        <v>Saturday</v>
      </c>
      <c r="E1853">
        <v>2851</v>
      </c>
      <c r="F1853" t="s">
        <v>62</v>
      </c>
      <c r="G1853" t="s">
        <v>36</v>
      </c>
      <c r="H1853" t="s">
        <v>27</v>
      </c>
      <c r="I1853" t="s">
        <v>3</v>
      </c>
      <c r="J1853" t="s">
        <v>4</v>
      </c>
      <c r="K1853" t="s">
        <v>31</v>
      </c>
      <c r="L1853">
        <v>957</v>
      </c>
      <c r="M1853" t="s">
        <v>32</v>
      </c>
      <c r="N1853">
        <v>80</v>
      </c>
      <c r="O1853">
        <v>1</v>
      </c>
      <c r="P1853">
        <f t="shared" si="112"/>
        <v>80</v>
      </c>
      <c r="Q1853">
        <v>47.430000309999997</v>
      </c>
      <c r="R1853">
        <f t="shared" si="115"/>
        <v>32.569999690000003</v>
      </c>
    </row>
    <row r="1854" spans="1:18" x14ac:dyDescent="0.2">
      <c r="A1854">
        <v>41442</v>
      </c>
      <c r="B1854" s="1">
        <v>43127</v>
      </c>
      <c r="C1854" s="1" t="str">
        <f t="shared" si="113"/>
        <v>2018</v>
      </c>
      <c r="D1854" s="1" t="str">
        <f t="shared" si="114"/>
        <v>Saturday</v>
      </c>
      <c r="E1854">
        <v>223</v>
      </c>
      <c r="F1854" t="s">
        <v>7</v>
      </c>
      <c r="G1854" t="s">
        <v>30</v>
      </c>
      <c r="H1854" t="s">
        <v>27</v>
      </c>
      <c r="I1854" t="s">
        <v>3</v>
      </c>
      <c r="J1854" t="s">
        <v>4</v>
      </c>
      <c r="K1854" t="s">
        <v>42</v>
      </c>
      <c r="L1854">
        <v>365</v>
      </c>
      <c r="M1854" t="s">
        <v>10</v>
      </c>
      <c r="N1854">
        <v>94.75</v>
      </c>
      <c r="O1854">
        <v>1</v>
      </c>
      <c r="P1854">
        <f t="shared" si="112"/>
        <v>94.75</v>
      </c>
      <c r="Q1854">
        <v>30.5699997</v>
      </c>
      <c r="R1854">
        <f t="shared" si="115"/>
        <v>64.180000300000003</v>
      </c>
    </row>
    <row r="1855" spans="1:18" x14ac:dyDescent="0.2">
      <c r="A1855">
        <v>26821</v>
      </c>
      <c r="B1855" s="1">
        <v>43127</v>
      </c>
      <c r="C1855" s="1" t="str">
        <f t="shared" si="113"/>
        <v>2018</v>
      </c>
      <c r="D1855" s="1" t="str">
        <f t="shared" si="114"/>
        <v>Saturday</v>
      </c>
      <c r="E1855">
        <v>7795</v>
      </c>
      <c r="F1855" t="s">
        <v>7</v>
      </c>
      <c r="G1855" t="s">
        <v>173</v>
      </c>
      <c r="H1855" t="s">
        <v>2</v>
      </c>
      <c r="I1855" t="s">
        <v>3</v>
      </c>
      <c r="J1855" t="s">
        <v>4</v>
      </c>
      <c r="K1855" t="s">
        <v>9</v>
      </c>
      <c r="L1855">
        <v>403</v>
      </c>
      <c r="M1855" t="s">
        <v>10</v>
      </c>
      <c r="N1855">
        <v>133.37</v>
      </c>
      <c r="O1855">
        <v>1</v>
      </c>
      <c r="P1855">
        <f t="shared" si="112"/>
        <v>133.37</v>
      </c>
      <c r="Q1855">
        <v>84.590000149999995</v>
      </c>
      <c r="R1855">
        <f t="shared" si="115"/>
        <v>48.77999985000001</v>
      </c>
    </row>
    <row r="1856" spans="1:18" x14ac:dyDescent="0.2">
      <c r="A1856">
        <v>26821</v>
      </c>
      <c r="B1856" s="1">
        <v>43127</v>
      </c>
      <c r="C1856" s="1" t="str">
        <f t="shared" si="113"/>
        <v>2018</v>
      </c>
      <c r="D1856" s="1" t="str">
        <f t="shared" si="114"/>
        <v>Saturday</v>
      </c>
      <c r="E1856">
        <v>7795</v>
      </c>
      <c r="F1856" t="s">
        <v>7</v>
      </c>
      <c r="G1856" t="s">
        <v>173</v>
      </c>
      <c r="H1856" t="s">
        <v>2</v>
      </c>
      <c r="I1856" t="s">
        <v>3</v>
      </c>
      <c r="J1856" t="s">
        <v>4</v>
      </c>
      <c r="K1856" t="s">
        <v>9</v>
      </c>
      <c r="L1856">
        <v>403</v>
      </c>
      <c r="M1856" t="s">
        <v>10</v>
      </c>
      <c r="N1856">
        <v>133.37</v>
      </c>
      <c r="O1856">
        <v>1</v>
      </c>
      <c r="P1856">
        <f t="shared" si="112"/>
        <v>133.37</v>
      </c>
      <c r="Q1856">
        <v>84.590000149999995</v>
      </c>
      <c r="R1856">
        <f t="shared" si="115"/>
        <v>48.77999985000001</v>
      </c>
    </row>
    <row r="1857" spans="1:18" x14ac:dyDescent="0.2">
      <c r="A1857">
        <v>26821</v>
      </c>
      <c r="B1857" s="1">
        <v>43127</v>
      </c>
      <c r="C1857" s="1" t="str">
        <f t="shared" si="113"/>
        <v>2018</v>
      </c>
      <c r="D1857" s="1" t="str">
        <f t="shared" si="114"/>
        <v>Saturday</v>
      </c>
      <c r="E1857">
        <v>7795</v>
      </c>
      <c r="F1857" t="s">
        <v>7</v>
      </c>
      <c r="G1857" t="s">
        <v>173</v>
      </c>
      <c r="H1857" t="s">
        <v>2</v>
      </c>
      <c r="I1857" t="s">
        <v>3</v>
      </c>
      <c r="J1857" t="s">
        <v>4</v>
      </c>
      <c r="K1857" t="s">
        <v>9</v>
      </c>
      <c r="L1857">
        <v>403</v>
      </c>
      <c r="M1857" t="s">
        <v>10</v>
      </c>
      <c r="N1857">
        <v>133.37</v>
      </c>
      <c r="O1857">
        <v>1</v>
      </c>
      <c r="P1857">
        <f t="shared" si="112"/>
        <v>133.37</v>
      </c>
      <c r="Q1857">
        <v>84.590000149999995</v>
      </c>
      <c r="R1857">
        <f t="shared" si="115"/>
        <v>48.77999985000001</v>
      </c>
    </row>
    <row r="1858" spans="1:18" x14ac:dyDescent="0.2">
      <c r="A1858">
        <v>31000</v>
      </c>
      <c r="B1858" s="1">
        <v>43127</v>
      </c>
      <c r="C1858" s="1" t="str">
        <f t="shared" si="113"/>
        <v>2018</v>
      </c>
      <c r="D1858" s="1" t="str">
        <f t="shared" si="114"/>
        <v>Saturday</v>
      </c>
      <c r="E1858">
        <v>11730</v>
      </c>
      <c r="F1858" t="s">
        <v>916</v>
      </c>
      <c r="G1858" t="s">
        <v>900</v>
      </c>
      <c r="H1858" t="s">
        <v>2</v>
      </c>
      <c r="I1858" t="s">
        <v>3</v>
      </c>
      <c r="J1858" t="s">
        <v>4</v>
      </c>
      <c r="K1858" t="s">
        <v>104</v>
      </c>
      <c r="L1858">
        <v>273</v>
      </c>
      <c r="M1858" t="s">
        <v>65</v>
      </c>
      <c r="N1858">
        <v>54.99</v>
      </c>
      <c r="O1858">
        <v>2</v>
      </c>
      <c r="P1858">
        <f t="shared" ref="P1858:P1921" si="116">N1858*O1858</f>
        <v>109.98</v>
      </c>
      <c r="Q1858">
        <v>51.660003660000001</v>
      </c>
      <c r="R1858">
        <f t="shared" si="115"/>
        <v>58.319996340000003</v>
      </c>
    </row>
    <row r="1859" spans="1:18" x14ac:dyDescent="0.2">
      <c r="A1859">
        <v>16075</v>
      </c>
      <c r="B1859" s="1">
        <v>43127</v>
      </c>
      <c r="C1859" s="1" t="str">
        <f t="shared" ref="C1859:C1922" si="117">TEXT(B:B,"YYYY")</f>
        <v>2018</v>
      </c>
      <c r="D1859" s="1" t="str">
        <f t="shared" ref="D1859:D1922" si="118">TEXT(B1859,"DDDD")</f>
        <v>Saturday</v>
      </c>
      <c r="E1859">
        <v>7051</v>
      </c>
      <c r="F1859" t="s">
        <v>7</v>
      </c>
      <c r="G1859" t="s">
        <v>478</v>
      </c>
      <c r="H1859" t="s">
        <v>2</v>
      </c>
      <c r="I1859" t="s">
        <v>3</v>
      </c>
      <c r="J1859" t="s">
        <v>4</v>
      </c>
      <c r="K1859" t="s">
        <v>42</v>
      </c>
      <c r="L1859">
        <v>365</v>
      </c>
      <c r="M1859" t="s">
        <v>10</v>
      </c>
      <c r="N1859">
        <v>94.75</v>
      </c>
      <c r="O1859">
        <v>4</v>
      </c>
      <c r="P1859">
        <f t="shared" si="116"/>
        <v>379</v>
      </c>
      <c r="Q1859">
        <v>122.2799988</v>
      </c>
      <c r="R1859">
        <f t="shared" ref="R1859:R1922" si="119">P1859-Q1859</f>
        <v>256.72000120000001</v>
      </c>
    </row>
    <row r="1860" spans="1:18" x14ac:dyDescent="0.2">
      <c r="A1860">
        <v>28847</v>
      </c>
      <c r="B1860" s="1">
        <v>43126</v>
      </c>
      <c r="C1860" s="1" t="str">
        <f t="shared" si="117"/>
        <v>2018</v>
      </c>
      <c r="D1860" s="1" t="str">
        <f t="shared" si="118"/>
        <v>Friday</v>
      </c>
      <c r="E1860">
        <v>39</v>
      </c>
      <c r="F1860" t="s">
        <v>590</v>
      </c>
      <c r="G1860" t="s">
        <v>30</v>
      </c>
      <c r="H1860" t="s">
        <v>27</v>
      </c>
      <c r="I1860" t="s">
        <v>28</v>
      </c>
      <c r="J1860" t="s">
        <v>44</v>
      </c>
      <c r="K1860" t="s">
        <v>16</v>
      </c>
      <c r="L1860">
        <v>804</v>
      </c>
      <c r="M1860" t="s">
        <v>6</v>
      </c>
      <c r="N1860">
        <v>18.989999999999998</v>
      </c>
      <c r="O1860">
        <v>5</v>
      </c>
      <c r="P1860">
        <f t="shared" si="116"/>
        <v>94.949999999999989</v>
      </c>
      <c r="Q1860">
        <v>59.099998499999998</v>
      </c>
      <c r="R1860">
        <f t="shared" si="119"/>
        <v>35.850001499999991</v>
      </c>
    </row>
    <row r="1861" spans="1:18" x14ac:dyDescent="0.2">
      <c r="A1861">
        <v>22134</v>
      </c>
      <c r="B1861" s="1">
        <v>43126</v>
      </c>
      <c r="C1861" s="1" t="str">
        <f t="shared" si="117"/>
        <v>2018</v>
      </c>
      <c r="D1861" s="1" t="str">
        <f t="shared" si="118"/>
        <v>Friday</v>
      </c>
      <c r="E1861">
        <v>6165</v>
      </c>
      <c r="F1861" t="s">
        <v>578</v>
      </c>
      <c r="G1861" t="s">
        <v>30</v>
      </c>
      <c r="H1861" t="s">
        <v>27</v>
      </c>
      <c r="I1861" t="s">
        <v>28</v>
      </c>
      <c r="J1861" t="s">
        <v>44</v>
      </c>
      <c r="K1861" t="s">
        <v>109</v>
      </c>
      <c r="L1861">
        <v>627</v>
      </c>
      <c r="M1861" t="s">
        <v>6</v>
      </c>
      <c r="N1861">
        <v>165</v>
      </c>
      <c r="O1861">
        <v>5</v>
      </c>
      <c r="P1861">
        <f t="shared" si="116"/>
        <v>825</v>
      </c>
      <c r="Q1861">
        <v>613.65001700000005</v>
      </c>
      <c r="R1861">
        <f t="shared" si="119"/>
        <v>211.34998299999995</v>
      </c>
    </row>
    <row r="1862" spans="1:18" x14ac:dyDescent="0.2">
      <c r="A1862">
        <v>28866</v>
      </c>
      <c r="B1862" s="1">
        <v>43126</v>
      </c>
      <c r="C1862" s="1" t="str">
        <f t="shared" si="117"/>
        <v>2018</v>
      </c>
      <c r="D1862" s="1" t="str">
        <f t="shared" si="118"/>
        <v>Friday</v>
      </c>
      <c r="E1862">
        <v>8760</v>
      </c>
      <c r="F1862" t="s">
        <v>7</v>
      </c>
      <c r="G1862" t="s">
        <v>30</v>
      </c>
      <c r="H1862" t="s">
        <v>27</v>
      </c>
      <c r="I1862" t="s">
        <v>28</v>
      </c>
      <c r="J1862" t="s">
        <v>44</v>
      </c>
      <c r="K1862" t="s">
        <v>42</v>
      </c>
      <c r="L1862">
        <v>365</v>
      </c>
      <c r="M1862" t="s">
        <v>10</v>
      </c>
      <c r="N1862">
        <v>94.75</v>
      </c>
      <c r="O1862">
        <v>5</v>
      </c>
      <c r="P1862">
        <f t="shared" si="116"/>
        <v>473.75</v>
      </c>
      <c r="Q1862">
        <v>152.8499985</v>
      </c>
      <c r="R1862">
        <f t="shared" si="119"/>
        <v>320.90000150000003</v>
      </c>
    </row>
    <row r="1863" spans="1:18" x14ac:dyDescent="0.2">
      <c r="A1863">
        <v>22044</v>
      </c>
      <c r="B1863" s="1">
        <v>43126</v>
      </c>
      <c r="C1863" s="1" t="str">
        <f t="shared" si="117"/>
        <v>2018</v>
      </c>
      <c r="D1863" s="1" t="str">
        <f t="shared" si="118"/>
        <v>Friday</v>
      </c>
      <c r="E1863">
        <v>12020</v>
      </c>
      <c r="F1863" t="s">
        <v>7</v>
      </c>
      <c r="G1863" t="s">
        <v>30</v>
      </c>
      <c r="H1863" t="s">
        <v>27</v>
      </c>
      <c r="I1863" t="s">
        <v>28</v>
      </c>
      <c r="J1863" t="s">
        <v>44</v>
      </c>
      <c r="K1863" t="s">
        <v>57</v>
      </c>
      <c r="L1863">
        <v>191</v>
      </c>
      <c r="M1863" t="s">
        <v>65</v>
      </c>
      <c r="N1863">
        <v>85</v>
      </c>
      <c r="O1863">
        <v>5</v>
      </c>
      <c r="P1863">
        <f t="shared" si="116"/>
        <v>425</v>
      </c>
      <c r="Q1863">
        <v>273.89999399999999</v>
      </c>
      <c r="R1863">
        <f t="shared" si="119"/>
        <v>151.10000600000001</v>
      </c>
    </row>
    <row r="1864" spans="1:18" x14ac:dyDescent="0.2">
      <c r="A1864">
        <v>43976</v>
      </c>
      <c r="B1864" s="1">
        <v>43126</v>
      </c>
      <c r="C1864" s="1" t="str">
        <f t="shared" si="117"/>
        <v>2018</v>
      </c>
      <c r="D1864" s="1" t="str">
        <f t="shared" si="118"/>
        <v>Friday</v>
      </c>
      <c r="E1864">
        <v>1171</v>
      </c>
      <c r="F1864" t="s">
        <v>7</v>
      </c>
      <c r="G1864" t="s">
        <v>36</v>
      </c>
      <c r="H1864" t="s">
        <v>27</v>
      </c>
      <c r="I1864" t="s">
        <v>3</v>
      </c>
      <c r="J1864" t="s">
        <v>4</v>
      </c>
      <c r="K1864" t="s">
        <v>9</v>
      </c>
      <c r="L1864">
        <v>403</v>
      </c>
      <c r="M1864" t="s">
        <v>10</v>
      </c>
      <c r="N1864">
        <v>133.37</v>
      </c>
      <c r="O1864">
        <v>1</v>
      </c>
      <c r="P1864">
        <f t="shared" si="116"/>
        <v>133.37</v>
      </c>
      <c r="Q1864">
        <v>84.590000149999995</v>
      </c>
      <c r="R1864">
        <f t="shared" si="119"/>
        <v>48.77999985000001</v>
      </c>
    </row>
    <row r="1865" spans="1:18" x14ac:dyDescent="0.2">
      <c r="A1865">
        <v>41322</v>
      </c>
      <c r="B1865" s="1">
        <v>43126</v>
      </c>
      <c r="C1865" s="1" t="str">
        <f t="shared" si="117"/>
        <v>2018</v>
      </c>
      <c r="D1865" s="1" t="str">
        <f t="shared" si="118"/>
        <v>Friday</v>
      </c>
      <c r="E1865">
        <v>2924</v>
      </c>
      <c r="F1865" t="s">
        <v>1023</v>
      </c>
      <c r="G1865" t="s">
        <v>36</v>
      </c>
      <c r="H1865" t="s">
        <v>27</v>
      </c>
      <c r="I1865" t="s">
        <v>3</v>
      </c>
      <c r="J1865" t="s">
        <v>4</v>
      </c>
      <c r="K1865" t="s">
        <v>614</v>
      </c>
      <c r="L1865">
        <v>825</v>
      </c>
      <c r="M1865" t="s">
        <v>6</v>
      </c>
      <c r="N1865">
        <v>185</v>
      </c>
      <c r="O1865">
        <v>1</v>
      </c>
      <c r="P1865">
        <f t="shared" si="116"/>
        <v>185</v>
      </c>
      <c r="Q1865">
        <v>113.69999695</v>
      </c>
      <c r="R1865">
        <f t="shared" si="119"/>
        <v>71.300003050000001</v>
      </c>
    </row>
    <row r="1866" spans="1:18" x14ac:dyDescent="0.2">
      <c r="A1866">
        <v>43468</v>
      </c>
      <c r="B1866" s="1">
        <v>43126</v>
      </c>
      <c r="C1866" s="1" t="str">
        <f t="shared" si="117"/>
        <v>2018</v>
      </c>
      <c r="D1866" s="1" t="str">
        <f t="shared" si="118"/>
        <v>Friday</v>
      </c>
      <c r="E1866">
        <v>10219</v>
      </c>
      <c r="F1866" t="s">
        <v>7</v>
      </c>
      <c r="G1866" t="s">
        <v>1024</v>
      </c>
      <c r="H1866" t="s">
        <v>2</v>
      </c>
      <c r="I1866" t="s">
        <v>3</v>
      </c>
      <c r="J1866" t="s">
        <v>44</v>
      </c>
      <c r="K1866" t="s">
        <v>57</v>
      </c>
      <c r="L1866">
        <v>191</v>
      </c>
      <c r="M1866" t="s">
        <v>65</v>
      </c>
      <c r="N1866">
        <v>85</v>
      </c>
      <c r="O1866">
        <v>2</v>
      </c>
      <c r="P1866">
        <f t="shared" si="116"/>
        <v>170</v>
      </c>
      <c r="Q1866">
        <v>109.5599976</v>
      </c>
      <c r="R1866">
        <f t="shared" si="119"/>
        <v>60.440002399999997</v>
      </c>
    </row>
    <row r="1867" spans="1:18" x14ac:dyDescent="0.2">
      <c r="A1867">
        <v>43468</v>
      </c>
      <c r="B1867" s="1">
        <v>43126</v>
      </c>
      <c r="C1867" s="1" t="str">
        <f t="shared" si="117"/>
        <v>2018</v>
      </c>
      <c r="D1867" s="1" t="str">
        <f t="shared" si="118"/>
        <v>Friday</v>
      </c>
      <c r="E1867">
        <v>10219</v>
      </c>
      <c r="F1867" t="s">
        <v>7</v>
      </c>
      <c r="G1867" t="s">
        <v>1024</v>
      </c>
      <c r="H1867" t="s">
        <v>2</v>
      </c>
      <c r="I1867" t="s">
        <v>3</v>
      </c>
      <c r="J1867" t="s">
        <v>44</v>
      </c>
      <c r="K1867" t="s">
        <v>57</v>
      </c>
      <c r="L1867">
        <v>191</v>
      </c>
      <c r="M1867" t="s">
        <v>65</v>
      </c>
      <c r="N1867">
        <v>85</v>
      </c>
      <c r="O1867">
        <v>2</v>
      </c>
      <c r="P1867">
        <f t="shared" si="116"/>
        <v>170</v>
      </c>
      <c r="Q1867">
        <v>109.5599976</v>
      </c>
      <c r="R1867">
        <f t="shared" si="119"/>
        <v>60.440002399999997</v>
      </c>
    </row>
    <row r="1868" spans="1:18" x14ac:dyDescent="0.2">
      <c r="A1868">
        <v>16459</v>
      </c>
      <c r="B1868" s="1">
        <v>43126</v>
      </c>
      <c r="C1868" s="1" t="str">
        <f t="shared" si="117"/>
        <v>2018</v>
      </c>
      <c r="D1868" s="1" t="str">
        <f t="shared" si="118"/>
        <v>Friday</v>
      </c>
      <c r="E1868">
        <v>8102</v>
      </c>
      <c r="F1868" t="s">
        <v>7</v>
      </c>
      <c r="G1868" t="s">
        <v>646</v>
      </c>
      <c r="H1868" t="s">
        <v>2</v>
      </c>
      <c r="I1868" t="s">
        <v>3</v>
      </c>
      <c r="J1868" t="s">
        <v>44</v>
      </c>
      <c r="K1868" t="s">
        <v>42</v>
      </c>
      <c r="L1868">
        <v>365</v>
      </c>
      <c r="M1868" t="s">
        <v>10</v>
      </c>
      <c r="N1868">
        <v>94.75</v>
      </c>
      <c r="O1868">
        <v>4</v>
      </c>
      <c r="P1868">
        <f t="shared" si="116"/>
        <v>379</v>
      </c>
      <c r="Q1868">
        <v>122.2799988</v>
      </c>
      <c r="R1868">
        <f t="shared" si="119"/>
        <v>256.72000120000001</v>
      </c>
    </row>
    <row r="1869" spans="1:18" x14ac:dyDescent="0.2">
      <c r="A1869">
        <v>41345</v>
      </c>
      <c r="B1869" s="1">
        <v>43126</v>
      </c>
      <c r="C1869" s="1" t="str">
        <f t="shared" si="117"/>
        <v>2018</v>
      </c>
      <c r="D1869" s="1" t="str">
        <f t="shared" si="118"/>
        <v>Friday</v>
      </c>
      <c r="E1869">
        <v>8741</v>
      </c>
      <c r="F1869" t="s">
        <v>7</v>
      </c>
      <c r="G1869" t="s">
        <v>738</v>
      </c>
      <c r="H1869" t="s">
        <v>2</v>
      </c>
      <c r="I1869" t="s">
        <v>3</v>
      </c>
      <c r="J1869" t="s">
        <v>44</v>
      </c>
      <c r="K1869" t="s">
        <v>42</v>
      </c>
      <c r="L1869">
        <v>365</v>
      </c>
      <c r="M1869" t="s">
        <v>10</v>
      </c>
      <c r="N1869">
        <v>94.75</v>
      </c>
      <c r="O1869">
        <v>4</v>
      </c>
      <c r="P1869">
        <f t="shared" si="116"/>
        <v>379</v>
      </c>
      <c r="Q1869">
        <v>122.2799988</v>
      </c>
      <c r="R1869">
        <f t="shared" si="119"/>
        <v>256.72000120000001</v>
      </c>
    </row>
    <row r="1870" spans="1:18" x14ac:dyDescent="0.2">
      <c r="A1870">
        <v>25942</v>
      </c>
      <c r="B1870" s="1">
        <v>43125</v>
      </c>
      <c r="C1870" s="1" t="str">
        <f t="shared" si="117"/>
        <v>2018</v>
      </c>
      <c r="D1870" s="1" t="str">
        <f t="shared" si="118"/>
        <v>Thursday</v>
      </c>
      <c r="E1870">
        <v>1117</v>
      </c>
      <c r="F1870" t="s">
        <v>535</v>
      </c>
      <c r="G1870" t="s">
        <v>30</v>
      </c>
      <c r="H1870" t="s">
        <v>27</v>
      </c>
      <c r="I1870" t="s">
        <v>28</v>
      </c>
      <c r="J1870" t="s">
        <v>44</v>
      </c>
      <c r="K1870" t="s">
        <v>85</v>
      </c>
      <c r="L1870">
        <v>502</v>
      </c>
      <c r="M1870" t="s">
        <v>65</v>
      </c>
      <c r="N1870">
        <v>65</v>
      </c>
      <c r="O1870">
        <v>5</v>
      </c>
      <c r="P1870">
        <f t="shared" si="116"/>
        <v>325</v>
      </c>
      <c r="Q1870">
        <v>167.99999235000001</v>
      </c>
      <c r="R1870">
        <f t="shared" si="119"/>
        <v>157.00000764999999</v>
      </c>
    </row>
    <row r="1871" spans="1:18" x14ac:dyDescent="0.2">
      <c r="A1871">
        <v>21193</v>
      </c>
      <c r="B1871" s="1">
        <v>43125</v>
      </c>
      <c r="C1871" s="1" t="str">
        <f t="shared" si="117"/>
        <v>2018</v>
      </c>
      <c r="D1871" s="1" t="str">
        <f t="shared" si="118"/>
        <v>Thursday</v>
      </c>
      <c r="E1871">
        <v>5074</v>
      </c>
      <c r="F1871" t="s">
        <v>7</v>
      </c>
      <c r="G1871" t="s">
        <v>30</v>
      </c>
      <c r="H1871" t="s">
        <v>27</v>
      </c>
      <c r="I1871" t="s">
        <v>28</v>
      </c>
      <c r="J1871" t="s">
        <v>44</v>
      </c>
      <c r="K1871" t="s">
        <v>92</v>
      </c>
      <c r="L1871">
        <v>924</v>
      </c>
      <c r="M1871" t="s">
        <v>6</v>
      </c>
      <c r="N1871">
        <v>14.99</v>
      </c>
      <c r="O1871">
        <v>5</v>
      </c>
      <c r="P1871">
        <f t="shared" si="116"/>
        <v>74.95</v>
      </c>
      <c r="Q1871">
        <v>40.649995799999999</v>
      </c>
      <c r="R1871">
        <f t="shared" si="119"/>
        <v>34.300004200000004</v>
      </c>
    </row>
    <row r="1872" spans="1:18" x14ac:dyDescent="0.2">
      <c r="A1872">
        <v>47846</v>
      </c>
      <c r="B1872" s="1">
        <v>43125</v>
      </c>
      <c r="C1872" s="1" t="str">
        <f t="shared" si="117"/>
        <v>2018</v>
      </c>
      <c r="D1872" s="1" t="str">
        <f t="shared" si="118"/>
        <v>Thursday</v>
      </c>
      <c r="E1872">
        <v>6073</v>
      </c>
      <c r="F1872" t="s">
        <v>917</v>
      </c>
      <c r="G1872" t="s">
        <v>30</v>
      </c>
      <c r="H1872" t="s">
        <v>27</v>
      </c>
      <c r="I1872" t="s">
        <v>28</v>
      </c>
      <c r="J1872" t="s">
        <v>44</v>
      </c>
      <c r="K1872" t="s">
        <v>85</v>
      </c>
      <c r="L1872">
        <v>502</v>
      </c>
      <c r="M1872" t="s">
        <v>65</v>
      </c>
      <c r="N1872">
        <v>65</v>
      </c>
      <c r="O1872">
        <v>5</v>
      </c>
      <c r="P1872">
        <f t="shared" si="116"/>
        <v>325</v>
      </c>
      <c r="Q1872">
        <v>167.99999235000001</v>
      </c>
      <c r="R1872">
        <f t="shared" si="119"/>
        <v>157.00000764999999</v>
      </c>
    </row>
    <row r="1873" spans="1:18" x14ac:dyDescent="0.2">
      <c r="A1873">
        <v>41304</v>
      </c>
      <c r="B1873" s="1">
        <v>43125</v>
      </c>
      <c r="C1873" s="1" t="str">
        <f t="shared" si="117"/>
        <v>2018</v>
      </c>
      <c r="D1873" s="1" t="str">
        <f t="shared" si="118"/>
        <v>Thursday</v>
      </c>
      <c r="E1873">
        <v>9316</v>
      </c>
      <c r="F1873" t="s">
        <v>151</v>
      </c>
      <c r="G1873" t="s">
        <v>30</v>
      </c>
      <c r="H1873" t="s">
        <v>27</v>
      </c>
      <c r="I1873" t="s">
        <v>28</v>
      </c>
      <c r="J1873" t="s">
        <v>4</v>
      </c>
      <c r="K1873" t="s">
        <v>9</v>
      </c>
      <c r="L1873">
        <v>403</v>
      </c>
      <c r="M1873" t="s">
        <v>10</v>
      </c>
      <c r="N1873">
        <v>133.37</v>
      </c>
      <c r="O1873">
        <v>1</v>
      </c>
      <c r="P1873">
        <f t="shared" si="116"/>
        <v>133.37</v>
      </c>
      <c r="Q1873">
        <v>84.590000149999995</v>
      </c>
      <c r="R1873">
        <f t="shared" si="119"/>
        <v>48.77999985000001</v>
      </c>
    </row>
    <row r="1874" spans="1:18" x14ac:dyDescent="0.2">
      <c r="A1874">
        <v>41304</v>
      </c>
      <c r="B1874" s="1">
        <v>43125</v>
      </c>
      <c r="C1874" s="1" t="str">
        <f t="shared" si="117"/>
        <v>2018</v>
      </c>
      <c r="D1874" s="1" t="str">
        <f t="shared" si="118"/>
        <v>Thursday</v>
      </c>
      <c r="E1874">
        <v>9316</v>
      </c>
      <c r="F1874" t="s">
        <v>151</v>
      </c>
      <c r="G1874" t="s">
        <v>30</v>
      </c>
      <c r="H1874" t="s">
        <v>27</v>
      </c>
      <c r="I1874" t="s">
        <v>28</v>
      </c>
      <c r="J1874" t="s">
        <v>4</v>
      </c>
      <c r="K1874" t="s">
        <v>31</v>
      </c>
      <c r="L1874">
        <v>957</v>
      </c>
      <c r="M1874" t="s">
        <v>32</v>
      </c>
      <c r="N1874">
        <v>80</v>
      </c>
      <c r="O1874">
        <v>1</v>
      </c>
      <c r="P1874">
        <f t="shared" si="116"/>
        <v>80</v>
      </c>
      <c r="Q1874">
        <v>47.430000309999997</v>
      </c>
      <c r="R1874">
        <f t="shared" si="119"/>
        <v>32.569999690000003</v>
      </c>
    </row>
    <row r="1875" spans="1:18" x14ac:dyDescent="0.2">
      <c r="A1875">
        <v>28827</v>
      </c>
      <c r="B1875" s="1">
        <v>43125</v>
      </c>
      <c r="C1875" s="1" t="str">
        <f t="shared" si="117"/>
        <v>2018</v>
      </c>
      <c r="D1875" s="1" t="str">
        <f t="shared" si="118"/>
        <v>Thursday</v>
      </c>
      <c r="E1875">
        <v>10461</v>
      </c>
      <c r="F1875" t="s">
        <v>469</v>
      </c>
      <c r="G1875" t="s">
        <v>30</v>
      </c>
      <c r="H1875" t="s">
        <v>27</v>
      </c>
      <c r="I1875" t="s">
        <v>28</v>
      </c>
      <c r="J1875" t="s">
        <v>44</v>
      </c>
      <c r="K1875" t="s">
        <v>42</v>
      </c>
      <c r="L1875">
        <v>365</v>
      </c>
      <c r="M1875" t="s">
        <v>10</v>
      </c>
      <c r="N1875">
        <v>94.75</v>
      </c>
      <c r="O1875">
        <v>5</v>
      </c>
      <c r="P1875">
        <f t="shared" si="116"/>
        <v>473.75</v>
      </c>
      <c r="Q1875">
        <v>152.8499985</v>
      </c>
      <c r="R1875">
        <f t="shared" si="119"/>
        <v>320.90000150000003</v>
      </c>
    </row>
    <row r="1876" spans="1:18" x14ac:dyDescent="0.2">
      <c r="A1876">
        <v>43551</v>
      </c>
      <c r="B1876" s="1">
        <v>43125</v>
      </c>
      <c r="C1876" s="1" t="str">
        <f t="shared" si="117"/>
        <v>2018</v>
      </c>
      <c r="D1876" s="1" t="str">
        <f t="shared" si="118"/>
        <v>Thursday</v>
      </c>
      <c r="E1876">
        <v>1191</v>
      </c>
      <c r="F1876" t="s">
        <v>864</v>
      </c>
      <c r="G1876" t="s">
        <v>865</v>
      </c>
      <c r="H1876" t="s">
        <v>2</v>
      </c>
      <c r="I1876" t="s">
        <v>3</v>
      </c>
      <c r="J1876" t="s">
        <v>44</v>
      </c>
      <c r="K1876" t="s">
        <v>42</v>
      </c>
      <c r="L1876">
        <v>365</v>
      </c>
      <c r="M1876" t="s">
        <v>10</v>
      </c>
      <c r="N1876">
        <v>94.75</v>
      </c>
      <c r="O1876">
        <v>4</v>
      </c>
      <c r="P1876">
        <f t="shared" si="116"/>
        <v>379</v>
      </c>
      <c r="Q1876">
        <v>122.2799988</v>
      </c>
      <c r="R1876">
        <f t="shared" si="119"/>
        <v>256.72000120000001</v>
      </c>
    </row>
    <row r="1877" spans="1:18" x14ac:dyDescent="0.2">
      <c r="A1877">
        <v>26670</v>
      </c>
      <c r="B1877" s="1">
        <v>43125</v>
      </c>
      <c r="C1877" s="1" t="str">
        <f t="shared" si="117"/>
        <v>2018</v>
      </c>
      <c r="D1877" s="1" t="str">
        <f t="shared" si="118"/>
        <v>Thursday</v>
      </c>
      <c r="E1877">
        <v>7163</v>
      </c>
      <c r="F1877" t="s">
        <v>266</v>
      </c>
      <c r="G1877" t="s">
        <v>327</v>
      </c>
      <c r="H1877" t="s">
        <v>2</v>
      </c>
      <c r="I1877" t="s">
        <v>3</v>
      </c>
      <c r="J1877" t="s">
        <v>4</v>
      </c>
      <c r="K1877" t="s">
        <v>9</v>
      </c>
      <c r="L1877">
        <v>403</v>
      </c>
      <c r="M1877" t="s">
        <v>10</v>
      </c>
      <c r="N1877">
        <v>133.37</v>
      </c>
      <c r="O1877">
        <v>1</v>
      </c>
      <c r="P1877">
        <f t="shared" si="116"/>
        <v>133.37</v>
      </c>
      <c r="Q1877">
        <v>84.590000149999995</v>
      </c>
      <c r="R1877">
        <f t="shared" si="119"/>
        <v>48.77999985000001</v>
      </c>
    </row>
    <row r="1878" spans="1:18" x14ac:dyDescent="0.2">
      <c r="A1878">
        <v>24176</v>
      </c>
      <c r="B1878" s="1">
        <v>43124</v>
      </c>
      <c r="C1878" s="1" t="str">
        <f t="shared" si="117"/>
        <v>2018</v>
      </c>
      <c r="D1878" s="1" t="str">
        <f t="shared" si="118"/>
        <v>Wednesday</v>
      </c>
      <c r="E1878">
        <v>7200</v>
      </c>
      <c r="F1878" t="s">
        <v>7</v>
      </c>
      <c r="G1878" t="s">
        <v>30</v>
      </c>
      <c r="H1878" t="s">
        <v>27</v>
      </c>
      <c r="I1878" t="s">
        <v>28</v>
      </c>
      <c r="J1878" t="s">
        <v>44</v>
      </c>
      <c r="K1878" t="s">
        <v>5</v>
      </c>
      <c r="L1878">
        <v>810</v>
      </c>
      <c r="M1878" t="s">
        <v>6</v>
      </c>
      <c r="N1878">
        <v>18.989999999999998</v>
      </c>
      <c r="O1878">
        <v>5</v>
      </c>
      <c r="P1878">
        <f t="shared" si="116"/>
        <v>94.949999999999989</v>
      </c>
      <c r="Q1878">
        <v>52.55000115</v>
      </c>
      <c r="R1878">
        <f t="shared" si="119"/>
        <v>42.399998849999989</v>
      </c>
    </row>
    <row r="1879" spans="1:18" x14ac:dyDescent="0.2">
      <c r="A1879">
        <v>47011</v>
      </c>
      <c r="B1879" s="1">
        <v>43124</v>
      </c>
      <c r="C1879" s="1" t="str">
        <f t="shared" si="117"/>
        <v>2018</v>
      </c>
      <c r="D1879" s="1" t="str">
        <f t="shared" si="118"/>
        <v>Wednesday</v>
      </c>
      <c r="E1879">
        <v>10811</v>
      </c>
      <c r="F1879" t="s">
        <v>292</v>
      </c>
      <c r="G1879" t="s">
        <v>30</v>
      </c>
      <c r="H1879" t="s">
        <v>27</v>
      </c>
      <c r="I1879" t="s">
        <v>28</v>
      </c>
      <c r="J1879" t="s">
        <v>44</v>
      </c>
      <c r="K1879" t="s">
        <v>85</v>
      </c>
      <c r="L1879">
        <v>502</v>
      </c>
      <c r="M1879" t="s">
        <v>65</v>
      </c>
      <c r="N1879">
        <v>65</v>
      </c>
      <c r="O1879">
        <v>5</v>
      </c>
      <c r="P1879">
        <f t="shared" si="116"/>
        <v>325</v>
      </c>
      <c r="Q1879">
        <v>167.99999235000001</v>
      </c>
      <c r="R1879">
        <f t="shared" si="119"/>
        <v>157.00000764999999</v>
      </c>
    </row>
    <row r="1880" spans="1:18" x14ac:dyDescent="0.2">
      <c r="A1880">
        <v>28744</v>
      </c>
      <c r="B1880" s="1">
        <v>43124</v>
      </c>
      <c r="C1880" s="1" t="str">
        <f t="shared" si="117"/>
        <v>2018</v>
      </c>
      <c r="D1880" s="1" t="str">
        <f t="shared" si="118"/>
        <v>Wednesday</v>
      </c>
      <c r="E1880">
        <v>9083</v>
      </c>
      <c r="F1880" t="s">
        <v>46</v>
      </c>
      <c r="G1880" t="s">
        <v>146</v>
      </c>
      <c r="H1880" t="s">
        <v>27</v>
      </c>
      <c r="I1880" t="s">
        <v>3</v>
      </c>
      <c r="J1880" t="s">
        <v>4</v>
      </c>
      <c r="K1880" t="s">
        <v>42</v>
      </c>
      <c r="L1880">
        <v>365</v>
      </c>
      <c r="M1880" t="s">
        <v>10</v>
      </c>
      <c r="N1880">
        <v>94.75</v>
      </c>
      <c r="O1880">
        <v>2</v>
      </c>
      <c r="P1880">
        <f t="shared" si="116"/>
        <v>189.5</v>
      </c>
      <c r="Q1880">
        <v>61.139999400000001</v>
      </c>
      <c r="R1880">
        <f t="shared" si="119"/>
        <v>128.36000060000001</v>
      </c>
    </row>
    <row r="1881" spans="1:18" x14ac:dyDescent="0.2">
      <c r="A1881">
        <v>40085</v>
      </c>
      <c r="B1881" s="1">
        <v>43124</v>
      </c>
      <c r="C1881" s="1" t="str">
        <f t="shared" si="117"/>
        <v>2018</v>
      </c>
      <c r="D1881" s="1" t="str">
        <f t="shared" si="118"/>
        <v>Wednesday</v>
      </c>
      <c r="E1881">
        <v>2426</v>
      </c>
      <c r="F1881" t="s">
        <v>337</v>
      </c>
      <c r="G1881" t="s">
        <v>36</v>
      </c>
      <c r="H1881" t="s">
        <v>27</v>
      </c>
      <c r="I1881" t="s">
        <v>3</v>
      </c>
      <c r="J1881" t="s">
        <v>4</v>
      </c>
      <c r="K1881" t="s">
        <v>85</v>
      </c>
      <c r="L1881">
        <v>502</v>
      </c>
      <c r="M1881" t="s">
        <v>65</v>
      </c>
      <c r="N1881">
        <v>65</v>
      </c>
      <c r="O1881">
        <v>3</v>
      </c>
      <c r="P1881">
        <f t="shared" si="116"/>
        <v>195</v>
      </c>
      <c r="Q1881">
        <v>100.79999541000001</v>
      </c>
      <c r="R1881">
        <f t="shared" si="119"/>
        <v>94.200004589999992</v>
      </c>
    </row>
    <row r="1882" spans="1:18" x14ac:dyDescent="0.2">
      <c r="A1882">
        <v>30724</v>
      </c>
      <c r="B1882" s="1">
        <v>43124</v>
      </c>
      <c r="C1882" s="1" t="str">
        <f t="shared" si="117"/>
        <v>2018</v>
      </c>
      <c r="D1882" s="1" t="str">
        <f t="shared" si="118"/>
        <v>Wednesday</v>
      </c>
      <c r="E1882">
        <v>7697</v>
      </c>
      <c r="F1882" t="s">
        <v>185</v>
      </c>
      <c r="G1882" t="s">
        <v>59</v>
      </c>
      <c r="H1882" t="s">
        <v>2</v>
      </c>
      <c r="I1882" t="s">
        <v>3</v>
      </c>
      <c r="J1882" t="s">
        <v>4</v>
      </c>
      <c r="K1882" t="s">
        <v>9</v>
      </c>
      <c r="L1882">
        <v>403</v>
      </c>
      <c r="M1882" t="s">
        <v>10</v>
      </c>
      <c r="N1882">
        <v>133.37</v>
      </c>
      <c r="O1882">
        <v>1</v>
      </c>
      <c r="P1882">
        <f t="shared" si="116"/>
        <v>133.37</v>
      </c>
      <c r="Q1882">
        <v>84.590000149999995</v>
      </c>
      <c r="R1882">
        <f t="shared" si="119"/>
        <v>48.77999985000001</v>
      </c>
    </row>
    <row r="1883" spans="1:18" x14ac:dyDescent="0.2">
      <c r="A1883">
        <v>30712</v>
      </c>
      <c r="B1883" s="1">
        <v>43124</v>
      </c>
      <c r="C1883" s="1" t="str">
        <f t="shared" si="117"/>
        <v>2018</v>
      </c>
      <c r="D1883" s="1" t="str">
        <f t="shared" si="118"/>
        <v>Wednesday</v>
      </c>
      <c r="E1883">
        <v>6855</v>
      </c>
      <c r="F1883" t="s">
        <v>671</v>
      </c>
      <c r="G1883" t="s">
        <v>452</v>
      </c>
      <c r="H1883" t="s">
        <v>2</v>
      </c>
      <c r="I1883" t="s">
        <v>3</v>
      </c>
      <c r="J1883" t="s">
        <v>4</v>
      </c>
      <c r="K1883" t="s">
        <v>9</v>
      </c>
      <c r="L1883">
        <v>403</v>
      </c>
      <c r="M1883" t="s">
        <v>10</v>
      </c>
      <c r="N1883">
        <v>133.37</v>
      </c>
      <c r="O1883">
        <v>1</v>
      </c>
      <c r="P1883">
        <f t="shared" si="116"/>
        <v>133.37</v>
      </c>
      <c r="Q1883">
        <v>84.590000149999995</v>
      </c>
      <c r="R1883">
        <f t="shared" si="119"/>
        <v>48.77999985000001</v>
      </c>
    </row>
    <row r="1884" spans="1:18" x14ac:dyDescent="0.2">
      <c r="A1884">
        <v>30712</v>
      </c>
      <c r="B1884" s="1">
        <v>43124</v>
      </c>
      <c r="C1884" s="1" t="str">
        <f t="shared" si="117"/>
        <v>2018</v>
      </c>
      <c r="D1884" s="1" t="str">
        <f t="shared" si="118"/>
        <v>Wednesday</v>
      </c>
      <c r="E1884">
        <v>6855</v>
      </c>
      <c r="F1884" t="s">
        <v>671</v>
      </c>
      <c r="G1884" t="s">
        <v>452</v>
      </c>
      <c r="H1884" t="s">
        <v>2</v>
      </c>
      <c r="I1884" t="s">
        <v>3</v>
      </c>
      <c r="J1884" t="s">
        <v>4</v>
      </c>
      <c r="K1884" t="s">
        <v>9</v>
      </c>
      <c r="L1884">
        <v>403</v>
      </c>
      <c r="M1884" t="s">
        <v>10</v>
      </c>
      <c r="N1884">
        <v>133.37</v>
      </c>
      <c r="O1884">
        <v>1</v>
      </c>
      <c r="P1884">
        <f t="shared" si="116"/>
        <v>133.37</v>
      </c>
      <c r="Q1884">
        <v>84.590000149999995</v>
      </c>
      <c r="R1884">
        <f t="shared" si="119"/>
        <v>48.77999985000001</v>
      </c>
    </row>
    <row r="1885" spans="1:18" x14ac:dyDescent="0.2">
      <c r="A1885">
        <v>66636</v>
      </c>
      <c r="B1885" s="1">
        <v>43124</v>
      </c>
      <c r="C1885" s="1" t="str">
        <f t="shared" si="117"/>
        <v>2018</v>
      </c>
      <c r="D1885" s="1" t="str">
        <f t="shared" si="118"/>
        <v>Wednesday</v>
      </c>
      <c r="E1885">
        <v>11073</v>
      </c>
      <c r="F1885" t="s">
        <v>7</v>
      </c>
      <c r="G1885" t="s">
        <v>318</v>
      </c>
      <c r="H1885" t="s">
        <v>2</v>
      </c>
      <c r="I1885" t="s">
        <v>3</v>
      </c>
      <c r="J1885" t="s">
        <v>4</v>
      </c>
      <c r="K1885" t="s">
        <v>42</v>
      </c>
      <c r="L1885">
        <v>365</v>
      </c>
      <c r="M1885" t="s">
        <v>10</v>
      </c>
      <c r="N1885">
        <v>94.75</v>
      </c>
      <c r="O1885">
        <v>4</v>
      </c>
      <c r="P1885">
        <f t="shared" si="116"/>
        <v>379</v>
      </c>
      <c r="Q1885">
        <v>122.2799988</v>
      </c>
      <c r="R1885">
        <f t="shared" si="119"/>
        <v>256.72000120000001</v>
      </c>
    </row>
    <row r="1886" spans="1:18" x14ac:dyDescent="0.2">
      <c r="A1886">
        <v>46791</v>
      </c>
      <c r="B1886" s="1">
        <v>43123</v>
      </c>
      <c r="C1886" s="1" t="str">
        <f t="shared" si="117"/>
        <v>2018</v>
      </c>
      <c r="D1886" s="1" t="str">
        <f t="shared" si="118"/>
        <v>Tuesday</v>
      </c>
      <c r="E1886">
        <v>197</v>
      </c>
      <c r="F1886" t="s">
        <v>7</v>
      </c>
      <c r="G1886" t="s">
        <v>30</v>
      </c>
      <c r="H1886" t="s">
        <v>27</v>
      </c>
      <c r="I1886" t="s">
        <v>28</v>
      </c>
      <c r="J1886" t="s">
        <v>44</v>
      </c>
      <c r="K1886" t="s">
        <v>293</v>
      </c>
      <c r="L1886">
        <v>917</v>
      </c>
      <c r="M1886" t="s">
        <v>294</v>
      </c>
      <c r="N1886">
        <v>26.95</v>
      </c>
      <c r="O1886">
        <v>5</v>
      </c>
      <c r="P1886">
        <f t="shared" si="116"/>
        <v>134.75</v>
      </c>
      <c r="Q1886">
        <v>93.450002649999988</v>
      </c>
      <c r="R1886">
        <f t="shared" si="119"/>
        <v>41.299997350000012</v>
      </c>
    </row>
    <row r="1887" spans="1:18" x14ac:dyDescent="0.2">
      <c r="A1887">
        <v>28657</v>
      </c>
      <c r="B1887" s="1">
        <v>43123</v>
      </c>
      <c r="C1887" s="1" t="str">
        <f t="shared" si="117"/>
        <v>2018</v>
      </c>
      <c r="D1887" s="1" t="str">
        <f t="shared" si="118"/>
        <v>Tuesday</v>
      </c>
      <c r="E1887">
        <v>1306</v>
      </c>
      <c r="F1887" t="s">
        <v>360</v>
      </c>
      <c r="G1887" t="s">
        <v>30</v>
      </c>
      <c r="H1887" t="s">
        <v>27</v>
      </c>
      <c r="I1887" t="s">
        <v>28</v>
      </c>
      <c r="J1887" t="s">
        <v>44</v>
      </c>
      <c r="K1887" t="s">
        <v>109</v>
      </c>
      <c r="L1887">
        <v>627</v>
      </c>
      <c r="M1887" t="s">
        <v>6</v>
      </c>
      <c r="N1887">
        <v>165</v>
      </c>
      <c r="O1887">
        <v>5</v>
      </c>
      <c r="P1887">
        <f t="shared" si="116"/>
        <v>825</v>
      </c>
      <c r="Q1887">
        <v>613.65001700000005</v>
      </c>
      <c r="R1887">
        <f t="shared" si="119"/>
        <v>211.34998299999995</v>
      </c>
    </row>
    <row r="1888" spans="1:18" x14ac:dyDescent="0.2">
      <c r="A1888">
        <v>26577</v>
      </c>
      <c r="B1888" s="1">
        <v>43123</v>
      </c>
      <c r="C1888" s="1" t="str">
        <f t="shared" si="117"/>
        <v>2018</v>
      </c>
      <c r="D1888" s="1" t="str">
        <f t="shared" si="118"/>
        <v>Tuesday</v>
      </c>
      <c r="E1888">
        <v>5533</v>
      </c>
      <c r="F1888" t="s">
        <v>910</v>
      </c>
      <c r="G1888" t="s">
        <v>30</v>
      </c>
      <c r="H1888" t="s">
        <v>27</v>
      </c>
      <c r="I1888" t="s">
        <v>28</v>
      </c>
      <c r="J1888" t="s">
        <v>44</v>
      </c>
      <c r="K1888" t="s">
        <v>70</v>
      </c>
      <c r="L1888">
        <v>926</v>
      </c>
      <c r="M1888" t="s">
        <v>6</v>
      </c>
      <c r="N1888">
        <v>14.99</v>
      </c>
      <c r="O1888">
        <v>5</v>
      </c>
      <c r="P1888">
        <f t="shared" si="116"/>
        <v>74.95</v>
      </c>
      <c r="Q1888">
        <v>35.399999620000003</v>
      </c>
      <c r="R1888">
        <f t="shared" si="119"/>
        <v>39.55000038</v>
      </c>
    </row>
    <row r="1889" spans="1:18" x14ac:dyDescent="0.2">
      <c r="A1889">
        <v>34773</v>
      </c>
      <c r="B1889" s="1">
        <v>43123</v>
      </c>
      <c r="C1889" s="1" t="str">
        <f t="shared" si="117"/>
        <v>2018</v>
      </c>
      <c r="D1889" s="1" t="str">
        <f t="shared" si="118"/>
        <v>Tuesday</v>
      </c>
      <c r="E1889">
        <v>11169</v>
      </c>
      <c r="F1889" t="s">
        <v>496</v>
      </c>
      <c r="G1889" t="s">
        <v>41</v>
      </c>
      <c r="H1889" t="s">
        <v>27</v>
      </c>
      <c r="I1889" t="s">
        <v>3</v>
      </c>
      <c r="J1889" t="s">
        <v>4</v>
      </c>
      <c r="K1889" t="s">
        <v>85</v>
      </c>
      <c r="L1889">
        <v>502</v>
      </c>
      <c r="M1889" t="s">
        <v>65</v>
      </c>
      <c r="N1889">
        <v>65</v>
      </c>
      <c r="O1889">
        <v>3</v>
      </c>
      <c r="P1889">
        <f t="shared" si="116"/>
        <v>195</v>
      </c>
      <c r="Q1889">
        <v>100.79999541000001</v>
      </c>
      <c r="R1889">
        <f t="shared" si="119"/>
        <v>94.200004589999992</v>
      </c>
    </row>
    <row r="1890" spans="1:18" x14ac:dyDescent="0.2">
      <c r="A1890">
        <v>62419</v>
      </c>
      <c r="B1890" s="1">
        <v>43123</v>
      </c>
      <c r="C1890" s="1" t="str">
        <f t="shared" si="117"/>
        <v>2018</v>
      </c>
      <c r="D1890" s="1" t="str">
        <f t="shared" si="118"/>
        <v>Tuesday</v>
      </c>
      <c r="E1890">
        <v>6600</v>
      </c>
      <c r="F1890" t="s">
        <v>7</v>
      </c>
      <c r="G1890" t="s">
        <v>487</v>
      </c>
      <c r="H1890" t="s">
        <v>2</v>
      </c>
      <c r="I1890" t="s">
        <v>3</v>
      </c>
      <c r="J1890" t="s">
        <v>44</v>
      </c>
      <c r="K1890" t="s">
        <v>57</v>
      </c>
      <c r="L1890">
        <v>191</v>
      </c>
      <c r="M1890" t="s">
        <v>65</v>
      </c>
      <c r="N1890">
        <v>85</v>
      </c>
      <c r="O1890">
        <v>4</v>
      </c>
      <c r="P1890">
        <f t="shared" si="116"/>
        <v>340</v>
      </c>
      <c r="Q1890">
        <v>219.11999520000001</v>
      </c>
      <c r="R1890">
        <f t="shared" si="119"/>
        <v>120.88000479999999</v>
      </c>
    </row>
    <row r="1891" spans="1:18" x14ac:dyDescent="0.2">
      <c r="A1891">
        <v>44452</v>
      </c>
      <c r="B1891" s="1">
        <v>43123</v>
      </c>
      <c r="C1891" s="1" t="str">
        <f t="shared" si="117"/>
        <v>2018</v>
      </c>
      <c r="D1891" s="1" t="str">
        <f t="shared" si="118"/>
        <v>Tuesday</v>
      </c>
      <c r="E1891">
        <v>1250</v>
      </c>
      <c r="F1891" t="s">
        <v>7</v>
      </c>
      <c r="G1891" t="s">
        <v>244</v>
      </c>
      <c r="H1891" t="s">
        <v>2</v>
      </c>
      <c r="I1891" t="s">
        <v>3</v>
      </c>
      <c r="J1891" t="s">
        <v>44</v>
      </c>
      <c r="K1891" t="s">
        <v>85</v>
      </c>
      <c r="L1891">
        <v>502</v>
      </c>
      <c r="M1891" t="s">
        <v>65</v>
      </c>
      <c r="N1891">
        <v>65</v>
      </c>
      <c r="O1891">
        <v>4</v>
      </c>
      <c r="P1891">
        <f t="shared" si="116"/>
        <v>260</v>
      </c>
      <c r="Q1891">
        <v>134.39999388000001</v>
      </c>
      <c r="R1891">
        <f t="shared" si="119"/>
        <v>125.60000611999999</v>
      </c>
    </row>
    <row r="1892" spans="1:18" x14ac:dyDescent="0.2">
      <c r="A1892">
        <v>43257</v>
      </c>
      <c r="B1892" s="1">
        <v>43123</v>
      </c>
      <c r="C1892" s="1" t="str">
        <f t="shared" si="117"/>
        <v>2018</v>
      </c>
      <c r="D1892" s="1" t="str">
        <f t="shared" si="118"/>
        <v>Tuesday</v>
      </c>
      <c r="E1892">
        <v>4062</v>
      </c>
      <c r="F1892" t="s">
        <v>7</v>
      </c>
      <c r="G1892" t="s">
        <v>178</v>
      </c>
      <c r="H1892" t="s">
        <v>2</v>
      </c>
      <c r="I1892" t="s">
        <v>3</v>
      </c>
      <c r="J1892" t="s">
        <v>4</v>
      </c>
      <c r="K1892" t="s">
        <v>9</v>
      </c>
      <c r="L1892">
        <v>403</v>
      </c>
      <c r="M1892" t="s">
        <v>10</v>
      </c>
      <c r="N1892">
        <v>133.37</v>
      </c>
      <c r="O1892">
        <v>1</v>
      </c>
      <c r="P1892">
        <f t="shared" si="116"/>
        <v>133.37</v>
      </c>
      <c r="Q1892">
        <v>84.590000149999995</v>
      </c>
      <c r="R1892">
        <f t="shared" si="119"/>
        <v>48.77999985000001</v>
      </c>
    </row>
    <row r="1893" spans="1:18" x14ac:dyDescent="0.2">
      <c r="A1893">
        <v>62603</v>
      </c>
      <c r="B1893" s="1">
        <v>43122</v>
      </c>
      <c r="C1893" s="1" t="str">
        <f t="shared" si="117"/>
        <v>2018</v>
      </c>
      <c r="D1893" s="1" t="str">
        <f t="shared" si="118"/>
        <v>Monday</v>
      </c>
      <c r="E1893">
        <v>6255</v>
      </c>
      <c r="F1893" t="s">
        <v>7</v>
      </c>
      <c r="G1893" t="s">
        <v>30</v>
      </c>
      <c r="H1893" t="s">
        <v>27</v>
      </c>
      <c r="I1893" t="s">
        <v>28</v>
      </c>
      <c r="J1893" t="s">
        <v>4</v>
      </c>
      <c r="K1893" t="s">
        <v>42</v>
      </c>
      <c r="L1893">
        <v>365</v>
      </c>
      <c r="M1893" t="s">
        <v>10</v>
      </c>
      <c r="N1893">
        <v>94.75</v>
      </c>
      <c r="O1893">
        <v>1</v>
      </c>
      <c r="P1893">
        <f t="shared" si="116"/>
        <v>94.75</v>
      </c>
      <c r="Q1893">
        <v>30.5699997</v>
      </c>
      <c r="R1893">
        <f t="shared" si="119"/>
        <v>64.180000300000003</v>
      </c>
    </row>
    <row r="1894" spans="1:18" x14ac:dyDescent="0.2">
      <c r="A1894">
        <v>37669</v>
      </c>
      <c r="B1894" s="1">
        <v>43122</v>
      </c>
      <c r="C1894" s="1" t="str">
        <f t="shared" si="117"/>
        <v>2018</v>
      </c>
      <c r="D1894" s="1" t="str">
        <f t="shared" si="118"/>
        <v>Monday</v>
      </c>
      <c r="E1894">
        <v>6405</v>
      </c>
      <c r="F1894" t="s">
        <v>406</v>
      </c>
      <c r="G1894" t="s">
        <v>121</v>
      </c>
      <c r="H1894" t="s">
        <v>27</v>
      </c>
      <c r="I1894" t="s">
        <v>3</v>
      </c>
      <c r="J1894" t="s">
        <v>4</v>
      </c>
      <c r="K1894" t="s">
        <v>42</v>
      </c>
      <c r="L1894">
        <v>365</v>
      </c>
      <c r="M1894" t="s">
        <v>10</v>
      </c>
      <c r="N1894">
        <v>94.75</v>
      </c>
      <c r="O1894">
        <v>3</v>
      </c>
      <c r="P1894">
        <f t="shared" si="116"/>
        <v>284.25</v>
      </c>
      <c r="Q1894">
        <v>91.709999100000005</v>
      </c>
      <c r="R1894">
        <f t="shared" si="119"/>
        <v>192.5400009</v>
      </c>
    </row>
    <row r="1895" spans="1:18" x14ac:dyDescent="0.2">
      <c r="A1895">
        <v>45987</v>
      </c>
      <c r="B1895" s="1">
        <v>43122</v>
      </c>
      <c r="C1895" s="1" t="str">
        <f t="shared" si="117"/>
        <v>2018</v>
      </c>
      <c r="D1895" s="1" t="str">
        <f t="shared" si="118"/>
        <v>Monday</v>
      </c>
      <c r="E1895">
        <v>9419</v>
      </c>
      <c r="F1895" t="s">
        <v>7</v>
      </c>
      <c r="G1895" t="s">
        <v>50</v>
      </c>
      <c r="H1895" t="s">
        <v>2</v>
      </c>
      <c r="I1895" t="s">
        <v>3</v>
      </c>
      <c r="J1895" t="s">
        <v>44</v>
      </c>
      <c r="K1895" t="s">
        <v>42</v>
      </c>
      <c r="L1895">
        <v>365</v>
      </c>
      <c r="M1895" t="s">
        <v>10</v>
      </c>
      <c r="N1895">
        <v>94.75</v>
      </c>
      <c r="O1895">
        <v>4</v>
      </c>
      <c r="P1895">
        <f t="shared" si="116"/>
        <v>379</v>
      </c>
      <c r="Q1895">
        <v>122.2799988</v>
      </c>
      <c r="R1895">
        <f t="shared" si="119"/>
        <v>256.72000120000001</v>
      </c>
    </row>
    <row r="1896" spans="1:18" x14ac:dyDescent="0.2">
      <c r="A1896">
        <v>16811</v>
      </c>
      <c r="B1896" s="1">
        <v>43122</v>
      </c>
      <c r="C1896" s="1" t="str">
        <f t="shared" si="117"/>
        <v>2018</v>
      </c>
      <c r="D1896" s="1" t="str">
        <f t="shared" si="118"/>
        <v>Monday</v>
      </c>
      <c r="E1896">
        <v>6906</v>
      </c>
      <c r="F1896" t="s">
        <v>401</v>
      </c>
      <c r="G1896" t="s">
        <v>217</v>
      </c>
      <c r="H1896" t="s">
        <v>2</v>
      </c>
      <c r="I1896" t="s">
        <v>3</v>
      </c>
      <c r="J1896" t="s">
        <v>44</v>
      </c>
      <c r="K1896" t="s">
        <v>57</v>
      </c>
      <c r="L1896">
        <v>191</v>
      </c>
      <c r="M1896" t="s">
        <v>65</v>
      </c>
      <c r="N1896">
        <v>85</v>
      </c>
      <c r="O1896">
        <v>4</v>
      </c>
      <c r="P1896">
        <f t="shared" si="116"/>
        <v>340</v>
      </c>
      <c r="Q1896">
        <v>219.11999520000001</v>
      </c>
      <c r="R1896">
        <f t="shared" si="119"/>
        <v>120.88000479999999</v>
      </c>
    </row>
    <row r="1897" spans="1:18" x14ac:dyDescent="0.2">
      <c r="A1897">
        <v>26510</v>
      </c>
      <c r="B1897" s="1">
        <v>43122</v>
      </c>
      <c r="C1897" s="1" t="str">
        <f t="shared" si="117"/>
        <v>2018</v>
      </c>
      <c r="D1897" s="1" t="str">
        <f t="shared" si="118"/>
        <v>Monday</v>
      </c>
      <c r="E1897">
        <v>3554</v>
      </c>
      <c r="F1897" t="s">
        <v>7</v>
      </c>
      <c r="G1897" t="s">
        <v>34</v>
      </c>
      <c r="H1897" t="s">
        <v>2</v>
      </c>
      <c r="I1897" t="s">
        <v>3</v>
      </c>
      <c r="J1897" t="s">
        <v>44</v>
      </c>
      <c r="K1897" t="s">
        <v>179</v>
      </c>
      <c r="L1897">
        <v>44</v>
      </c>
      <c r="M1897" t="s">
        <v>10</v>
      </c>
      <c r="N1897">
        <v>94.75</v>
      </c>
      <c r="O1897">
        <v>2</v>
      </c>
      <c r="P1897">
        <f t="shared" si="116"/>
        <v>189.5</v>
      </c>
      <c r="Q1897">
        <v>148.17999268</v>
      </c>
      <c r="R1897">
        <f t="shared" si="119"/>
        <v>41.320007320000002</v>
      </c>
    </row>
    <row r="1898" spans="1:18" x14ac:dyDescent="0.2">
      <c r="A1898">
        <v>48042</v>
      </c>
      <c r="B1898" s="1">
        <v>43122</v>
      </c>
      <c r="C1898" s="1" t="str">
        <f t="shared" si="117"/>
        <v>2018</v>
      </c>
      <c r="D1898" s="1" t="str">
        <f t="shared" si="118"/>
        <v>Monday</v>
      </c>
      <c r="E1898">
        <v>4104</v>
      </c>
      <c r="F1898" t="s">
        <v>497</v>
      </c>
      <c r="G1898" t="s">
        <v>215</v>
      </c>
      <c r="H1898" t="s">
        <v>2</v>
      </c>
      <c r="I1898" t="s">
        <v>3</v>
      </c>
      <c r="J1898" t="s">
        <v>4</v>
      </c>
      <c r="K1898" t="s">
        <v>1025</v>
      </c>
      <c r="L1898">
        <v>116</v>
      </c>
      <c r="M1898" t="s">
        <v>65</v>
      </c>
      <c r="N1898">
        <v>27.54</v>
      </c>
      <c r="O1898">
        <v>5</v>
      </c>
      <c r="P1898">
        <f t="shared" si="116"/>
        <v>137.69999999999999</v>
      </c>
      <c r="Q1898">
        <v>60.750007650000001</v>
      </c>
      <c r="R1898">
        <f t="shared" si="119"/>
        <v>76.949992349999988</v>
      </c>
    </row>
    <row r="1899" spans="1:18" x14ac:dyDescent="0.2">
      <c r="A1899">
        <v>26402</v>
      </c>
      <c r="B1899" s="1">
        <v>43121</v>
      </c>
      <c r="C1899" s="1" t="str">
        <f t="shared" si="117"/>
        <v>2018</v>
      </c>
      <c r="D1899" s="1" t="str">
        <f t="shared" si="118"/>
        <v>Sunday</v>
      </c>
      <c r="E1899">
        <v>3230</v>
      </c>
      <c r="F1899" t="s">
        <v>266</v>
      </c>
      <c r="G1899" t="s">
        <v>30</v>
      </c>
      <c r="H1899" t="s">
        <v>27</v>
      </c>
      <c r="I1899" t="s">
        <v>28</v>
      </c>
      <c r="J1899" t="s">
        <v>44</v>
      </c>
      <c r="K1899" t="s">
        <v>42</v>
      </c>
      <c r="L1899">
        <v>365</v>
      </c>
      <c r="M1899" t="s">
        <v>10</v>
      </c>
      <c r="N1899">
        <v>94.75</v>
      </c>
      <c r="O1899">
        <v>5</v>
      </c>
      <c r="P1899">
        <f t="shared" si="116"/>
        <v>473.75</v>
      </c>
      <c r="Q1899">
        <v>152.8499985</v>
      </c>
      <c r="R1899">
        <f t="shared" si="119"/>
        <v>320.90000150000003</v>
      </c>
    </row>
    <row r="1900" spans="1:18" x14ac:dyDescent="0.2">
      <c r="A1900">
        <v>17582</v>
      </c>
      <c r="B1900" s="1">
        <v>43121</v>
      </c>
      <c r="C1900" s="1" t="str">
        <f t="shared" si="117"/>
        <v>2018</v>
      </c>
      <c r="D1900" s="1" t="str">
        <f t="shared" si="118"/>
        <v>Sunday</v>
      </c>
      <c r="E1900">
        <v>5091</v>
      </c>
      <c r="F1900" t="s">
        <v>7</v>
      </c>
      <c r="G1900" t="s">
        <v>30</v>
      </c>
      <c r="H1900" t="s">
        <v>27</v>
      </c>
      <c r="I1900" t="s">
        <v>28</v>
      </c>
      <c r="J1900" t="s">
        <v>29</v>
      </c>
      <c r="K1900" t="s">
        <v>9</v>
      </c>
      <c r="L1900">
        <v>403</v>
      </c>
      <c r="M1900" t="s">
        <v>10</v>
      </c>
      <c r="N1900">
        <v>133.37</v>
      </c>
      <c r="O1900">
        <v>1</v>
      </c>
      <c r="P1900">
        <f t="shared" si="116"/>
        <v>133.37</v>
      </c>
      <c r="Q1900">
        <v>84.590000149999995</v>
      </c>
      <c r="R1900">
        <f t="shared" si="119"/>
        <v>48.77999985000001</v>
      </c>
    </row>
    <row r="1901" spans="1:18" x14ac:dyDescent="0.2">
      <c r="A1901">
        <v>29181</v>
      </c>
      <c r="B1901" s="1">
        <v>43121</v>
      </c>
      <c r="C1901" s="1" t="str">
        <f t="shared" si="117"/>
        <v>2018</v>
      </c>
      <c r="D1901" s="1" t="str">
        <f t="shared" si="118"/>
        <v>Sunday</v>
      </c>
      <c r="E1901">
        <v>10969</v>
      </c>
      <c r="F1901" t="s">
        <v>1026</v>
      </c>
      <c r="G1901" t="s">
        <v>30</v>
      </c>
      <c r="H1901" t="s">
        <v>27</v>
      </c>
      <c r="I1901" t="s">
        <v>28</v>
      </c>
      <c r="J1901" t="s">
        <v>44</v>
      </c>
      <c r="K1901" t="s">
        <v>57</v>
      </c>
      <c r="L1901">
        <v>191</v>
      </c>
      <c r="M1901" t="s">
        <v>65</v>
      </c>
      <c r="N1901">
        <v>85</v>
      </c>
      <c r="O1901">
        <v>5</v>
      </c>
      <c r="P1901">
        <f t="shared" si="116"/>
        <v>425</v>
      </c>
      <c r="Q1901">
        <v>273.89999399999999</v>
      </c>
      <c r="R1901">
        <f t="shared" si="119"/>
        <v>151.10000600000001</v>
      </c>
    </row>
    <row r="1902" spans="1:18" x14ac:dyDescent="0.2">
      <c r="A1902">
        <v>37669</v>
      </c>
      <c r="B1902" s="1">
        <v>43121</v>
      </c>
      <c r="C1902" s="1" t="str">
        <f t="shared" si="117"/>
        <v>2018</v>
      </c>
      <c r="D1902" s="1" t="str">
        <f t="shared" si="118"/>
        <v>Sunday</v>
      </c>
      <c r="E1902">
        <v>6405</v>
      </c>
      <c r="F1902" t="s">
        <v>406</v>
      </c>
      <c r="G1902" t="s">
        <v>121</v>
      </c>
      <c r="H1902" t="s">
        <v>27</v>
      </c>
      <c r="I1902" t="s">
        <v>3</v>
      </c>
      <c r="J1902" t="s">
        <v>4</v>
      </c>
      <c r="K1902" t="s">
        <v>57</v>
      </c>
      <c r="L1902">
        <v>191</v>
      </c>
      <c r="M1902" t="s">
        <v>65</v>
      </c>
      <c r="N1902">
        <v>85</v>
      </c>
      <c r="O1902">
        <v>3</v>
      </c>
      <c r="P1902">
        <f t="shared" si="116"/>
        <v>255</v>
      </c>
      <c r="Q1902">
        <v>164.33999640000002</v>
      </c>
      <c r="R1902">
        <f t="shared" si="119"/>
        <v>90.660003599999982</v>
      </c>
    </row>
    <row r="1903" spans="1:18" x14ac:dyDescent="0.2">
      <c r="A1903">
        <v>30519</v>
      </c>
      <c r="B1903" s="1">
        <v>43121</v>
      </c>
      <c r="C1903" s="1" t="str">
        <f t="shared" si="117"/>
        <v>2018</v>
      </c>
      <c r="D1903" s="1" t="str">
        <f t="shared" si="118"/>
        <v>Sunday</v>
      </c>
      <c r="E1903">
        <v>12205</v>
      </c>
      <c r="F1903" t="s">
        <v>7</v>
      </c>
      <c r="G1903" t="s">
        <v>18</v>
      </c>
      <c r="H1903" t="s">
        <v>2</v>
      </c>
      <c r="I1903" t="s">
        <v>3</v>
      </c>
      <c r="J1903" t="s">
        <v>4</v>
      </c>
      <c r="K1903" t="s">
        <v>9</v>
      </c>
      <c r="L1903">
        <v>403</v>
      </c>
      <c r="M1903" t="s">
        <v>10</v>
      </c>
      <c r="N1903">
        <v>133.37</v>
      </c>
      <c r="O1903">
        <v>1</v>
      </c>
      <c r="P1903">
        <f t="shared" si="116"/>
        <v>133.37</v>
      </c>
      <c r="Q1903">
        <v>84.590000149999995</v>
      </c>
      <c r="R1903">
        <f t="shared" si="119"/>
        <v>48.77999985000001</v>
      </c>
    </row>
    <row r="1904" spans="1:18" x14ac:dyDescent="0.2">
      <c r="A1904">
        <v>43266</v>
      </c>
      <c r="B1904" s="1">
        <v>43121</v>
      </c>
      <c r="C1904" s="1" t="str">
        <f t="shared" si="117"/>
        <v>2018</v>
      </c>
      <c r="D1904" s="1" t="str">
        <f t="shared" si="118"/>
        <v>Sunday</v>
      </c>
      <c r="E1904">
        <v>5329</v>
      </c>
      <c r="F1904" t="s">
        <v>1027</v>
      </c>
      <c r="G1904" t="s">
        <v>329</v>
      </c>
      <c r="H1904" t="s">
        <v>2</v>
      </c>
      <c r="I1904" t="s">
        <v>3</v>
      </c>
      <c r="J1904" t="s">
        <v>44</v>
      </c>
      <c r="K1904" t="s">
        <v>85</v>
      </c>
      <c r="L1904">
        <v>502</v>
      </c>
      <c r="M1904" t="s">
        <v>65</v>
      </c>
      <c r="N1904">
        <v>65</v>
      </c>
      <c r="O1904">
        <v>4</v>
      </c>
      <c r="P1904">
        <f t="shared" si="116"/>
        <v>260</v>
      </c>
      <c r="Q1904">
        <v>134.39999388000001</v>
      </c>
      <c r="R1904">
        <f t="shared" si="119"/>
        <v>125.60000611999999</v>
      </c>
    </row>
    <row r="1905" spans="1:18" x14ac:dyDescent="0.2">
      <c r="A1905">
        <v>61848</v>
      </c>
      <c r="B1905" s="1">
        <v>43121</v>
      </c>
      <c r="C1905" s="1" t="str">
        <f t="shared" si="117"/>
        <v>2018</v>
      </c>
      <c r="D1905" s="1" t="str">
        <f t="shared" si="118"/>
        <v>Sunday</v>
      </c>
      <c r="E1905">
        <v>6397</v>
      </c>
      <c r="F1905" t="s">
        <v>1028</v>
      </c>
      <c r="G1905" t="s">
        <v>34</v>
      </c>
      <c r="H1905" t="s">
        <v>2</v>
      </c>
      <c r="I1905" t="s">
        <v>3</v>
      </c>
      <c r="J1905" t="s">
        <v>44</v>
      </c>
      <c r="K1905" t="s">
        <v>57</v>
      </c>
      <c r="L1905">
        <v>191</v>
      </c>
      <c r="M1905" t="s">
        <v>65</v>
      </c>
      <c r="N1905">
        <v>85</v>
      </c>
      <c r="O1905">
        <v>4</v>
      </c>
      <c r="P1905">
        <f t="shared" si="116"/>
        <v>340</v>
      </c>
      <c r="Q1905">
        <v>219.11999520000001</v>
      </c>
      <c r="R1905">
        <f t="shared" si="119"/>
        <v>120.88000479999999</v>
      </c>
    </row>
    <row r="1906" spans="1:18" x14ac:dyDescent="0.2">
      <c r="A1906">
        <v>43032</v>
      </c>
      <c r="B1906" s="1">
        <v>43120</v>
      </c>
      <c r="C1906" s="1" t="str">
        <f t="shared" si="117"/>
        <v>2018</v>
      </c>
      <c r="D1906" s="1" t="str">
        <f t="shared" si="118"/>
        <v>Saturday</v>
      </c>
      <c r="E1906">
        <v>8517</v>
      </c>
      <c r="F1906" t="s">
        <v>7</v>
      </c>
      <c r="G1906" t="s">
        <v>26</v>
      </c>
      <c r="H1906" t="s">
        <v>27</v>
      </c>
      <c r="I1906" t="s">
        <v>28</v>
      </c>
      <c r="J1906" t="s">
        <v>4</v>
      </c>
      <c r="K1906" t="s">
        <v>9</v>
      </c>
      <c r="L1906">
        <v>403</v>
      </c>
      <c r="M1906" t="s">
        <v>10</v>
      </c>
      <c r="N1906">
        <v>133.37</v>
      </c>
      <c r="O1906">
        <v>1</v>
      </c>
      <c r="P1906">
        <f t="shared" si="116"/>
        <v>133.37</v>
      </c>
      <c r="Q1906">
        <v>84.590000149999995</v>
      </c>
      <c r="R1906">
        <f t="shared" si="119"/>
        <v>48.77999985000001</v>
      </c>
    </row>
    <row r="1907" spans="1:18" x14ac:dyDescent="0.2">
      <c r="A1907">
        <v>28441</v>
      </c>
      <c r="B1907" s="1">
        <v>43120</v>
      </c>
      <c r="C1907" s="1" t="str">
        <f t="shared" si="117"/>
        <v>2018</v>
      </c>
      <c r="D1907" s="1" t="str">
        <f t="shared" si="118"/>
        <v>Saturday</v>
      </c>
      <c r="E1907">
        <v>3948</v>
      </c>
      <c r="F1907" t="s">
        <v>7</v>
      </c>
      <c r="G1907" t="s">
        <v>30</v>
      </c>
      <c r="H1907" t="s">
        <v>27</v>
      </c>
      <c r="I1907" t="s">
        <v>28</v>
      </c>
      <c r="J1907" t="s">
        <v>44</v>
      </c>
      <c r="K1907" t="s">
        <v>57</v>
      </c>
      <c r="L1907">
        <v>191</v>
      </c>
      <c r="M1907" t="s">
        <v>65</v>
      </c>
      <c r="N1907">
        <v>85</v>
      </c>
      <c r="O1907">
        <v>5</v>
      </c>
      <c r="P1907">
        <f t="shared" si="116"/>
        <v>425</v>
      </c>
      <c r="Q1907">
        <v>273.89999399999999</v>
      </c>
      <c r="R1907">
        <f t="shared" si="119"/>
        <v>151.10000600000001</v>
      </c>
    </row>
    <row r="1908" spans="1:18" x14ac:dyDescent="0.2">
      <c r="A1908">
        <v>34631</v>
      </c>
      <c r="B1908" s="1">
        <v>43120</v>
      </c>
      <c r="C1908" s="1" t="str">
        <f t="shared" si="117"/>
        <v>2018</v>
      </c>
      <c r="D1908" s="1" t="str">
        <f t="shared" si="118"/>
        <v>Saturday</v>
      </c>
      <c r="E1908">
        <v>47</v>
      </c>
      <c r="F1908" t="s">
        <v>275</v>
      </c>
      <c r="G1908" t="s">
        <v>30</v>
      </c>
      <c r="H1908" t="s">
        <v>27</v>
      </c>
      <c r="I1908" t="s">
        <v>3</v>
      </c>
      <c r="J1908" t="s">
        <v>4</v>
      </c>
      <c r="K1908" t="s">
        <v>57</v>
      </c>
      <c r="L1908">
        <v>191</v>
      </c>
      <c r="M1908" t="s">
        <v>65</v>
      </c>
      <c r="N1908">
        <v>85</v>
      </c>
      <c r="O1908">
        <v>3</v>
      </c>
      <c r="P1908">
        <f t="shared" si="116"/>
        <v>255</v>
      </c>
      <c r="Q1908">
        <v>164.33999640000002</v>
      </c>
      <c r="R1908">
        <f t="shared" si="119"/>
        <v>90.660003599999982</v>
      </c>
    </row>
    <row r="1909" spans="1:18" x14ac:dyDescent="0.2">
      <c r="A1909">
        <v>21267</v>
      </c>
      <c r="B1909" s="1">
        <v>43120</v>
      </c>
      <c r="C1909" s="1" t="str">
        <f t="shared" si="117"/>
        <v>2018</v>
      </c>
      <c r="D1909" s="1" t="str">
        <f t="shared" si="118"/>
        <v>Saturday</v>
      </c>
      <c r="E1909">
        <v>5582</v>
      </c>
      <c r="F1909" t="s">
        <v>171</v>
      </c>
      <c r="G1909" t="s">
        <v>18</v>
      </c>
      <c r="H1909" t="s">
        <v>2</v>
      </c>
      <c r="I1909" t="s">
        <v>3</v>
      </c>
      <c r="J1909" t="s">
        <v>4</v>
      </c>
      <c r="K1909" t="s">
        <v>9</v>
      </c>
      <c r="L1909">
        <v>403</v>
      </c>
      <c r="M1909" t="s">
        <v>10</v>
      </c>
      <c r="N1909">
        <v>133.37</v>
      </c>
      <c r="O1909">
        <v>1</v>
      </c>
      <c r="P1909">
        <f t="shared" si="116"/>
        <v>133.37</v>
      </c>
      <c r="Q1909">
        <v>84.590000149999995</v>
      </c>
      <c r="R1909">
        <f t="shared" si="119"/>
        <v>48.77999985000001</v>
      </c>
    </row>
    <row r="1910" spans="1:18" x14ac:dyDescent="0.2">
      <c r="A1910">
        <v>44677</v>
      </c>
      <c r="B1910" s="1">
        <v>43120</v>
      </c>
      <c r="C1910" s="1" t="str">
        <f t="shared" si="117"/>
        <v>2018</v>
      </c>
      <c r="D1910" s="1" t="str">
        <f t="shared" si="118"/>
        <v>Saturday</v>
      </c>
      <c r="E1910">
        <v>7272</v>
      </c>
      <c r="F1910" t="s">
        <v>1029</v>
      </c>
      <c r="G1910" t="s">
        <v>1004</v>
      </c>
      <c r="H1910" t="s">
        <v>2</v>
      </c>
      <c r="I1910" t="s">
        <v>3</v>
      </c>
      <c r="J1910" t="s">
        <v>44</v>
      </c>
      <c r="K1910" t="s">
        <v>85</v>
      </c>
      <c r="L1910">
        <v>502</v>
      </c>
      <c r="M1910" t="s">
        <v>65</v>
      </c>
      <c r="N1910">
        <v>65</v>
      </c>
      <c r="O1910">
        <v>4</v>
      </c>
      <c r="P1910">
        <f t="shared" si="116"/>
        <v>260</v>
      </c>
      <c r="Q1910">
        <v>134.39999388000001</v>
      </c>
      <c r="R1910">
        <f t="shared" si="119"/>
        <v>125.60000611999999</v>
      </c>
    </row>
    <row r="1911" spans="1:18" x14ac:dyDescent="0.2">
      <c r="A1911">
        <v>42992</v>
      </c>
      <c r="B1911" s="1">
        <v>43119</v>
      </c>
      <c r="C1911" s="1" t="str">
        <f t="shared" si="117"/>
        <v>2018</v>
      </c>
      <c r="D1911" s="1" t="str">
        <f t="shared" si="118"/>
        <v>Friday</v>
      </c>
      <c r="E1911">
        <v>3972</v>
      </c>
      <c r="F1911" t="s">
        <v>552</v>
      </c>
      <c r="G1911" t="s">
        <v>30</v>
      </c>
      <c r="H1911" t="s">
        <v>27</v>
      </c>
      <c r="I1911" t="s">
        <v>28</v>
      </c>
      <c r="J1911" t="s">
        <v>4</v>
      </c>
      <c r="K1911" t="s">
        <v>9</v>
      </c>
      <c r="L1911">
        <v>403</v>
      </c>
      <c r="M1911" t="s">
        <v>10</v>
      </c>
      <c r="N1911">
        <v>133.37</v>
      </c>
      <c r="O1911">
        <v>1</v>
      </c>
      <c r="P1911">
        <f t="shared" si="116"/>
        <v>133.37</v>
      </c>
      <c r="Q1911">
        <v>84.590000149999995</v>
      </c>
      <c r="R1911">
        <f t="shared" si="119"/>
        <v>48.77999985000001</v>
      </c>
    </row>
    <row r="1912" spans="1:18" x14ac:dyDescent="0.2">
      <c r="A1912">
        <v>32090</v>
      </c>
      <c r="B1912" s="1">
        <v>43119</v>
      </c>
      <c r="C1912" s="1" t="str">
        <f t="shared" si="117"/>
        <v>2018</v>
      </c>
      <c r="D1912" s="1" t="str">
        <f t="shared" si="118"/>
        <v>Friday</v>
      </c>
      <c r="E1912">
        <v>7864</v>
      </c>
      <c r="F1912" t="s">
        <v>7</v>
      </c>
      <c r="G1912" t="s">
        <v>108</v>
      </c>
      <c r="H1912" t="s">
        <v>27</v>
      </c>
      <c r="I1912" t="s">
        <v>3</v>
      </c>
      <c r="J1912" t="s">
        <v>4</v>
      </c>
      <c r="K1912" t="s">
        <v>1025</v>
      </c>
      <c r="L1912">
        <v>116</v>
      </c>
      <c r="M1912" t="s">
        <v>65</v>
      </c>
      <c r="N1912">
        <v>27.54</v>
      </c>
      <c r="O1912">
        <v>3</v>
      </c>
      <c r="P1912">
        <f t="shared" si="116"/>
        <v>82.62</v>
      </c>
      <c r="Q1912">
        <v>36.450004590000006</v>
      </c>
      <c r="R1912">
        <f t="shared" si="119"/>
        <v>46.169995409999999</v>
      </c>
    </row>
    <row r="1913" spans="1:18" x14ac:dyDescent="0.2">
      <c r="A1913">
        <v>24661</v>
      </c>
      <c r="B1913" s="1">
        <v>43119</v>
      </c>
      <c r="C1913" s="1" t="str">
        <f t="shared" si="117"/>
        <v>2018</v>
      </c>
      <c r="D1913" s="1" t="str">
        <f t="shared" si="118"/>
        <v>Friday</v>
      </c>
      <c r="E1913">
        <v>5728</v>
      </c>
      <c r="F1913" t="s">
        <v>280</v>
      </c>
      <c r="G1913" t="s">
        <v>121</v>
      </c>
      <c r="H1913" t="s">
        <v>27</v>
      </c>
      <c r="I1913" t="s">
        <v>3</v>
      </c>
      <c r="J1913" t="s">
        <v>4</v>
      </c>
      <c r="K1913" t="s">
        <v>85</v>
      </c>
      <c r="L1913">
        <v>502</v>
      </c>
      <c r="M1913" t="s">
        <v>65</v>
      </c>
      <c r="N1913">
        <v>65</v>
      </c>
      <c r="O1913">
        <v>5</v>
      </c>
      <c r="P1913">
        <f t="shared" si="116"/>
        <v>325</v>
      </c>
      <c r="Q1913">
        <v>167.99999235000001</v>
      </c>
      <c r="R1913">
        <f t="shared" si="119"/>
        <v>157.00000764999999</v>
      </c>
    </row>
    <row r="1914" spans="1:18" x14ac:dyDescent="0.2">
      <c r="A1914">
        <v>24314</v>
      </c>
      <c r="B1914" s="1">
        <v>43119</v>
      </c>
      <c r="C1914" s="1" t="str">
        <f t="shared" si="117"/>
        <v>2018</v>
      </c>
      <c r="D1914" s="1" t="str">
        <f t="shared" si="118"/>
        <v>Friday</v>
      </c>
      <c r="E1914">
        <v>3567</v>
      </c>
      <c r="F1914" t="s">
        <v>1030</v>
      </c>
      <c r="G1914" t="s">
        <v>173</v>
      </c>
      <c r="H1914" t="s">
        <v>2</v>
      </c>
      <c r="I1914" t="s">
        <v>3</v>
      </c>
      <c r="J1914" t="s">
        <v>4</v>
      </c>
      <c r="K1914" t="s">
        <v>9</v>
      </c>
      <c r="L1914">
        <v>403</v>
      </c>
      <c r="M1914" t="s">
        <v>10</v>
      </c>
      <c r="N1914">
        <v>133.37</v>
      </c>
      <c r="O1914">
        <v>1</v>
      </c>
      <c r="P1914">
        <f t="shared" si="116"/>
        <v>133.37</v>
      </c>
      <c r="Q1914">
        <v>84.590000149999995</v>
      </c>
      <c r="R1914">
        <f t="shared" si="119"/>
        <v>48.77999985000001</v>
      </c>
    </row>
    <row r="1915" spans="1:18" x14ac:dyDescent="0.2">
      <c r="A1915">
        <v>42971</v>
      </c>
      <c r="B1915" s="1">
        <v>43119</v>
      </c>
      <c r="C1915" s="1" t="str">
        <f t="shared" si="117"/>
        <v>2018</v>
      </c>
      <c r="D1915" s="1" t="str">
        <f t="shared" si="118"/>
        <v>Friday</v>
      </c>
      <c r="E1915">
        <v>5418</v>
      </c>
      <c r="F1915" t="s">
        <v>950</v>
      </c>
      <c r="G1915" t="s">
        <v>508</v>
      </c>
      <c r="H1915" t="s">
        <v>2</v>
      </c>
      <c r="I1915" t="s">
        <v>3</v>
      </c>
      <c r="J1915" t="s">
        <v>44</v>
      </c>
      <c r="K1915" t="s">
        <v>109</v>
      </c>
      <c r="L1915">
        <v>627</v>
      </c>
      <c r="M1915" t="s">
        <v>6</v>
      </c>
      <c r="N1915">
        <v>165</v>
      </c>
      <c r="O1915">
        <v>4</v>
      </c>
      <c r="P1915">
        <f t="shared" si="116"/>
        <v>660</v>
      </c>
      <c r="Q1915">
        <v>490.9200136</v>
      </c>
      <c r="R1915">
        <f t="shared" si="119"/>
        <v>169.0799864</v>
      </c>
    </row>
    <row r="1916" spans="1:18" x14ac:dyDescent="0.2">
      <c r="A1916">
        <v>47758</v>
      </c>
      <c r="B1916" s="1">
        <v>43118</v>
      </c>
      <c r="C1916" s="1" t="str">
        <f t="shared" si="117"/>
        <v>2018</v>
      </c>
      <c r="D1916" s="1" t="str">
        <f t="shared" si="118"/>
        <v>Thursday</v>
      </c>
      <c r="E1916">
        <v>8293</v>
      </c>
      <c r="F1916" t="s">
        <v>743</v>
      </c>
      <c r="G1916" t="s">
        <v>30</v>
      </c>
      <c r="H1916" t="s">
        <v>27</v>
      </c>
      <c r="I1916" t="s">
        <v>28</v>
      </c>
      <c r="J1916" t="s">
        <v>4</v>
      </c>
      <c r="K1916" t="s">
        <v>31</v>
      </c>
      <c r="L1916">
        <v>957</v>
      </c>
      <c r="M1916" t="s">
        <v>32</v>
      </c>
      <c r="N1916">
        <v>80</v>
      </c>
      <c r="O1916">
        <v>1</v>
      </c>
      <c r="P1916">
        <f t="shared" si="116"/>
        <v>80</v>
      </c>
      <c r="Q1916">
        <v>47.430000309999997</v>
      </c>
      <c r="R1916">
        <f t="shared" si="119"/>
        <v>32.569999690000003</v>
      </c>
    </row>
    <row r="1917" spans="1:18" x14ac:dyDescent="0.2">
      <c r="A1917">
        <v>39159</v>
      </c>
      <c r="B1917" s="1">
        <v>43118</v>
      </c>
      <c r="C1917" s="1" t="str">
        <f t="shared" si="117"/>
        <v>2018</v>
      </c>
      <c r="D1917" s="1" t="str">
        <f t="shared" si="118"/>
        <v>Thursday</v>
      </c>
      <c r="E1917">
        <v>11292</v>
      </c>
      <c r="F1917" t="s">
        <v>344</v>
      </c>
      <c r="G1917" t="s">
        <v>41</v>
      </c>
      <c r="H1917" t="s">
        <v>27</v>
      </c>
      <c r="I1917" t="s">
        <v>3</v>
      </c>
      <c r="J1917" t="s">
        <v>4</v>
      </c>
      <c r="K1917" t="s">
        <v>42</v>
      </c>
      <c r="L1917">
        <v>365</v>
      </c>
      <c r="M1917" t="s">
        <v>10</v>
      </c>
      <c r="N1917">
        <v>94.75</v>
      </c>
      <c r="O1917">
        <v>3</v>
      </c>
      <c r="P1917">
        <f t="shared" si="116"/>
        <v>284.25</v>
      </c>
      <c r="Q1917">
        <v>91.709999100000005</v>
      </c>
      <c r="R1917">
        <f t="shared" si="119"/>
        <v>192.5400009</v>
      </c>
    </row>
    <row r="1918" spans="1:18" x14ac:dyDescent="0.2">
      <c r="A1918">
        <v>20529</v>
      </c>
      <c r="B1918" s="1">
        <v>43118</v>
      </c>
      <c r="C1918" s="1" t="str">
        <f t="shared" si="117"/>
        <v>2018</v>
      </c>
      <c r="D1918" s="1" t="str">
        <f t="shared" si="118"/>
        <v>Thursday</v>
      </c>
      <c r="E1918">
        <v>4497</v>
      </c>
      <c r="F1918" t="s">
        <v>7</v>
      </c>
      <c r="G1918" t="s">
        <v>77</v>
      </c>
      <c r="H1918" t="s">
        <v>27</v>
      </c>
      <c r="I1918" t="s">
        <v>3</v>
      </c>
      <c r="J1918" t="s">
        <v>4</v>
      </c>
      <c r="K1918" t="s">
        <v>85</v>
      </c>
      <c r="L1918">
        <v>502</v>
      </c>
      <c r="M1918" t="s">
        <v>65</v>
      </c>
      <c r="N1918">
        <v>65</v>
      </c>
      <c r="O1918">
        <v>5</v>
      </c>
      <c r="P1918">
        <f t="shared" si="116"/>
        <v>325</v>
      </c>
      <c r="Q1918">
        <v>167.99999235000001</v>
      </c>
      <c r="R1918">
        <f t="shared" si="119"/>
        <v>157.00000764999999</v>
      </c>
    </row>
    <row r="1919" spans="1:18" x14ac:dyDescent="0.2">
      <c r="A1919">
        <v>42920</v>
      </c>
      <c r="B1919" s="1">
        <v>43118</v>
      </c>
      <c r="C1919" s="1" t="str">
        <f t="shared" si="117"/>
        <v>2018</v>
      </c>
      <c r="D1919" s="1" t="str">
        <f t="shared" si="118"/>
        <v>Thursday</v>
      </c>
      <c r="E1919">
        <v>716</v>
      </c>
      <c r="F1919" t="s">
        <v>1031</v>
      </c>
      <c r="G1919" t="s">
        <v>36</v>
      </c>
      <c r="H1919" t="s">
        <v>27</v>
      </c>
      <c r="I1919" t="s">
        <v>3</v>
      </c>
      <c r="J1919" t="s">
        <v>4</v>
      </c>
      <c r="K1919" t="s">
        <v>9</v>
      </c>
      <c r="L1919">
        <v>403</v>
      </c>
      <c r="M1919" t="s">
        <v>10</v>
      </c>
      <c r="N1919">
        <v>133.37</v>
      </c>
      <c r="O1919">
        <v>1</v>
      </c>
      <c r="P1919">
        <f t="shared" si="116"/>
        <v>133.37</v>
      </c>
      <c r="Q1919">
        <v>84.590000149999995</v>
      </c>
      <c r="R1919">
        <f t="shared" si="119"/>
        <v>48.77999985000001</v>
      </c>
    </row>
    <row r="1920" spans="1:18" x14ac:dyDescent="0.2">
      <c r="A1920">
        <v>42920</v>
      </c>
      <c r="B1920" s="1">
        <v>43118</v>
      </c>
      <c r="C1920" s="1" t="str">
        <f t="shared" si="117"/>
        <v>2018</v>
      </c>
      <c r="D1920" s="1" t="str">
        <f t="shared" si="118"/>
        <v>Thursday</v>
      </c>
      <c r="E1920">
        <v>716</v>
      </c>
      <c r="F1920" t="s">
        <v>1031</v>
      </c>
      <c r="G1920" t="s">
        <v>36</v>
      </c>
      <c r="H1920" t="s">
        <v>27</v>
      </c>
      <c r="I1920" t="s">
        <v>3</v>
      </c>
      <c r="J1920" t="s">
        <v>4</v>
      </c>
      <c r="K1920" t="s">
        <v>31</v>
      </c>
      <c r="L1920">
        <v>957</v>
      </c>
      <c r="M1920" t="s">
        <v>32</v>
      </c>
      <c r="N1920">
        <v>80</v>
      </c>
      <c r="O1920">
        <v>1</v>
      </c>
      <c r="P1920">
        <f t="shared" si="116"/>
        <v>80</v>
      </c>
      <c r="Q1920">
        <v>47.430000309999997</v>
      </c>
      <c r="R1920">
        <f t="shared" si="119"/>
        <v>32.569999690000003</v>
      </c>
    </row>
    <row r="1921" spans="1:18" x14ac:dyDescent="0.2">
      <c r="A1921">
        <v>30323</v>
      </c>
      <c r="B1921" s="1">
        <v>43118</v>
      </c>
      <c r="C1921" s="1" t="str">
        <f t="shared" si="117"/>
        <v>2018</v>
      </c>
      <c r="D1921" s="1" t="str">
        <f t="shared" si="118"/>
        <v>Thursday</v>
      </c>
      <c r="E1921">
        <v>11922</v>
      </c>
      <c r="F1921" t="s">
        <v>360</v>
      </c>
      <c r="G1921" t="s">
        <v>947</v>
      </c>
      <c r="H1921" t="s">
        <v>2</v>
      </c>
      <c r="I1921" t="s">
        <v>3</v>
      </c>
      <c r="J1921" t="s">
        <v>4</v>
      </c>
      <c r="K1921" t="s">
        <v>9</v>
      </c>
      <c r="L1921">
        <v>403</v>
      </c>
      <c r="M1921" t="s">
        <v>10</v>
      </c>
      <c r="N1921">
        <v>133.37</v>
      </c>
      <c r="O1921">
        <v>1</v>
      </c>
      <c r="P1921">
        <f t="shared" si="116"/>
        <v>133.37</v>
      </c>
      <c r="Q1921">
        <v>84.590000149999995</v>
      </c>
      <c r="R1921">
        <f t="shared" si="119"/>
        <v>48.77999985000001</v>
      </c>
    </row>
    <row r="1922" spans="1:18" x14ac:dyDescent="0.2">
      <c r="A1922">
        <v>28355</v>
      </c>
      <c r="B1922" s="1">
        <v>43118</v>
      </c>
      <c r="C1922" s="1" t="str">
        <f t="shared" si="117"/>
        <v>2018</v>
      </c>
      <c r="D1922" s="1" t="str">
        <f t="shared" si="118"/>
        <v>Thursday</v>
      </c>
      <c r="E1922">
        <v>8622</v>
      </c>
      <c r="F1922" t="s">
        <v>7</v>
      </c>
      <c r="G1922" t="s">
        <v>126</v>
      </c>
      <c r="H1922" t="s">
        <v>2</v>
      </c>
      <c r="I1922" t="s">
        <v>3</v>
      </c>
      <c r="J1922" t="s">
        <v>4</v>
      </c>
      <c r="K1922" t="s">
        <v>9</v>
      </c>
      <c r="L1922">
        <v>403</v>
      </c>
      <c r="M1922" t="s">
        <v>10</v>
      </c>
      <c r="N1922">
        <v>133.37</v>
      </c>
      <c r="O1922">
        <v>1</v>
      </c>
      <c r="P1922">
        <f t="shared" ref="P1922:P1985" si="120">N1922*O1922</f>
        <v>133.37</v>
      </c>
      <c r="Q1922">
        <v>84.590000149999995</v>
      </c>
      <c r="R1922">
        <f t="shared" si="119"/>
        <v>48.77999985000001</v>
      </c>
    </row>
    <row r="1923" spans="1:18" x14ac:dyDescent="0.2">
      <c r="A1923">
        <v>26183</v>
      </c>
      <c r="B1923" s="1">
        <v>43118</v>
      </c>
      <c r="C1923" s="1" t="str">
        <f t="shared" ref="C1923:C1986" si="121">TEXT(B:B,"YYYY")</f>
        <v>2018</v>
      </c>
      <c r="D1923" s="1" t="str">
        <f t="shared" ref="D1923:D1986" si="122">TEXT(B1923,"DDDD")</f>
        <v>Thursday</v>
      </c>
      <c r="E1923">
        <v>9769</v>
      </c>
      <c r="F1923" t="s">
        <v>1032</v>
      </c>
      <c r="G1923" t="s">
        <v>161</v>
      </c>
      <c r="H1923" t="s">
        <v>2</v>
      </c>
      <c r="I1923" t="s">
        <v>3</v>
      </c>
      <c r="J1923" t="s">
        <v>4</v>
      </c>
      <c r="K1923" t="s">
        <v>9</v>
      </c>
      <c r="L1923">
        <v>403</v>
      </c>
      <c r="M1923" t="s">
        <v>10</v>
      </c>
      <c r="N1923">
        <v>133.37</v>
      </c>
      <c r="O1923">
        <v>1</v>
      </c>
      <c r="P1923">
        <f t="shared" si="120"/>
        <v>133.37</v>
      </c>
      <c r="Q1923">
        <v>84.590000149999995</v>
      </c>
      <c r="R1923">
        <f t="shared" ref="R1923:R1986" si="123">P1923-Q1923</f>
        <v>48.77999985000001</v>
      </c>
    </row>
    <row r="1924" spans="1:18" x14ac:dyDescent="0.2">
      <c r="A1924">
        <v>28249</v>
      </c>
      <c r="B1924" s="1">
        <v>43117</v>
      </c>
      <c r="C1924" s="1" t="str">
        <f t="shared" si="121"/>
        <v>2018</v>
      </c>
      <c r="D1924" s="1" t="str">
        <f t="shared" si="122"/>
        <v>Wednesday</v>
      </c>
      <c r="E1924">
        <v>6145</v>
      </c>
      <c r="F1924" t="s">
        <v>675</v>
      </c>
      <c r="G1924" t="s">
        <v>30</v>
      </c>
      <c r="H1924" t="s">
        <v>27</v>
      </c>
      <c r="I1924" t="s">
        <v>28</v>
      </c>
      <c r="J1924" t="s">
        <v>44</v>
      </c>
      <c r="K1924" t="s">
        <v>57</v>
      </c>
      <c r="L1924">
        <v>191</v>
      </c>
      <c r="M1924" t="s">
        <v>65</v>
      </c>
      <c r="N1924">
        <v>85</v>
      </c>
      <c r="O1924">
        <v>5</v>
      </c>
      <c r="P1924">
        <f t="shared" si="120"/>
        <v>425</v>
      </c>
      <c r="Q1924">
        <v>273.89999399999999</v>
      </c>
      <c r="R1924">
        <f t="shared" si="123"/>
        <v>151.10000600000001</v>
      </c>
    </row>
    <row r="1925" spans="1:18" x14ac:dyDescent="0.2">
      <c r="A1925">
        <v>48141</v>
      </c>
      <c r="B1925" s="1">
        <v>43117</v>
      </c>
      <c r="C1925" s="1" t="str">
        <f t="shared" si="121"/>
        <v>2018</v>
      </c>
      <c r="D1925" s="1" t="str">
        <f t="shared" si="122"/>
        <v>Wednesday</v>
      </c>
      <c r="E1925">
        <v>6477</v>
      </c>
      <c r="F1925" t="s">
        <v>720</v>
      </c>
      <c r="G1925" t="s">
        <v>30</v>
      </c>
      <c r="H1925" t="s">
        <v>27</v>
      </c>
      <c r="I1925" t="s">
        <v>28</v>
      </c>
      <c r="J1925" t="s">
        <v>4</v>
      </c>
      <c r="K1925" t="s">
        <v>31</v>
      </c>
      <c r="L1925">
        <v>957</v>
      </c>
      <c r="M1925" t="s">
        <v>32</v>
      </c>
      <c r="N1925">
        <v>80</v>
      </c>
      <c r="O1925">
        <v>1</v>
      </c>
      <c r="P1925">
        <f t="shared" si="120"/>
        <v>80</v>
      </c>
      <c r="Q1925">
        <v>47.430000309999997</v>
      </c>
      <c r="R1925">
        <f t="shared" si="123"/>
        <v>32.569999690000003</v>
      </c>
    </row>
    <row r="1926" spans="1:18" x14ac:dyDescent="0.2">
      <c r="A1926">
        <v>28292</v>
      </c>
      <c r="B1926" s="1">
        <v>43117</v>
      </c>
      <c r="C1926" s="1" t="str">
        <f t="shared" si="121"/>
        <v>2018</v>
      </c>
      <c r="D1926" s="1" t="str">
        <f t="shared" si="122"/>
        <v>Wednesday</v>
      </c>
      <c r="E1926">
        <v>10533</v>
      </c>
      <c r="F1926" t="s">
        <v>7</v>
      </c>
      <c r="G1926" t="s">
        <v>41</v>
      </c>
      <c r="H1926" t="s">
        <v>27</v>
      </c>
      <c r="I1926" t="s">
        <v>3</v>
      </c>
      <c r="J1926" t="s">
        <v>4</v>
      </c>
      <c r="K1926" t="s">
        <v>92</v>
      </c>
      <c r="L1926">
        <v>924</v>
      </c>
      <c r="M1926" t="s">
        <v>6</v>
      </c>
      <c r="N1926">
        <v>14.99</v>
      </c>
      <c r="O1926">
        <v>3</v>
      </c>
      <c r="P1926">
        <f t="shared" si="120"/>
        <v>44.97</v>
      </c>
      <c r="Q1926">
        <v>24.389997480000002</v>
      </c>
      <c r="R1926">
        <f t="shared" si="123"/>
        <v>20.580002519999997</v>
      </c>
    </row>
    <row r="1927" spans="1:18" x14ac:dyDescent="0.2">
      <c r="A1927">
        <v>30921</v>
      </c>
      <c r="B1927" s="1">
        <v>43117</v>
      </c>
      <c r="C1927" s="1" t="str">
        <f t="shared" si="121"/>
        <v>2018</v>
      </c>
      <c r="D1927" s="1" t="str">
        <f t="shared" si="122"/>
        <v>Wednesday</v>
      </c>
      <c r="E1927">
        <v>12223</v>
      </c>
      <c r="F1927" t="s">
        <v>1033</v>
      </c>
      <c r="G1927" t="s">
        <v>63</v>
      </c>
      <c r="H1927" t="s">
        <v>27</v>
      </c>
      <c r="I1927" t="s">
        <v>3</v>
      </c>
      <c r="J1927" t="s">
        <v>4</v>
      </c>
      <c r="K1927" t="s">
        <v>42</v>
      </c>
      <c r="L1927">
        <v>365</v>
      </c>
      <c r="M1927" t="s">
        <v>10</v>
      </c>
      <c r="N1927">
        <v>94.75</v>
      </c>
      <c r="O1927">
        <v>5</v>
      </c>
      <c r="P1927">
        <f t="shared" si="120"/>
        <v>473.75</v>
      </c>
      <c r="Q1927">
        <v>152.8499985</v>
      </c>
      <c r="R1927">
        <f t="shared" si="123"/>
        <v>320.90000150000003</v>
      </c>
    </row>
    <row r="1928" spans="1:18" x14ac:dyDescent="0.2">
      <c r="A1928">
        <v>64677</v>
      </c>
      <c r="B1928" s="1">
        <v>43117</v>
      </c>
      <c r="C1928" s="1" t="str">
        <f t="shared" si="121"/>
        <v>2018</v>
      </c>
      <c r="D1928" s="1" t="str">
        <f t="shared" si="122"/>
        <v>Wednesday</v>
      </c>
      <c r="E1928">
        <v>3206</v>
      </c>
      <c r="F1928" t="s">
        <v>7</v>
      </c>
      <c r="G1928" t="s">
        <v>282</v>
      </c>
      <c r="H1928" t="s">
        <v>2</v>
      </c>
      <c r="I1928" t="s">
        <v>3</v>
      </c>
      <c r="J1928" t="s">
        <v>4</v>
      </c>
      <c r="K1928" t="s">
        <v>42</v>
      </c>
      <c r="L1928">
        <v>365</v>
      </c>
      <c r="M1928" t="s">
        <v>10</v>
      </c>
      <c r="N1928">
        <v>94.75</v>
      </c>
      <c r="O1928">
        <v>5</v>
      </c>
      <c r="P1928">
        <f t="shared" si="120"/>
        <v>473.75</v>
      </c>
      <c r="Q1928">
        <v>152.8499985</v>
      </c>
      <c r="R1928">
        <f t="shared" si="123"/>
        <v>320.90000150000003</v>
      </c>
    </row>
    <row r="1929" spans="1:18" x14ac:dyDescent="0.2">
      <c r="A1929">
        <v>42828</v>
      </c>
      <c r="B1929" s="1">
        <v>43117</v>
      </c>
      <c r="C1929" s="1" t="str">
        <f t="shared" si="121"/>
        <v>2018</v>
      </c>
      <c r="D1929" s="1" t="str">
        <f t="shared" si="122"/>
        <v>Wednesday</v>
      </c>
      <c r="E1929">
        <v>6422</v>
      </c>
      <c r="F1929" t="s">
        <v>39</v>
      </c>
      <c r="G1929" t="s">
        <v>34</v>
      </c>
      <c r="H1929" t="s">
        <v>2</v>
      </c>
      <c r="I1929" t="s">
        <v>3</v>
      </c>
      <c r="J1929" t="s">
        <v>4</v>
      </c>
      <c r="K1929" t="s">
        <v>42</v>
      </c>
      <c r="L1929">
        <v>365</v>
      </c>
      <c r="M1929" t="s">
        <v>10</v>
      </c>
      <c r="N1929">
        <v>94.75</v>
      </c>
      <c r="O1929">
        <v>1</v>
      </c>
      <c r="P1929">
        <f t="shared" si="120"/>
        <v>94.75</v>
      </c>
      <c r="Q1929">
        <v>30.5699997</v>
      </c>
      <c r="R1929">
        <f t="shared" si="123"/>
        <v>64.180000300000003</v>
      </c>
    </row>
    <row r="1930" spans="1:18" x14ac:dyDescent="0.2">
      <c r="A1930">
        <v>30214</v>
      </c>
      <c r="B1930" s="1">
        <v>43117</v>
      </c>
      <c r="C1930" s="1" t="str">
        <f t="shared" si="121"/>
        <v>2018</v>
      </c>
      <c r="D1930" s="1" t="str">
        <f t="shared" si="122"/>
        <v>Wednesday</v>
      </c>
      <c r="E1930">
        <v>4117</v>
      </c>
      <c r="F1930" t="s">
        <v>910</v>
      </c>
      <c r="G1930" t="s">
        <v>892</v>
      </c>
      <c r="H1930" t="s">
        <v>2</v>
      </c>
      <c r="I1930" t="s">
        <v>3</v>
      </c>
      <c r="J1930" t="s">
        <v>44</v>
      </c>
      <c r="K1930" t="s">
        <v>42</v>
      </c>
      <c r="L1930">
        <v>365</v>
      </c>
      <c r="M1930" t="s">
        <v>10</v>
      </c>
      <c r="N1930">
        <v>94.75</v>
      </c>
      <c r="O1930">
        <v>2</v>
      </c>
      <c r="P1930">
        <f t="shared" si="120"/>
        <v>189.5</v>
      </c>
      <c r="Q1930">
        <v>61.139999400000001</v>
      </c>
      <c r="R1930">
        <f t="shared" si="123"/>
        <v>128.36000060000001</v>
      </c>
    </row>
    <row r="1931" spans="1:18" x14ac:dyDescent="0.2">
      <c r="A1931">
        <v>42882</v>
      </c>
      <c r="B1931" s="1">
        <v>43117</v>
      </c>
      <c r="C1931" s="1" t="str">
        <f t="shared" si="121"/>
        <v>2018</v>
      </c>
      <c r="D1931" s="1" t="str">
        <f t="shared" si="122"/>
        <v>Wednesday</v>
      </c>
      <c r="E1931">
        <v>2041</v>
      </c>
      <c r="F1931" t="s">
        <v>231</v>
      </c>
      <c r="G1931" t="s">
        <v>284</v>
      </c>
      <c r="H1931" t="s">
        <v>2</v>
      </c>
      <c r="I1931" t="s">
        <v>3</v>
      </c>
      <c r="J1931" t="s">
        <v>44</v>
      </c>
      <c r="K1931" t="s">
        <v>57</v>
      </c>
      <c r="L1931">
        <v>191</v>
      </c>
      <c r="M1931" t="s">
        <v>65</v>
      </c>
      <c r="N1931">
        <v>85</v>
      </c>
      <c r="O1931">
        <v>4</v>
      </c>
      <c r="P1931">
        <f t="shared" si="120"/>
        <v>340</v>
      </c>
      <c r="Q1931">
        <v>219.11999520000001</v>
      </c>
      <c r="R1931">
        <f t="shared" si="123"/>
        <v>120.88000479999999</v>
      </c>
    </row>
    <row r="1932" spans="1:18" x14ac:dyDescent="0.2">
      <c r="A1932">
        <v>75938</v>
      </c>
      <c r="B1932" s="1">
        <v>43117</v>
      </c>
      <c r="C1932" s="1" t="str">
        <f t="shared" si="121"/>
        <v>2018</v>
      </c>
      <c r="D1932" s="1" t="str">
        <f t="shared" si="122"/>
        <v>Wednesday</v>
      </c>
      <c r="E1932">
        <v>19491</v>
      </c>
      <c r="F1932" t="s">
        <v>1034</v>
      </c>
      <c r="G1932" t="s">
        <v>264</v>
      </c>
      <c r="H1932" t="s">
        <v>2</v>
      </c>
      <c r="I1932" t="s">
        <v>3</v>
      </c>
      <c r="J1932" t="s">
        <v>4</v>
      </c>
      <c r="K1932" t="s">
        <v>13</v>
      </c>
      <c r="L1932">
        <v>1360</v>
      </c>
      <c r="M1932" t="s">
        <v>14</v>
      </c>
      <c r="N1932">
        <v>370</v>
      </c>
      <c r="O1932">
        <v>1</v>
      </c>
      <c r="P1932">
        <f t="shared" si="120"/>
        <v>370</v>
      </c>
      <c r="Q1932">
        <v>249.0899963</v>
      </c>
      <c r="R1932">
        <f t="shared" si="123"/>
        <v>120.9100037</v>
      </c>
    </row>
    <row r="1933" spans="1:18" x14ac:dyDescent="0.2">
      <c r="A1933">
        <v>14965</v>
      </c>
      <c r="B1933" s="1">
        <v>43116</v>
      </c>
      <c r="C1933" s="1" t="str">
        <f t="shared" si="121"/>
        <v>2018</v>
      </c>
      <c r="D1933" s="1" t="str">
        <f t="shared" si="122"/>
        <v>Tuesday</v>
      </c>
      <c r="E1933">
        <v>3012</v>
      </c>
      <c r="F1933" t="s">
        <v>7</v>
      </c>
      <c r="G1933" t="s">
        <v>30</v>
      </c>
      <c r="H1933" t="s">
        <v>27</v>
      </c>
      <c r="I1933" t="s">
        <v>28</v>
      </c>
      <c r="J1933" t="s">
        <v>4</v>
      </c>
      <c r="K1933" t="s">
        <v>1076</v>
      </c>
      <c r="L1933">
        <v>1004</v>
      </c>
      <c r="M1933" t="s">
        <v>294</v>
      </c>
      <c r="N1933">
        <v>460.58</v>
      </c>
      <c r="O1933">
        <v>1</v>
      </c>
      <c r="P1933">
        <f t="shared" si="120"/>
        <v>460.58</v>
      </c>
      <c r="Q1933">
        <v>268.7900085</v>
      </c>
      <c r="R1933">
        <f t="shared" si="123"/>
        <v>191.78999149999999</v>
      </c>
    </row>
    <row r="1934" spans="1:18" x14ac:dyDescent="0.2">
      <c r="A1934">
        <v>42777</v>
      </c>
      <c r="B1934" s="1">
        <v>43116</v>
      </c>
      <c r="C1934" s="1" t="str">
        <f t="shared" si="121"/>
        <v>2018</v>
      </c>
      <c r="D1934" s="1" t="str">
        <f t="shared" si="122"/>
        <v>Tuesday</v>
      </c>
      <c r="E1934">
        <v>4438</v>
      </c>
      <c r="F1934" t="s">
        <v>984</v>
      </c>
      <c r="G1934" t="s">
        <v>30</v>
      </c>
      <c r="H1934" t="s">
        <v>27</v>
      </c>
      <c r="I1934" t="s">
        <v>28</v>
      </c>
      <c r="J1934" t="s">
        <v>44</v>
      </c>
      <c r="K1934" t="s">
        <v>57</v>
      </c>
      <c r="L1934">
        <v>191</v>
      </c>
      <c r="M1934" t="s">
        <v>65</v>
      </c>
      <c r="N1934">
        <v>85</v>
      </c>
      <c r="O1934">
        <v>5</v>
      </c>
      <c r="P1934">
        <f t="shared" si="120"/>
        <v>425</v>
      </c>
      <c r="Q1934">
        <v>273.89999399999999</v>
      </c>
      <c r="R1934">
        <f t="shared" si="123"/>
        <v>151.10000600000001</v>
      </c>
    </row>
    <row r="1935" spans="1:18" x14ac:dyDescent="0.2">
      <c r="A1935">
        <v>26054</v>
      </c>
      <c r="B1935" s="1">
        <v>43116</v>
      </c>
      <c r="C1935" s="1" t="str">
        <f t="shared" si="121"/>
        <v>2018</v>
      </c>
      <c r="D1935" s="1" t="str">
        <f t="shared" si="122"/>
        <v>Tuesday</v>
      </c>
      <c r="E1935">
        <v>7614</v>
      </c>
      <c r="F1935" t="s">
        <v>402</v>
      </c>
      <c r="G1935" t="s">
        <v>30</v>
      </c>
      <c r="H1935" t="s">
        <v>27</v>
      </c>
      <c r="I1935" t="s">
        <v>28</v>
      </c>
      <c r="J1935" t="s">
        <v>44</v>
      </c>
      <c r="K1935" t="s">
        <v>42</v>
      </c>
      <c r="L1935">
        <v>365</v>
      </c>
      <c r="M1935" t="s">
        <v>10</v>
      </c>
      <c r="N1935">
        <v>94.75</v>
      </c>
      <c r="O1935">
        <v>5</v>
      </c>
      <c r="P1935">
        <f t="shared" si="120"/>
        <v>473.75</v>
      </c>
      <c r="Q1935">
        <v>152.8499985</v>
      </c>
      <c r="R1935">
        <f t="shared" si="123"/>
        <v>320.90000150000003</v>
      </c>
    </row>
    <row r="1936" spans="1:18" x14ac:dyDescent="0.2">
      <c r="A1936">
        <v>26039</v>
      </c>
      <c r="B1936" s="1">
        <v>43116</v>
      </c>
      <c r="C1936" s="1" t="str">
        <f t="shared" si="121"/>
        <v>2018</v>
      </c>
      <c r="D1936" s="1" t="str">
        <f t="shared" si="122"/>
        <v>Tuesday</v>
      </c>
      <c r="E1936">
        <v>8203</v>
      </c>
      <c r="F1936" t="s">
        <v>910</v>
      </c>
      <c r="G1936" t="s">
        <v>30</v>
      </c>
      <c r="H1936" t="s">
        <v>27</v>
      </c>
      <c r="I1936" t="s">
        <v>28</v>
      </c>
      <c r="J1936" t="s">
        <v>44</v>
      </c>
      <c r="K1936" t="s">
        <v>57</v>
      </c>
      <c r="L1936">
        <v>191</v>
      </c>
      <c r="M1936" t="s">
        <v>65</v>
      </c>
      <c r="N1936">
        <v>85</v>
      </c>
      <c r="O1936">
        <v>5</v>
      </c>
      <c r="P1936">
        <f t="shared" si="120"/>
        <v>425</v>
      </c>
      <c r="Q1936">
        <v>273.89999399999999</v>
      </c>
      <c r="R1936">
        <f t="shared" si="123"/>
        <v>151.10000600000001</v>
      </c>
    </row>
    <row r="1937" spans="1:18" x14ac:dyDescent="0.2">
      <c r="A1937">
        <v>28193</v>
      </c>
      <c r="B1937" s="1">
        <v>43116</v>
      </c>
      <c r="C1937" s="1" t="str">
        <f t="shared" si="121"/>
        <v>2018</v>
      </c>
      <c r="D1937" s="1" t="str">
        <f t="shared" si="122"/>
        <v>Tuesday</v>
      </c>
      <c r="E1937">
        <v>10013</v>
      </c>
      <c r="F1937" t="s">
        <v>7</v>
      </c>
      <c r="G1937" t="s">
        <v>84</v>
      </c>
      <c r="H1937" t="s">
        <v>27</v>
      </c>
      <c r="I1937" t="s">
        <v>3</v>
      </c>
      <c r="J1937" t="s">
        <v>4</v>
      </c>
      <c r="K1937" t="s">
        <v>42</v>
      </c>
      <c r="L1937">
        <v>365</v>
      </c>
      <c r="M1937" t="s">
        <v>10</v>
      </c>
      <c r="N1937">
        <v>94.75</v>
      </c>
      <c r="O1937">
        <v>5</v>
      </c>
      <c r="P1937">
        <f t="shared" si="120"/>
        <v>473.75</v>
      </c>
      <c r="Q1937">
        <v>152.8499985</v>
      </c>
      <c r="R1937">
        <f t="shared" si="123"/>
        <v>320.90000150000003</v>
      </c>
    </row>
    <row r="1938" spans="1:18" x14ac:dyDescent="0.2">
      <c r="A1938">
        <v>42783</v>
      </c>
      <c r="B1938" s="1">
        <v>43116</v>
      </c>
      <c r="C1938" s="1" t="str">
        <f t="shared" si="121"/>
        <v>2018</v>
      </c>
      <c r="D1938" s="1" t="str">
        <f t="shared" si="122"/>
        <v>Tuesday</v>
      </c>
      <c r="E1938">
        <v>7924</v>
      </c>
      <c r="F1938" t="s">
        <v>420</v>
      </c>
      <c r="G1938" t="s">
        <v>50</v>
      </c>
      <c r="H1938" t="s">
        <v>2</v>
      </c>
      <c r="I1938" t="s">
        <v>3</v>
      </c>
      <c r="J1938" t="s">
        <v>4</v>
      </c>
      <c r="K1938" t="s">
        <v>42</v>
      </c>
      <c r="L1938">
        <v>365</v>
      </c>
      <c r="M1938" t="s">
        <v>10</v>
      </c>
      <c r="N1938">
        <v>94.75</v>
      </c>
      <c r="O1938">
        <v>5</v>
      </c>
      <c r="P1938">
        <f t="shared" si="120"/>
        <v>473.75</v>
      </c>
      <c r="Q1938">
        <v>152.8499985</v>
      </c>
      <c r="R1938">
        <f t="shared" si="123"/>
        <v>320.90000150000003</v>
      </c>
    </row>
    <row r="1939" spans="1:18" x14ac:dyDescent="0.2">
      <c r="A1939">
        <v>42751</v>
      </c>
      <c r="B1939" s="1">
        <v>43116</v>
      </c>
      <c r="C1939" s="1" t="str">
        <f t="shared" si="121"/>
        <v>2018</v>
      </c>
      <c r="D1939" s="1" t="str">
        <f t="shared" si="122"/>
        <v>Tuesday</v>
      </c>
      <c r="E1939">
        <v>12255</v>
      </c>
      <c r="F1939" t="s">
        <v>485</v>
      </c>
      <c r="G1939" t="s">
        <v>34</v>
      </c>
      <c r="H1939" t="s">
        <v>2</v>
      </c>
      <c r="I1939" t="s">
        <v>3</v>
      </c>
      <c r="J1939" t="s">
        <v>4</v>
      </c>
      <c r="K1939" t="s">
        <v>57</v>
      </c>
      <c r="L1939">
        <v>191</v>
      </c>
      <c r="M1939" t="s">
        <v>65</v>
      </c>
      <c r="N1939">
        <v>85</v>
      </c>
      <c r="O1939">
        <v>4</v>
      </c>
      <c r="P1939">
        <f t="shared" si="120"/>
        <v>340</v>
      </c>
      <c r="Q1939">
        <v>219.11999520000001</v>
      </c>
      <c r="R1939">
        <f t="shared" si="123"/>
        <v>120.88000479999999</v>
      </c>
    </row>
    <row r="1940" spans="1:18" x14ac:dyDescent="0.2">
      <c r="A1940">
        <v>26036</v>
      </c>
      <c r="B1940" s="1">
        <v>43116</v>
      </c>
      <c r="C1940" s="1" t="str">
        <f t="shared" si="121"/>
        <v>2018</v>
      </c>
      <c r="D1940" s="1" t="str">
        <f t="shared" si="122"/>
        <v>Tuesday</v>
      </c>
      <c r="E1940">
        <v>10891</v>
      </c>
      <c r="F1940" t="s">
        <v>7</v>
      </c>
      <c r="G1940" t="s">
        <v>1035</v>
      </c>
      <c r="H1940" t="s">
        <v>2</v>
      </c>
      <c r="I1940" t="s">
        <v>3</v>
      </c>
      <c r="J1940" t="s">
        <v>4</v>
      </c>
      <c r="K1940" t="s">
        <v>42</v>
      </c>
      <c r="L1940">
        <v>365</v>
      </c>
      <c r="M1940" t="s">
        <v>10</v>
      </c>
      <c r="N1940">
        <v>94.75</v>
      </c>
      <c r="O1940">
        <v>1</v>
      </c>
      <c r="P1940">
        <f t="shared" si="120"/>
        <v>94.75</v>
      </c>
      <c r="Q1940">
        <v>30.5699997</v>
      </c>
      <c r="R1940">
        <f t="shared" si="123"/>
        <v>64.180000300000003</v>
      </c>
    </row>
    <row r="1941" spans="1:18" x14ac:dyDescent="0.2">
      <c r="A1941">
        <v>28168</v>
      </c>
      <c r="B1941" s="1">
        <v>43116</v>
      </c>
      <c r="C1941" s="1" t="str">
        <f t="shared" si="121"/>
        <v>2018</v>
      </c>
      <c r="D1941" s="1" t="str">
        <f t="shared" si="122"/>
        <v>Tuesday</v>
      </c>
      <c r="E1941">
        <v>10081</v>
      </c>
      <c r="F1941" t="s">
        <v>639</v>
      </c>
      <c r="G1941" t="s">
        <v>69</v>
      </c>
      <c r="H1941" t="s">
        <v>2</v>
      </c>
      <c r="I1941" t="s">
        <v>3</v>
      </c>
      <c r="J1941" t="s">
        <v>4</v>
      </c>
      <c r="K1941" t="s">
        <v>42</v>
      </c>
      <c r="L1941">
        <v>365</v>
      </c>
      <c r="M1941" t="s">
        <v>10</v>
      </c>
      <c r="N1941">
        <v>94.75</v>
      </c>
      <c r="O1941">
        <v>1</v>
      </c>
      <c r="P1941">
        <f t="shared" si="120"/>
        <v>94.75</v>
      </c>
      <c r="Q1941">
        <v>30.5699997</v>
      </c>
      <c r="R1941">
        <f t="shared" si="123"/>
        <v>64.180000300000003</v>
      </c>
    </row>
    <row r="1942" spans="1:18" x14ac:dyDescent="0.2">
      <c r="A1942">
        <v>30172</v>
      </c>
      <c r="B1942" s="1">
        <v>43116</v>
      </c>
      <c r="C1942" s="1" t="str">
        <f t="shared" si="121"/>
        <v>2018</v>
      </c>
      <c r="D1942" s="1" t="str">
        <f t="shared" si="122"/>
        <v>Tuesday</v>
      </c>
      <c r="E1942">
        <v>1271</v>
      </c>
      <c r="F1942" t="s">
        <v>1036</v>
      </c>
      <c r="G1942" t="s">
        <v>161</v>
      </c>
      <c r="H1942" t="s">
        <v>2</v>
      </c>
      <c r="I1942" t="s">
        <v>3</v>
      </c>
      <c r="J1942" t="s">
        <v>4</v>
      </c>
      <c r="K1942" t="s">
        <v>9</v>
      </c>
      <c r="L1942">
        <v>403</v>
      </c>
      <c r="M1942" t="s">
        <v>10</v>
      </c>
      <c r="N1942">
        <v>133.37</v>
      </c>
      <c r="O1942">
        <v>1</v>
      </c>
      <c r="P1942">
        <f t="shared" si="120"/>
        <v>133.37</v>
      </c>
      <c r="Q1942">
        <v>84.590000149999995</v>
      </c>
      <c r="R1942">
        <f t="shared" si="123"/>
        <v>48.77999985000001</v>
      </c>
    </row>
    <row r="1943" spans="1:18" x14ac:dyDescent="0.2">
      <c r="A1943">
        <v>42271</v>
      </c>
      <c r="B1943" s="1">
        <v>43116</v>
      </c>
      <c r="C1943" s="1" t="str">
        <f t="shared" si="121"/>
        <v>2018</v>
      </c>
      <c r="D1943" s="1" t="str">
        <f t="shared" si="122"/>
        <v>Tuesday</v>
      </c>
      <c r="E1943">
        <v>3905</v>
      </c>
      <c r="F1943" t="s">
        <v>7</v>
      </c>
      <c r="G1943" t="s">
        <v>161</v>
      </c>
      <c r="H1943" t="s">
        <v>2</v>
      </c>
      <c r="I1943" t="s">
        <v>3</v>
      </c>
      <c r="J1943" t="s">
        <v>4</v>
      </c>
      <c r="K1943" t="s">
        <v>9</v>
      </c>
      <c r="L1943">
        <v>403</v>
      </c>
      <c r="M1943" t="s">
        <v>10</v>
      </c>
      <c r="N1943">
        <v>133.37</v>
      </c>
      <c r="O1943">
        <v>1</v>
      </c>
      <c r="P1943">
        <f t="shared" si="120"/>
        <v>133.37</v>
      </c>
      <c r="Q1943">
        <v>84.590000149999995</v>
      </c>
      <c r="R1943">
        <f t="shared" si="123"/>
        <v>48.77999985000001</v>
      </c>
    </row>
    <row r="1944" spans="1:18" x14ac:dyDescent="0.2">
      <c r="A1944">
        <v>16966</v>
      </c>
      <c r="B1944" s="1">
        <v>43115</v>
      </c>
      <c r="C1944" s="1" t="str">
        <f t="shared" si="121"/>
        <v>2018</v>
      </c>
      <c r="D1944" s="1" t="str">
        <f t="shared" si="122"/>
        <v>Monday</v>
      </c>
      <c r="E1944">
        <v>1948</v>
      </c>
      <c r="F1944" t="s">
        <v>7</v>
      </c>
      <c r="G1944" t="s">
        <v>30</v>
      </c>
      <c r="H1944" t="s">
        <v>27</v>
      </c>
      <c r="I1944" t="s">
        <v>28</v>
      </c>
      <c r="J1944" t="s">
        <v>4</v>
      </c>
      <c r="K1944" t="s">
        <v>1076</v>
      </c>
      <c r="L1944">
        <v>1004</v>
      </c>
      <c r="M1944" t="s">
        <v>294</v>
      </c>
      <c r="N1944">
        <v>460.58</v>
      </c>
      <c r="O1944">
        <v>1</v>
      </c>
      <c r="P1944">
        <f t="shared" si="120"/>
        <v>460.58</v>
      </c>
      <c r="Q1944">
        <v>268.7900085</v>
      </c>
      <c r="R1944">
        <f t="shared" si="123"/>
        <v>191.78999149999999</v>
      </c>
    </row>
    <row r="1945" spans="1:18" x14ac:dyDescent="0.2">
      <c r="A1945">
        <v>42712</v>
      </c>
      <c r="B1945" s="1">
        <v>43115</v>
      </c>
      <c r="C1945" s="1" t="str">
        <f t="shared" si="121"/>
        <v>2018</v>
      </c>
      <c r="D1945" s="1" t="str">
        <f t="shared" si="122"/>
        <v>Monday</v>
      </c>
      <c r="E1945">
        <v>11782</v>
      </c>
      <c r="F1945" t="s">
        <v>1037</v>
      </c>
      <c r="G1945" t="s">
        <v>26</v>
      </c>
      <c r="H1945" t="s">
        <v>27</v>
      </c>
      <c r="I1945" t="s">
        <v>3</v>
      </c>
      <c r="J1945" t="s">
        <v>4</v>
      </c>
      <c r="K1945" t="s">
        <v>31</v>
      </c>
      <c r="L1945">
        <v>957</v>
      </c>
      <c r="M1945" t="s">
        <v>32</v>
      </c>
      <c r="N1945">
        <v>80</v>
      </c>
      <c r="O1945">
        <v>1</v>
      </c>
      <c r="P1945">
        <f t="shared" si="120"/>
        <v>80</v>
      </c>
      <c r="Q1945">
        <v>47.430000309999997</v>
      </c>
      <c r="R1945">
        <f t="shared" si="123"/>
        <v>32.569999690000003</v>
      </c>
    </row>
    <row r="1946" spans="1:18" x14ac:dyDescent="0.2">
      <c r="A1946">
        <v>42739</v>
      </c>
      <c r="B1946" s="1">
        <v>43115</v>
      </c>
      <c r="C1946" s="1" t="str">
        <f t="shared" si="121"/>
        <v>2018</v>
      </c>
      <c r="D1946" s="1" t="str">
        <f t="shared" si="122"/>
        <v>Monday</v>
      </c>
      <c r="E1946">
        <v>245</v>
      </c>
      <c r="F1946" t="s">
        <v>7</v>
      </c>
      <c r="G1946" t="s">
        <v>22</v>
      </c>
      <c r="H1946" t="s">
        <v>2</v>
      </c>
      <c r="I1946" t="s">
        <v>3</v>
      </c>
      <c r="J1946" t="s">
        <v>44</v>
      </c>
      <c r="K1946" t="s">
        <v>42</v>
      </c>
      <c r="L1946">
        <v>365</v>
      </c>
      <c r="M1946" t="s">
        <v>10</v>
      </c>
      <c r="N1946">
        <v>94.75</v>
      </c>
      <c r="O1946">
        <v>4</v>
      </c>
      <c r="P1946">
        <f t="shared" si="120"/>
        <v>379</v>
      </c>
      <c r="Q1946">
        <v>122.2799988</v>
      </c>
      <c r="R1946">
        <f t="shared" si="123"/>
        <v>256.72000120000001</v>
      </c>
    </row>
    <row r="1947" spans="1:18" x14ac:dyDescent="0.2">
      <c r="A1947">
        <v>30085</v>
      </c>
      <c r="B1947" s="1">
        <v>43115</v>
      </c>
      <c r="C1947" s="1" t="str">
        <f t="shared" si="121"/>
        <v>2018</v>
      </c>
      <c r="D1947" s="1" t="str">
        <f t="shared" si="122"/>
        <v>Monday</v>
      </c>
      <c r="E1947">
        <v>10071</v>
      </c>
      <c r="F1947" t="s">
        <v>190</v>
      </c>
      <c r="G1947" t="s">
        <v>452</v>
      </c>
      <c r="H1947" t="s">
        <v>2</v>
      </c>
      <c r="I1947" t="s">
        <v>3</v>
      </c>
      <c r="J1947" t="s">
        <v>4</v>
      </c>
      <c r="K1947" t="s">
        <v>42</v>
      </c>
      <c r="L1947">
        <v>365</v>
      </c>
      <c r="M1947" t="s">
        <v>10</v>
      </c>
      <c r="N1947">
        <v>94.75</v>
      </c>
      <c r="O1947">
        <v>1</v>
      </c>
      <c r="P1947">
        <f t="shared" si="120"/>
        <v>94.75</v>
      </c>
      <c r="Q1947">
        <v>30.5699997</v>
      </c>
      <c r="R1947">
        <f t="shared" si="123"/>
        <v>64.180000300000003</v>
      </c>
    </row>
    <row r="1948" spans="1:18" x14ac:dyDescent="0.2">
      <c r="A1948">
        <v>30097</v>
      </c>
      <c r="B1948" s="1">
        <v>43115</v>
      </c>
      <c r="C1948" s="1" t="str">
        <f t="shared" si="121"/>
        <v>2018</v>
      </c>
      <c r="D1948" s="1" t="str">
        <f t="shared" si="122"/>
        <v>Monday</v>
      </c>
      <c r="E1948">
        <v>489</v>
      </c>
      <c r="F1948" t="s">
        <v>7</v>
      </c>
      <c r="G1948" t="s">
        <v>178</v>
      </c>
      <c r="H1948" t="s">
        <v>2</v>
      </c>
      <c r="I1948" t="s">
        <v>3</v>
      </c>
      <c r="J1948" t="s">
        <v>4</v>
      </c>
      <c r="K1948" t="s">
        <v>42</v>
      </c>
      <c r="L1948">
        <v>365</v>
      </c>
      <c r="M1948" t="s">
        <v>10</v>
      </c>
      <c r="N1948">
        <v>94.75</v>
      </c>
      <c r="O1948">
        <v>1</v>
      </c>
      <c r="P1948">
        <f t="shared" si="120"/>
        <v>94.75</v>
      </c>
      <c r="Q1948">
        <v>30.5699997</v>
      </c>
      <c r="R1948">
        <f t="shared" si="123"/>
        <v>64.180000300000003</v>
      </c>
    </row>
    <row r="1949" spans="1:18" x14ac:dyDescent="0.2">
      <c r="A1949">
        <v>42626</v>
      </c>
      <c r="B1949" s="1">
        <v>43115</v>
      </c>
      <c r="C1949" s="1" t="str">
        <f t="shared" si="121"/>
        <v>2018</v>
      </c>
      <c r="D1949" s="1" t="str">
        <f t="shared" si="122"/>
        <v>Monday</v>
      </c>
      <c r="E1949">
        <v>1410</v>
      </c>
      <c r="F1949" t="s">
        <v>7</v>
      </c>
      <c r="G1949" t="s">
        <v>554</v>
      </c>
      <c r="H1949" t="s">
        <v>2</v>
      </c>
      <c r="I1949" t="s">
        <v>3</v>
      </c>
      <c r="J1949" t="s">
        <v>44</v>
      </c>
      <c r="K1949" t="s">
        <v>85</v>
      </c>
      <c r="L1949">
        <v>502</v>
      </c>
      <c r="M1949" t="s">
        <v>65</v>
      </c>
      <c r="N1949">
        <v>65</v>
      </c>
      <c r="O1949">
        <v>4</v>
      </c>
      <c r="P1949">
        <f t="shared" si="120"/>
        <v>260</v>
      </c>
      <c r="Q1949">
        <v>134.39999388000001</v>
      </c>
      <c r="R1949">
        <f t="shared" si="123"/>
        <v>125.60000611999999</v>
      </c>
    </row>
    <row r="1950" spans="1:18" x14ac:dyDescent="0.2">
      <c r="A1950">
        <v>42658</v>
      </c>
      <c r="B1950" s="1">
        <v>43114</v>
      </c>
      <c r="C1950" s="1" t="str">
        <f t="shared" si="121"/>
        <v>2018</v>
      </c>
      <c r="D1950" s="1" t="str">
        <f t="shared" si="122"/>
        <v>Sunday</v>
      </c>
      <c r="E1950">
        <v>2078</v>
      </c>
      <c r="F1950" t="s">
        <v>38</v>
      </c>
      <c r="G1950" t="s">
        <v>30</v>
      </c>
      <c r="H1950" t="s">
        <v>27</v>
      </c>
      <c r="I1950" t="s">
        <v>28</v>
      </c>
      <c r="J1950" t="s">
        <v>44</v>
      </c>
      <c r="K1950" t="s">
        <v>42</v>
      </c>
      <c r="L1950">
        <v>365</v>
      </c>
      <c r="M1950" t="s">
        <v>10</v>
      </c>
      <c r="N1950">
        <v>94.75</v>
      </c>
      <c r="O1950">
        <v>5</v>
      </c>
      <c r="P1950">
        <f t="shared" si="120"/>
        <v>473.75</v>
      </c>
      <c r="Q1950">
        <v>152.8499985</v>
      </c>
      <c r="R1950">
        <f t="shared" si="123"/>
        <v>320.90000150000003</v>
      </c>
    </row>
    <row r="1951" spans="1:18" x14ac:dyDescent="0.2">
      <c r="A1951">
        <v>30589</v>
      </c>
      <c r="B1951" s="1">
        <v>43114</v>
      </c>
      <c r="C1951" s="1" t="str">
        <f t="shared" si="121"/>
        <v>2018</v>
      </c>
      <c r="D1951" s="1" t="str">
        <f t="shared" si="122"/>
        <v>Sunday</v>
      </c>
      <c r="E1951">
        <v>11426</v>
      </c>
      <c r="F1951" t="s">
        <v>7</v>
      </c>
      <c r="G1951" t="s">
        <v>30</v>
      </c>
      <c r="H1951" t="s">
        <v>27</v>
      </c>
      <c r="I1951" t="s">
        <v>28</v>
      </c>
      <c r="J1951" t="s">
        <v>44</v>
      </c>
      <c r="K1951" t="s">
        <v>87</v>
      </c>
      <c r="L1951">
        <v>172</v>
      </c>
      <c r="M1951" t="s">
        <v>65</v>
      </c>
      <c r="N1951">
        <v>30</v>
      </c>
      <c r="O1951">
        <v>5</v>
      </c>
      <c r="P1951">
        <f t="shared" si="120"/>
        <v>150</v>
      </c>
      <c r="Q1951">
        <v>74.750003800000002</v>
      </c>
      <c r="R1951">
        <f t="shared" si="123"/>
        <v>75.249996199999998</v>
      </c>
    </row>
    <row r="1952" spans="1:18" x14ac:dyDescent="0.2">
      <c r="A1952">
        <v>14651</v>
      </c>
      <c r="B1952" s="1">
        <v>43114</v>
      </c>
      <c r="C1952" s="1" t="str">
        <f t="shared" si="121"/>
        <v>2018</v>
      </c>
      <c r="D1952" s="1" t="str">
        <f t="shared" si="122"/>
        <v>Sunday</v>
      </c>
      <c r="E1952">
        <v>11887</v>
      </c>
      <c r="F1952" t="s">
        <v>7</v>
      </c>
      <c r="G1952" t="s">
        <v>30</v>
      </c>
      <c r="H1952" t="s">
        <v>27</v>
      </c>
      <c r="I1952" t="s">
        <v>28</v>
      </c>
      <c r="J1952" t="s">
        <v>4</v>
      </c>
      <c r="K1952" t="s">
        <v>31</v>
      </c>
      <c r="L1952">
        <v>957</v>
      </c>
      <c r="M1952" t="s">
        <v>32</v>
      </c>
      <c r="N1952">
        <v>80</v>
      </c>
      <c r="O1952">
        <v>1</v>
      </c>
      <c r="P1952">
        <f t="shared" si="120"/>
        <v>80</v>
      </c>
      <c r="Q1952">
        <v>47.430000309999997</v>
      </c>
      <c r="R1952">
        <f t="shared" si="123"/>
        <v>32.569999690000003</v>
      </c>
    </row>
    <row r="1953" spans="1:18" x14ac:dyDescent="0.2">
      <c r="A1953">
        <v>28036</v>
      </c>
      <c r="B1953" s="1">
        <v>43114</v>
      </c>
      <c r="C1953" s="1" t="str">
        <f t="shared" si="121"/>
        <v>2018</v>
      </c>
      <c r="D1953" s="1" t="str">
        <f t="shared" si="122"/>
        <v>Sunday</v>
      </c>
      <c r="E1953">
        <v>702</v>
      </c>
      <c r="F1953" t="s">
        <v>7</v>
      </c>
      <c r="G1953" t="s">
        <v>684</v>
      </c>
      <c r="H1953" t="s">
        <v>2</v>
      </c>
      <c r="I1953" t="s">
        <v>3</v>
      </c>
      <c r="J1953" t="s">
        <v>4</v>
      </c>
      <c r="K1953" t="s">
        <v>9</v>
      </c>
      <c r="L1953">
        <v>403</v>
      </c>
      <c r="M1953" t="s">
        <v>10</v>
      </c>
      <c r="N1953">
        <v>133.37</v>
      </c>
      <c r="O1953">
        <v>1</v>
      </c>
      <c r="P1953">
        <f t="shared" si="120"/>
        <v>133.37</v>
      </c>
      <c r="Q1953">
        <v>84.590000149999995</v>
      </c>
      <c r="R1953">
        <f t="shared" si="123"/>
        <v>48.77999985000001</v>
      </c>
    </row>
    <row r="1954" spans="1:18" x14ac:dyDescent="0.2">
      <c r="A1954">
        <v>30063</v>
      </c>
      <c r="B1954" s="1">
        <v>43114</v>
      </c>
      <c r="C1954" s="1" t="str">
        <f t="shared" si="121"/>
        <v>2018</v>
      </c>
      <c r="D1954" s="1" t="str">
        <f t="shared" si="122"/>
        <v>Sunday</v>
      </c>
      <c r="E1954">
        <v>9626</v>
      </c>
      <c r="F1954" t="s">
        <v>860</v>
      </c>
      <c r="G1954" t="s">
        <v>1038</v>
      </c>
      <c r="H1954" t="s">
        <v>2</v>
      </c>
      <c r="I1954" t="s">
        <v>3</v>
      </c>
      <c r="J1954" t="s">
        <v>4</v>
      </c>
      <c r="K1954" t="s">
        <v>9</v>
      </c>
      <c r="L1954">
        <v>403</v>
      </c>
      <c r="M1954" t="s">
        <v>10</v>
      </c>
      <c r="N1954">
        <v>133.37</v>
      </c>
      <c r="O1954">
        <v>1</v>
      </c>
      <c r="P1954">
        <f t="shared" si="120"/>
        <v>133.37</v>
      </c>
      <c r="Q1954">
        <v>84.590000149999995</v>
      </c>
      <c r="R1954">
        <f t="shared" si="123"/>
        <v>48.77999985000001</v>
      </c>
    </row>
    <row r="1955" spans="1:18" x14ac:dyDescent="0.2">
      <c r="A1955">
        <v>30044</v>
      </c>
      <c r="B1955" s="1">
        <v>43114</v>
      </c>
      <c r="C1955" s="1" t="str">
        <f t="shared" si="121"/>
        <v>2018</v>
      </c>
      <c r="D1955" s="1" t="str">
        <f t="shared" si="122"/>
        <v>Sunday</v>
      </c>
      <c r="E1955">
        <v>10438</v>
      </c>
      <c r="F1955" t="s">
        <v>201</v>
      </c>
      <c r="G1955" t="s">
        <v>282</v>
      </c>
      <c r="H1955" t="s">
        <v>2</v>
      </c>
      <c r="I1955" t="s">
        <v>3</v>
      </c>
      <c r="J1955" t="s">
        <v>4</v>
      </c>
      <c r="K1955" t="s">
        <v>9</v>
      </c>
      <c r="L1955">
        <v>403</v>
      </c>
      <c r="M1955" t="s">
        <v>10</v>
      </c>
      <c r="N1955">
        <v>133.37</v>
      </c>
      <c r="O1955">
        <v>1</v>
      </c>
      <c r="P1955">
        <f t="shared" si="120"/>
        <v>133.37</v>
      </c>
      <c r="Q1955">
        <v>84.590000149999995</v>
      </c>
      <c r="R1955">
        <f t="shared" si="123"/>
        <v>48.77999985000001</v>
      </c>
    </row>
    <row r="1956" spans="1:18" x14ac:dyDescent="0.2">
      <c r="A1956">
        <v>17104</v>
      </c>
      <c r="B1956" s="1">
        <v>43114</v>
      </c>
      <c r="C1956" s="1" t="str">
        <f t="shared" si="121"/>
        <v>2018</v>
      </c>
      <c r="D1956" s="1" t="str">
        <f t="shared" si="122"/>
        <v>Sunday</v>
      </c>
      <c r="E1956">
        <v>2513</v>
      </c>
      <c r="F1956" t="s">
        <v>7</v>
      </c>
      <c r="G1956" t="s">
        <v>452</v>
      </c>
      <c r="H1956" t="s">
        <v>2</v>
      </c>
      <c r="I1956" t="s">
        <v>3</v>
      </c>
      <c r="J1956" t="s">
        <v>44</v>
      </c>
      <c r="K1956" t="s">
        <v>61</v>
      </c>
      <c r="L1956">
        <v>823</v>
      </c>
      <c r="M1956" t="s">
        <v>6</v>
      </c>
      <c r="N1956">
        <v>64.989999999999995</v>
      </c>
      <c r="O1956">
        <v>4</v>
      </c>
      <c r="P1956">
        <f t="shared" si="120"/>
        <v>259.95999999999998</v>
      </c>
      <c r="Q1956">
        <v>170.24000548000001</v>
      </c>
      <c r="R1956">
        <f t="shared" si="123"/>
        <v>89.719994519999972</v>
      </c>
    </row>
    <row r="1957" spans="1:18" x14ac:dyDescent="0.2">
      <c r="A1957">
        <v>63303</v>
      </c>
      <c r="B1957" s="1">
        <v>43113</v>
      </c>
      <c r="C1957" s="1" t="str">
        <f t="shared" si="121"/>
        <v>2018</v>
      </c>
      <c r="D1957" s="1" t="str">
        <f t="shared" si="122"/>
        <v>Saturday</v>
      </c>
      <c r="E1957">
        <v>2574</v>
      </c>
      <c r="F1957" t="s">
        <v>416</v>
      </c>
      <c r="G1957" t="s">
        <v>30</v>
      </c>
      <c r="H1957" t="s">
        <v>27</v>
      </c>
      <c r="I1957" t="s">
        <v>28</v>
      </c>
      <c r="J1957" t="s">
        <v>4</v>
      </c>
      <c r="K1957" t="s">
        <v>31</v>
      </c>
      <c r="L1957">
        <v>957</v>
      </c>
      <c r="M1957" t="s">
        <v>32</v>
      </c>
      <c r="N1957">
        <v>80</v>
      </c>
      <c r="O1957">
        <v>1</v>
      </c>
      <c r="P1957">
        <f t="shared" si="120"/>
        <v>80</v>
      </c>
      <c r="Q1957">
        <v>47.430000309999997</v>
      </c>
      <c r="R1957">
        <f t="shared" si="123"/>
        <v>32.569999690000003</v>
      </c>
    </row>
    <row r="1958" spans="1:18" x14ac:dyDescent="0.2">
      <c r="A1958">
        <v>25875</v>
      </c>
      <c r="B1958" s="1">
        <v>43113</v>
      </c>
      <c r="C1958" s="1" t="str">
        <f t="shared" si="121"/>
        <v>2018</v>
      </c>
      <c r="D1958" s="1" t="str">
        <f t="shared" si="122"/>
        <v>Saturday</v>
      </c>
      <c r="E1958">
        <v>7391</v>
      </c>
      <c r="F1958" t="s">
        <v>560</v>
      </c>
      <c r="G1958" t="s">
        <v>30</v>
      </c>
      <c r="H1958" t="s">
        <v>27</v>
      </c>
      <c r="I1958" t="s">
        <v>28</v>
      </c>
      <c r="J1958" t="s">
        <v>44</v>
      </c>
      <c r="K1958" t="s">
        <v>342</v>
      </c>
      <c r="L1958">
        <v>282</v>
      </c>
      <c r="M1958" t="s">
        <v>65</v>
      </c>
      <c r="N1958">
        <v>185</v>
      </c>
      <c r="O1958">
        <v>5</v>
      </c>
      <c r="P1958">
        <f t="shared" si="120"/>
        <v>925</v>
      </c>
      <c r="Q1958">
        <v>499.35001375000002</v>
      </c>
      <c r="R1958">
        <f t="shared" si="123"/>
        <v>425.64998624999998</v>
      </c>
    </row>
    <row r="1959" spans="1:18" x14ac:dyDescent="0.2">
      <c r="A1959">
        <v>19327</v>
      </c>
      <c r="B1959" s="1">
        <v>43113</v>
      </c>
      <c r="C1959" s="1" t="str">
        <f t="shared" si="121"/>
        <v>2018</v>
      </c>
      <c r="D1959" s="1" t="str">
        <f t="shared" si="122"/>
        <v>Saturday</v>
      </c>
      <c r="E1959">
        <v>9426</v>
      </c>
      <c r="F1959" t="s">
        <v>7</v>
      </c>
      <c r="G1959" t="s">
        <v>1</v>
      </c>
      <c r="H1959" t="s">
        <v>2</v>
      </c>
      <c r="I1959" t="s">
        <v>3</v>
      </c>
      <c r="J1959" t="s">
        <v>44</v>
      </c>
      <c r="K1959" t="s">
        <v>85</v>
      </c>
      <c r="L1959">
        <v>502</v>
      </c>
      <c r="M1959" t="s">
        <v>65</v>
      </c>
      <c r="N1959">
        <v>65</v>
      </c>
      <c r="O1959">
        <v>4</v>
      </c>
      <c r="P1959">
        <f t="shared" si="120"/>
        <v>260</v>
      </c>
      <c r="Q1959">
        <v>134.39999388000001</v>
      </c>
      <c r="R1959">
        <f t="shared" si="123"/>
        <v>125.60000611999999</v>
      </c>
    </row>
    <row r="1960" spans="1:18" x14ac:dyDescent="0.2">
      <c r="A1960">
        <v>8488</v>
      </c>
      <c r="B1960" s="1">
        <v>43113</v>
      </c>
      <c r="C1960" s="1" t="str">
        <f t="shared" si="121"/>
        <v>2018</v>
      </c>
      <c r="D1960" s="1" t="str">
        <f t="shared" si="122"/>
        <v>Saturday</v>
      </c>
      <c r="E1960">
        <v>9154</v>
      </c>
      <c r="F1960" t="s">
        <v>326</v>
      </c>
      <c r="G1960" t="s">
        <v>327</v>
      </c>
      <c r="H1960" t="s">
        <v>2</v>
      </c>
      <c r="I1960" t="s">
        <v>3</v>
      </c>
      <c r="J1960" t="s">
        <v>44</v>
      </c>
      <c r="K1960" t="s">
        <v>42</v>
      </c>
      <c r="L1960">
        <v>365</v>
      </c>
      <c r="M1960" t="s">
        <v>10</v>
      </c>
      <c r="N1960">
        <v>94.75</v>
      </c>
      <c r="O1960">
        <v>4</v>
      </c>
      <c r="P1960">
        <f t="shared" si="120"/>
        <v>379</v>
      </c>
      <c r="Q1960">
        <v>122.2799988</v>
      </c>
      <c r="R1960">
        <f t="shared" si="123"/>
        <v>256.72000120000001</v>
      </c>
    </row>
    <row r="1961" spans="1:18" x14ac:dyDescent="0.2">
      <c r="A1961">
        <v>27957</v>
      </c>
      <c r="B1961" s="1">
        <v>43113</v>
      </c>
      <c r="C1961" s="1" t="str">
        <f t="shared" si="121"/>
        <v>2018</v>
      </c>
      <c r="D1961" s="1" t="str">
        <f t="shared" si="122"/>
        <v>Saturday</v>
      </c>
      <c r="E1961">
        <v>4618</v>
      </c>
      <c r="F1961" t="s">
        <v>7</v>
      </c>
      <c r="G1961" t="s">
        <v>237</v>
      </c>
      <c r="H1961" t="s">
        <v>2</v>
      </c>
      <c r="I1961" t="s">
        <v>3</v>
      </c>
      <c r="J1961" t="s">
        <v>4</v>
      </c>
      <c r="K1961" t="s">
        <v>9</v>
      </c>
      <c r="L1961">
        <v>403</v>
      </c>
      <c r="M1961" t="s">
        <v>10</v>
      </c>
      <c r="N1961">
        <v>133.37</v>
      </c>
      <c r="O1961">
        <v>1</v>
      </c>
      <c r="P1961">
        <f t="shared" si="120"/>
        <v>133.37</v>
      </c>
      <c r="Q1961">
        <v>84.590000149999995</v>
      </c>
      <c r="R1961">
        <f t="shared" si="123"/>
        <v>48.77999985000001</v>
      </c>
    </row>
    <row r="1962" spans="1:18" x14ac:dyDescent="0.2">
      <c r="A1962">
        <v>29959</v>
      </c>
      <c r="B1962" s="1">
        <v>43113</v>
      </c>
      <c r="C1962" s="1" t="str">
        <f t="shared" si="121"/>
        <v>2018</v>
      </c>
      <c r="D1962" s="1" t="str">
        <f t="shared" si="122"/>
        <v>Saturday</v>
      </c>
      <c r="E1962">
        <v>11882</v>
      </c>
      <c r="F1962" t="s">
        <v>7</v>
      </c>
      <c r="G1962" t="s">
        <v>1039</v>
      </c>
      <c r="H1962" t="s">
        <v>2</v>
      </c>
      <c r="I1962" t="s">
        <v>3</v>
      </c>
      <c r="J1962" t="s">
        <v>44</v>
      </c>
      <c r="K1962" t="s">
        <v>109</v>
      </c>
      <c r="L1962">
        <v>627</v>
      </c>
      <c r="M1962" t="s">
        <v>6</v>
      </c>
      <c r="N1962">
        <v>165</v>
      </c>
      <c r="O1962">
        <v>2</v>
      </c>
      <c r="P1962">
        <f t="shared" si="120"/>
        <v>330</v>
      </c>
      <c r="Q1962">
        <v>245.4600068</v>
      </c>
      <c r="R1962">
        <f t="shared" si="123"/>
        <v>84.539993199999998</v>
      </c>
    </row>
    <row r="1963" spans="1:18" x14ac:dyDescent="0.2">
      <c r="A1963">
        <v>29993</v>
      </c>
      <c r="B1963" s="1">
        <v>43113</v>
      </c>
      <c r="C1963" s="1" t="str">
        <f t="shared" si="121"/>
        <v>2018</v>
      </c>
      <c r="D1963" s="1" t="str">
        <f t="shared" si="122"/>
        <v>Saturday</v>
      </c>
      <c r="E1963">
        <v>7229</v>
      </c>
      <c r="F1963" t="s">
        <v>7</v>
      </c>
      <c r="G1963" t="s">
        <v>717</v>
      </c>
      <c r="H1963" t="s">
        <v>2</v>
      </c>
      <c r="I1963" t="s">
        <v>3</v>
      </c>
      <c r="J1963" t="s">
        <v>44</v>
      </c>
      <c r="K1963" t="s">
        <v>57</v>
      </c>
      <c r="L1963">
        <v>191</v>
      </c>
      <c r="M1963" t="s">
        <v>65</v>
      </c>
      <c r="N1963">
        <v>85</v>
      </c>
      <c r="O1963">
        <v>2</v>
      </c>
      <c r="P1963">
        <f t="shared" si="120"/>
        <v>170</v>
      </c>
      <c r="Q1963">
        <v>109.5599976</v>
      </c>
      <c r="R1963">
        <f t="shared" si="123"/>
        <v>60.440002399999997</v>
      </c>
    </row>
    <row r="1964" spans="1:18" x14ac:dyDescent="0.2">
      <c r="A1964">
        <v>56476</v>
      </c>
      <c r="B1964" s="1">
        <v>43112</v>
      </c>
      <c r="C1964" s="1" t="str">
        <f t="shared" si="121"/>
        <v>2018</v>
      </c>
      <c r="D1964" s="1" t="str">
        <f t="shared" si="122"/>
        <v>Friday</v>
      </c>
      <c r="E1964">
        <v>9698</v>
      </c>
      <c r="F1964" t="s">
        <v>373</v>
      </c>
      <c r="G1964" t="s">
        <v>643</v>
      </c>
      <c r="H1964" t="s">
        <v>2</v>
      </c>
      <c r="I1964" t="s">
        <v>3</v>
      </c>
      <c r="J1964" t="s">
        <v>44</v>
      </c>
      <c r="K1964" t="s">
        <v>42</v>
      </c>
      <c r="L1964">
        <v>365</v>
      </c>
      <c r="M1964" t="s">
        <v>10</v>
      </c>
      <c r="N1964">
        <v>94.75</v>
      </c>
      <c r="O1964">
        <v>4</v>
      </c>
      <c r="P1964">
        <f t="shared" si="120"/>
        <v>379</v>
      </c>
      <c r="Q1964">
        <v>122.2799988</v>
      </c>
      <c r="R1964">
        <f t="shared" si="123"/>
        <v>256.72000120000001</v>
      </c>
    </row>
    <row r="1965" spans="1:18" x14ac:dyDescent="0.2">
      <c r="A1965">
        <v>27918</v>
      </c>
      <c r="B1965" s="1">
        <v>43112</v>
      </c>
      <c r="C1965" s="1" t="str">
        <f t="shared" si="121"/>
        <v>2018</v>
      </c>
      <c r="D1965" s="1" t="str">
        <f t="shared" si="122"/>
        <v>Friday</v>
      </c>
      <c r="E1965">
        <v>11286</v>
      </c>
      <c r="F1965" t="s">
        <v>231</v>
      </c>
      <c r="G1965" t="s">
        <v>526</v>
      </c>
      <c r="H1965" t="s">
        <v>2</v>
      </c>
      <c r="I1965" t="s">
        <v>3</v>
      </c>
      <c r="J1965" t="s">
        <v>4</v>
      </c>
      <c r="K1965" t="s">
        <v>42</v>
      </c>
      <c r="L1965">
        <v>365</v>
      </c>
      <c r="M1965" t="s">
        <v>10</v>
      </c>
      <c r="N1965">
        <v>94.75</v>
      </c>
      <c r="O1965">
        <v>1</v>
      </c>
      <c r="P1965">
        <f t="shared" si="120"/>
        <v>94.75</v>
      </c>
      <c r="Q1965">
        <v>30.5699997</v>
      </c>
      <c r="R1965">
        <f t="shared" si="123"/>
        <v>64.180000300000003</v>
      </c>
    </row>
    <row r="1966" spans="1:18" x14ac:dyDescent="0.2">
      <c r="A1966">
        <v>27918</v>
      </c>
      <c r="B1966" s="1">
        <v>43112</v>
      </c>
      <c r="C1966" s="1" t="str">
        <f t="shared" si="121"/>
        <v>2018</v>
      </c>
      <c r="D1966" s="1" t="str">
        <f t="shared" si="122"/>
        <v>Friday</v>
      </c>
      <c r="E1966">
        <v>11286</v>
      </c>
      <c r="F1966" t="s">
        <v>231</v>
      </c>
      <c r="G1966" t="s">
        <v>526</v>
      </c>
      <c r="H1966" t="s">
        <v>2</v>
      </c>
      <c r="I1966" t="s">
        <v>3</v>
      </c>
      <c r="J1966" t="s">
        <v>4</v>
      </c>
      <c r="K1966" t="s">
        <v>9</v>
      </c>
      <c r="L1966">
        <v>403</v>
      </c>
      <c r="M1966" t="s">
        <v>10</v>
      </c>
      <c r="N1966">
        <v>133.37</v>
      </c>
      <c r="O1966">
        <v>1</v>
      </c>
      <c r="P1966">
        <f t="shared" si="120"/>
        <v>133.37</v>
      </c>
      <c r="Q1966">
        <v>84.590000149999995</v>
      </c>
      <c r="R1966">
        <f t="shared" si="123"/>
        <v>48.77999985000001</v>
      </c>
    </row>
    <row r="1967" spans="1:18" x14ac:dyDescent="0.2">
      <c r="A1967">
        <v>31296</v>
      </c>
      <c r="B1967" s="1">
        <v>43111</v>
      </c>
      <c r="C1967" s="1" t="str">
        <f t="shared" si="121"/>
        <v>2018</v>
      </c>
      <c r="D1967" s="1" t="str">
        <f t="shared" si="122"/>
        <v>Thursday</v>
      </c>
      <c r="E1967">
        <v>2546</v>
      </c>
      <c r="F1967" t="s">
        <v>7</v>
      </c>
      <c r="G1967" t="s">
        <v>36</v>
      </c>
      <c r="H1967" t="s">
        <v>27</v>
      </c>
      <c r="I1967" t="s">
        <v>3</v>
      </c>
      <c r="J1967" t="s">
        <v>4</v>
      </c>
      <c r="K1967" t="s">
        <v>85</v>
      </c>
      <c r="L1967">
        <v>502</v>
      </c>
      <c r="M1967" t="s">
        <v>65</v>
      </c>
      <c r="N1967">
        <v>65</v>
      </c>
      <c r="O1967">
        <v>3</v>
      </c>
      <c r="P1967">
        <f t="shared" si="120"/>
        <v>195</v>
      </c>
      <c r="Q1967">
        <v>100.79999541000001</v>
      </c>
      <c r="R1967">
        <f t="shared" si="123"/>
        <v>94.200004589999992</v>
      </c>
    </row>
    <row r="1968" spans="1:18" x14ac:dyDescent="0.2">
      <c r="A1968">
        <v>738</v>
      </c>
      <c r="B1968" s="1">
        <v>43111</v>
      </c>
      <c r="C1968" s="1" t="str">
        <f t="shared" si="121"/>
        <v>2018</v>
      </c>
      <c r="D1968" s="1" t="str">
        <f t="shared" si="122"/>
        <v>Thursday</v>
      </c>
      <c r="E1968">
        <v>10042</v>
      </c>
      <c r="F1968" t="s">
        <v>925</v>
      </c>
      <c r="G1968" t="s">
        <v>821</v>
      </c>
      <c r="H1968" t="s">
        <v>2</v>
      </c>
      <c r="I1968" t="s">
        <v>3</v>
      </c>
      <c r="J1968" t="s">
        <v>44</v>
      </c>
      <c r="K1968" t="s">
        <v>42</v>
      </c>
      <c r="L1968">
        <v>365</v>
      </c>
      <c r="M1968" t="s">
        <v>10</v>
      </c>
      <c r="N1968">
        <v>94.75</v>
      </c>
      <c r="O1968">
        <v>4</v>
      </c>
      <c r="P1968">
        <f t="shared" si="120"/>
        <v>379</v>
      </c>
      <c r="Q1968">
        <v>122.2799988</v>
      </c>
      <c r="R1968">
        <f t="shared" si="123"/>
        <v>256.72000120000001</v>
      </c>
    </row>
    <row r="1969" spans="1:18" x14ac:dyDescent="0.2">
      <c r="A1969">
        <v>27772</v>
      </c>
      <c r="B1969" s="1">
        <v>43110</v>
      </c>
      <c r="C1969" s="1" t="str">
        <f t="shared" si="121"/>
        <v>2018</v>
      </c>
      <c r="D1969" s="1" t="str">
        <f t="shared" si="122"/>
        <v>Wednesday</v>
      </c>
      <c r="E1969">
        <v>9467</v>
      </c>
      <c r="F1969" t="s">
        <v>497</v>
      </c>
      <c r="G1969" t="s">
        <v>84</v>
      </c>
      <c r="H1969" t="s">
        <v>27</v>
      </c>
      <c r="I1969" t="s">
        <v>3</v>
      </c>
      <c r="J1969" t="s">
        <v>4</v>
      </c>
      <c r="K1969" t="s">
        <v>42</v>
      </c>
      <c r="L1969">
        <v>365</v>
      </c>
      <c r="M1969" t="s">
        <v>10</v>
      </c>
      <c r="N1969">
        <v>94.75</v>
      </c>
      <c r="O1969">
        <v>3</v>
      </c>
      <c r="P1969">
        <f t="shared" si="120"/>
        <v>284.25</v>
      </c>
      <c r="Q1969">
        <v>91.709999100000005</v>
      </c>
      <c r="R1969">
        <f t="shared" si="123"/>
        <v>192.5400009</v>
      </c>
    </row>
    <row r="1970" spans="1:18" x14ac:dyDescent="0.2">
      <c r="A1970">
        <v>29746</v>
      </c>
      <c r="B1970" s="1">
        <v>43110</v>
      </c>
      <c r="C1970" s="1" t="str">
        <f t="shared" si="121"/>
        <v>2018</v>
      </c>
      <c r="D1970" s="1" t="str">
        <f t="shared" si="122"/>
        <v>Wednesday</v>
      </c>
      <c r="E1970">
        <v>11924</v>
      </c>
      <c r="F1970" t="s">
        <v>568</v>
      </c>
      <c r="G1970" t="s">
        <v>1040</v>
      </c>
      <c r="H1970" t="s">
        <v>27</v>
      </c>
      <c r="I1970" t="s">
        <v>3</v>
      </c>
      <c r="J1970" t="s">
        <v>4</v>
      </c>
      <c r="K1970" t="s">
        <v>42</v>
      </c>
      <c r="L1970">
        <v>365</v>
      </c>
      <c r="M1970" t="s">
        <v>10</v>
      </c>
      <c r="N1970">
        <v>94.75</v>
      </c>
      <c r="O1970">
        <v>1</v>
      </c>
      <c r="P1970">
        <f t="shared" si="120"/>
        <v>94.75</v>
      </c>
      <c r="Q1970">
        <v>30.5699997</v>
      </c>
      <c r="R1970">
        <f t="shared" si="123"/>
        <v>64.180000300000003</v>
      </c>
    </row>
    <row r="1971" spans="1:18" x14ac:dyDescent="0.2">
      <c r="A1971">
        <v>29746</v>
      </c>
      <c r="B1971" s="1">
        <v>43110</v>
      </c>
      <c r="C1971" s="1" t="str">
        <f t="shared" si="121"/>
        <v>2018</v>
      </c>
      <c r="D1971" s="1" t="str">
        <f t="shared" si="122"/>
        <v>Wednesday</v>
      </c>
      <c r="E1971">
        <v>11924</v>
      </c>
      <c r="F1971" t="s">
        <v>568</v>
      </c>
      <c r="G1971" t="s">
        <v>1040</v>
      </c>
      <c r="H1971" t="s">
        <v>27</v>
      </c>
      <c r="I1971" t="s">
        <v>3</v>
      </c>
      <c r="J1971" t="s">
        <v>4</v>
      </c>
      <c r="K1971" t="s">
        <v>9</v>
      </c>
      <c r="L1971">
        <v>403</v>
      </c>
      <c r="M1971" t="s">
        <v>10</v>
      </c>
      <c r="N1971">
        <v>133.37</v>
      </c>
      <c r="O1971">
        <v>1</v>
      </c>
      <c r="P1971">
        <f t="shared" si="120"/>
        <v>133.37</v>
      </c>
      <c r="Q1971">
        <v>84.590000149999995</v>
      </c>
      <c r="R1971">
        <f t="shared" si="123"/>
        <v>48.77999985000001</v>
      </c>
    </row>
    <row r="1972" spans="1:18" x14ac:dyDescent="0.2">
      <c r="A1972">
        <v>25665</v>
      </c>
      <c r="B1972" s="1">
        <v>43110</v>
      </c>
      <c r="C1972" s="1" t="str">
        <f t="shared" si="121"/>
        <v>2018</v>
      </c>
      <c r="D1972" s="1" t="str">
        <f t="shared" si="122"/>
        <v>Wednesday</v>
      </c>
      <c r="E1972">
        <v>11650</v>
      </c>
      <c r="F1972" t="s">
        <v>7</v>
      </c>
      <c r="G1972" t="s">
        <v>63</v>
      </c>
      <c r="H1972" t="s">
        <v>27</v>
      </c>
      <c r="I1972" t="s">
        <v>3</v>
      </c>
      <c r="J1972" t="s">
        <v>4</v>
      </c>
      <c r="K1972" t="s">
        <v>42</v>
      </c>
      <c r="L1972">
        <v>365</v>
      </c>
      <c r="M1972" t="s">
        <v>10</v>
      </c>
      <c r="N1972">
        <v>94.75</v>
      </c>
      <c r="O1972">
        <v>3</v>
      </c>
      <c r="P1972">
        <f t="shared" si="120"/>
        <v>284.25</v>
      </c>
      <c r="Q1972">
        <v>91.709999100000005</v>
      </c>
      <c r="R1972">
        <f t="shared" si="123"/>
        <v>192.5400009</v>
      </c>
    </row>
    <row r="1973" spans="1:18" x14ac:dyDescent="0.2">
      <c r="A1973">
        <v>42353</v>
      </c>
      <c r="B1973" s="1">
        <v>43110</v>
      </c>
      <c r="C1973" s="1" t="str">
        <f t="shared" si="121"/>
        <v>2018</v>
      </c>
      <c r="D1973" s="1" t="str">
        <f t="shared" si="122"/>
        <v>Wednesday</v>
      </c>
      <c r="E1973">
        <v>5295</v>
      </c>
      <c r="F1973" t="s">
        <v>141</v>
      </c>
      <c r="G1973" t="s">
        <v>1041</v>
      </c>
      <c r="H1973" t="s">
        <v>2</v>
      </c>
      <c r="I1973" t="s">
        <v>3</v>
      </c>
      <c r="J1973" t="s">
        <v>4</v>
      </c>
      <c r="K1973" t="s">
        <v>9</v>
      </c>
      <c r="L1973">
        <v>403</v>
      </c>
      <c r="M1973" t="s">
        <v>10</v>
      </c>
      <c r="N1973">
        <v>133.37</v>
      </c>
      <c r="O1973">
        <v>1</v>
      </c>
      <c r="P1973">
        <f t="shared" si="120"/>
        <v>133.37</v>
      </c>
      <c r="Q1973">
        <v>84.590000149999995</v>
      </c>
      <c r="R1973">
        <f t="shared" si="123"/>
        <v>48.77999985000001</v>
      </c>
    </row>
    <row r="1974" spans="1:18" x14ac:dyDescent="0.2">
      <c r="A1974">
        <v>44388</v>
      </c>
      <c r="B1974" s="1">
        <v>43109</v>
      </c>
      <c r="C1974" s="1" t="str">
        <f t="shared" si="121"/>
        <v>2018</v>
      </c>
      <c r="D1974" s="1" t="str">
        <f t="shared" si="122"/>
        <v>Tuesday</v>
      </c>
      <c r="E1974">
        <v>468</v>
      </c>
      <c r="F1974" t="s">
        <v>233</v>
      </c>
      <c r="G1974" t="s">
        <v>30</v>
      </c>
      <c r="H1974" t="s">
        <v>27</v>
      </c>
      <c r="I1974" t="s">
        <v>28</v>
      </c>
      <c r="J1974" t="s">
        <v>4</v>
      </c>
      <c r="K1974" t="s">
        <v>9</v>
      </c>
      <c r="L1974">
        <v>403</v>
      </c>
      <c r="M1974" t="s">
        <v>10</v>
      </c>
      <c r="N1974">
        <v>133.37</v>
      </c>
      <c r="O1974">
        <v>1</v>
      </c>
      <c r="P1974">
        <f t="shared" si="120"/>
        <v>133.37</v>
      </c>
      <c r="Q1974">
        <v>84.590000149999995</v>
      </c>
      <c r="R1974">
        <f t="shared" si="123"/>
        <v>48.77999985000001</v>
      </c>
    </row>
    <row r="1975" spans="1:18" x14ac:dyDescent="0.2">
      <c r="A1975">
        <v>18009</v>
      </c>
      <c r="B1975" s="1">
        <v>43109</v>
      </c>
      <c r="C1975" s="1" t="str">
        <f t="shared" si="121"/>
        <v>2018</v>
      </c>
      <c r="D1975" s="1" t="str">
        <f t="shared" si="122"/>
        <v>Tuesday</v>
      </c>
      <c r="E1975">
        <v>1222</v>
      </c>
      <c r="F1975" t="s">
        <v>231</v>
      </c>
      <c r="G1975" t="s">
        <v>30</v>
      </c>
      <c r="H1975" t="s">
        <v>27</v>
      </c>
      <c r="I1975" t="s">
        <v>28</v>
      </c>
      <c r="J1975" t="s">
        <v>4</v>
      </c>
      <c r="K1975" t="s">
        <v>9</v>
      </c>
      <c r="L1975">
        <v>403</v>
      </c>
      <c r="M1975" t="s">
        <v>10</v>
      </c>
      <c r="N1975">
        <v>133.37</v>
      </c>
      <c r="O1975">
        <v>1</v>
      </c>
      <c r="P1975">
        <f t="shared" si="120"/>
        <v>133.37</v>
      </c>
      <c r="Q1975">
        <v>84.590000149999995</v>
      </c>
      <c r="R1975">
        <f t="shared" si="123"/>
        <v>48.77999985000001</v>
      </c>
    </row>
    <row r="1976" spans="1:18" x14ac:dyDescent="0.2">
      <c r="A1976">
        <v>50054</v>
      </c>
      <c r="B1976" s="1">
        <v>43109</v>
      </c>
      <c r="C1976" s="1" t="str">
        <f t="shared" si="121"/>
        <v>2018</v>
      </c>
      <c r="D1976" s="1" t="str">
        <f t="shared" si="122"/>
        <v>Tuesday</v>
      </c>
      <c r="E1976">
        <v>1362</v>
      </c>
      <c r="F1976" t="s">
        <v>7</v>
      </c>
      <c r="G1976" t="s">
        <v>36</v>
      </c>
      <c r="H1976" t="s">
        <v>27</v>
      </c>
      <c r="I1976" t="s">
        <v>3</v>
      </c>
      <c r="J1976" t="s">
        <v>4</v>
      </c>
      <c r="K1976" t="s">
        <v>57</v>
      </c>
      <c r="L1976">
        <v>191</v>
      </c>
      <c r="M1976" t="s">
        <v>65</v>
      </c>
      <c r="N1976">
        <v>85</v>
      </c>
      <c r="O1976">
        <v>3</v>
      </c>
      <c r="P1976">
        <f t="shared" si="120"/>
        <v>255</v>
      </c>
      <c r="Q1976">
        <v>164.33999640000002</v>
      </c>
      <c r="R1976">
        <f t="shared" si="123"/>
        <v>90.660003599999982</v>
      </c>
    </row>
    <row r="1977" spans="1:18" x14ac:dyDescent="0.2">
      <c r="A1977">
        <v>27729</v>
      </c>
      <c r="B1977" s="1">
        <v>43109</v>
      </c>
      <c r="C1977" s="1" t="str">
        <f t="shared" si="121"/>
        <v>2018</v>
      </c>
      <c r="D1977" s="1" t="str">
        <f t="shared" si="122"/>
        <v>Tuesday</v>
      </c>
      <c r="E1977">
        <v>6721</v>
      </c>
      <c r="F1977" t="s">
        <v>934</v>
      </c>
      <c r="G1977" t="s">
        <v>282</v>
      </c>
      <c r="H1977" t="s">
        <v>2</v>
      </c>
      <c r="I1977" t="s">
        <v>3</v>
      </c>
      <c r="J1977" t="s">
        <v>4</v>
      </c>
      <c r="K1977" t="s">
        <v>9</v>
      </c>
      <c r="L1977">
        <v>403</v>
      </c>
      <c r="M1977" t="s">
        <v>10</v>
      </c>
      <c r="N1977">
        <v>133.37</v>
      </c>
      <c r="O1977">
        <v>1</v>
      </c>
      <c r="P1977">
        <f t="shared" si="120"/>
        <v>133.37</v>
      </c>
      <c r="Q1977">
        <v>84.590000149999995</v>
      </c>
      <c r="R1977">
        <f t="shared" si="123"/>
        <v>48.77999985000001</v>
      </c>
    </row>
    <row r="1978" spans="1:18" x14ac:dyDescent="0.2">
      <c r="A1978">
        <v>19200</v>
      </c>
      <c r="B1978" s="1">
        <v>43108</v>
      </c>
      <c r="C1978" s="1" t="str">
        <f t="shared" si="121"/>
        <v>2018</v>
      </c>
      <c r="D1978" s="1" t="str">
        <f t="shared" si="122"/>
        <v>Monday</v>
      </c>
      <c r="E1978">
        <v>7175</v>
      </c>
      <c r="F1978" t="s">
        <v>241</v>
      </c>
      <c r="G1978" t="s">
        <v>30</v>
      </c>
      <c r="H1978" t="s">
        <v>27</v>
      </c>
      <c r="I1978" t="s">
        <v>28</v>
      </c>
      <c r="J1978" t="s">
        <v>4</v>
      </c>
      <c r="K1978" t="s">
        <v>9</v>
      </c>
      <c r="L1978">
        <v>403</v>
      </c>
      <c r="M1978" t="s">
        <v>10</v>
      </c>
      <c r="N1978">
        <v>133.37</v>
      </c>
      <c r="O1978">
        <v>1</v>
      </c>
      <c r="P1978">
        <f t="shared" si="120"/>
        <v>133.37</v>
      </c>
      <c r="Q1978">
        <v>84.590000149999995</v>
      </c>
      <c r="R1978">
        <f t="shared" si="123"/>
        <v>48.77999985000001</v>
      </c>
    </row>
    <row r="1979" spans="1:18" x14ac:dyDescent="0.2">
      <c r="A1979">
        <v>48434</v>
      </c>
      <c r="B1979" s="1">
        <v>43108</v>
      </c>
      <c r="C1979" s="1" t="str">
        <f t="shared" si="121"/>
        <v>2018</v>
      </c>
      <c r="D1979" s="1" t="str">
        <f t="shared" si="122"/>
        <v>Monday</v>
      </c>
      <c r="E1979">
        <v>9451</v>
      </c>
      <c r="F1979" t="s">
        <v>7</v>
      </c>
      <c r="G1979" t="s">
        <v>84</v>
      </c>
      <c r="H1979" t="s">
        <v>27</v>
      </c>
      <c r="I1979" t="s">
        <v>3</v>
      </c>
      <c r="J1979" t="s">
        <v>4</v>
      </c>
      <c r="K1979" t="s">
        <v>85</v>
      </c>
      <c r="L1979">
        <v>502</v>
      </c>
      <c r="M1979" t="s">
        <v>65</v>
      </c>
      <c r="N1979">
        <v>65</v>
      </c>
      <c r="O1979">
        <v>5</v>
      </c>
      <c r="P1979">
        <f t="shared" si="120"/>
        <v>325</v>
      </c>
      <c r="Q1979">
        <v>167.99999235000001</v>
      </c>
      <c r="R1979">
        <f t="shared" si="123"/>
        <v>157.00000764999999</v>
      </c>
    </row>
    <row r="1980" spans="1:18" x14ac:dyDescent="0.2">
      <c r="A1980">
        <v>48434</v>
      </c>
      <c r="B1980" s="1">
        <v>43108</v>
      </c>
      <c r="C1980" s="1" t="str">
        <f t="shared" si="121"/>
        <v>2018</v>
      </c>
      <c r="D1980" s="1" t="str">
        <f t="shared" si="122"/>
        <v>Monday</v>
      </c>
      <c r="E1980">
        <v>9451</v>
      </c>
      <c r="F1980" t="s">
        <v>7</v>
      </c>
      <c r="G1980" t="s">
        <v>84</v>
      </c>
      <c r="H1980" t="s">
        <v>27</v>
      </c>
      <c r="I1980" t="s">
        <v>3</v>
      </c>
      <c r="J1980" t="s">
        <v>4</v>
      </c>
      <c r="K1980" t="s">
        <v>867</v>
      </c>
      <c r="L1980">
        <v>828</v>
      </c>
      <c r="M1980" t="s">
        <v>294</v>
      </c>
      <c r="N1980">
        <v>185</v>
      </c>
      <c r="O1980">
        <v>3</v>
      </c>
      <c r="P1980">
        <f t="shared" si="120"/>
        <v>555</v>
      </c>
      <c r="Q1980">
        <v>264.68999861999998</v>
      </c>
      <c r="R1980">
        <f t="shared" si="123"/>
        <v>290.31000138000002</v>
      </c>
    </row>
    <row r="1981" spans="1:18" x14ac:dyDescent="0.2">
      <c r="A1981">
        <v>30305</v>
      </c>
      <c r="B1981" s="1">
        <v>43108</v>
      </c>
      <c r="C1981" s="1" t="str">
        <f t="shared" si="121"/>
        <v>2018</v>
      </c>
      <c r="D1981" s="1" t="str">
        <f t="shared" si="122"/>
        <v>Monday</v>
      </c>
      <c r="E1981">
        <v>9702</v>
      </c>
      <c r="F1981" t="s">
        <v>460</v>
      </c>
      <c r="G1981" t="s">
        <v>84</v>
      </c>
      <c r="H1981" t="s">
        <v>27</v>
      </c>
      <c r="I1981" t="s">
        <v>3</v>
      </c>
      <c r="J1981" t="s">
        <v>4</v>
      </c>
      <c r="K1981" t="s">
        <v>109</v>
      </c>
      <c r="L1981">
        <v>627</v>
      </c>
      <c r="M1981" t="s">
        <v>6</v>
      </c>
      <c r="N1981">
        <v>165</v>
      </c>
      <c r="O1981">
        <v>3</v>
      </c>
      <c r="P1981">
        <f t="shared" si="120"/>
        <v>495</v>
      </c>
      <c r="Q1981">
        <v>368.19001020000002</v>
      </c>
      <c r="R1981">
        <f t="shared" si="123"/>
        <v>126.80998979999998</v>
      </c>
    </row>
    <row r="1982" spans="1:18" x14ac:dyDescent="0.2">
      <c r="A1982">
        <v>44265</v>
      </c>
      <c r="B1982" s="1">
        <v>43108</v>
      </c>
      <c r="C1982" s="1" t="str">
        <f t="shared" si="121"/>
        <v>2018</v>
      </c>
      <c r="D1982" s="1" t="str">
        <f t="shared" si="122"/>
        <v>Monday</v>
      </c>
      <c r="E1982">
        <v>7331</v>
      </c>
      <c r="F1982" t="s">
        <v>1042</v>
      </c>
      <c r="G1982" t="s">
        <v>1043</v>
      </c>
      <c r="H1982" t="s">
        <v>2</v>
      </c>
      <c r="I1982" t="s">
        <v>3</v>
      </c>
      <c r="J1982" t="s">
        <v>44</v>
      </c>
      <c r="K1982" t="s">
        <v>1025</v>
      </c>
      <c r="L1982">
        <v>116</v>
      </c>
      <c r="M1982" t="s">
        <v>65</v>
      </c>
      <c r="N1982">
        <v>27.54</v>
      </c>
      <c r="O1982">
        <v>4</v>
      </c>
      <c r="P1982">
        <f t="shared" si="120"/>
        <v>110.16</v>
      </c>
      <c r="Q1982">
        <v>48.600006120000003</v>
      </c>
      <c r="R1982">
        <f t="shared" si="123"/>
        <v>61.559993879999993</v>
      </c>
    </row>
    <row r="1983" spans="1:18" x14ac:dyDescent="0.2">
      <c r="A1983">
        <v>46416</v>
      </c>
      <c r="B1983" s="1">
        <v>43108</v>
      </c>
      <c r="C1983" s="1" t="str">
        <f t="shared" si="121"/>
        <v>2018</v>
      </c>
      <c r="D1983" s="1" t="str">
        <f t="shared" si="122"/>
        <v>Monday</v>
      </c>
      <c r="E1983">
        <v>7967</v>
      </c>
      <c r="F1983" t="s">
        <v>266</v>
      </c>
      <c r="G1983" t="s">
        <v>452</v>
      </c>
      <c r="H1983" t="s">
        <v>2</v>
      </c>
      <c r="I1983" t="s">
        <v>3</v>
      </c>
      <c r="J1983" t="s">
        <v>44</v>
      </c>
      <c r="K1983" t="s">
        <v>57</v>
      </c>
      <c r="L1983">
        <v>191</v>
      </c>
      <c r="M1983" t="s">
        <v>65</v>
      </c>
      <c r="N1983">
        <v>85</v>
      </c>
      <c r="O1983">
        <v>4</v>
      </c>
      <c r="P1983">
        <f t="shared" si="120"/>
        <v>340</v>
      </c>
      <c r="Q1983">
        <v>219.11999520000001</v>
      </c>
      <c r="R1983">
        <f t="shared" si="123"/>
        <v>120.88000479999999</v>
      </c>
    </row>
    <row r="1984" spans="1:18" x14ac:dyDescent="0.2">
      <c r="A1984">
        <v>44301</v>
      </c>
      <c r="B1984" s="1">
        <v>43108</v>
      </c>
      <c r="C1984" s="1" t="str">
        <f t="shared" si="121"/>
        <v>2018</v>
      </c>
      <c r="D1984" s="1" t="str">
        <f t="shared" si="122"/>
        <v>Monday</v>
      </c>
      <c r="E1984">
        <v>12214</v>
      </c>
      <c r="F1984" t="s">
        <v>136</v>
      </c>
      <c r="G1984" t="s">
        <v>260</v>
      </c>
      <c r="H1984" t="s">
        <v>2</v>
      </c>
      <c r="I1984" t="s">
        <v>3</v>
      </c>
      <c r="J1984" t="s">
        <v>4</v>
      </c>
      <c r="K1984" t="s">
        <v>57</v>
      </c>
      <c r="L1984">
        <v>191</v>
      </c>
      <c r="M1984" t="s">
        <v>65</v>
      </c>
      <c r="N1984">
        <v>85</v>
      </c>
      <c r="O1984">
        <v>5</v>
      </c>
      <c r="P1984">
        <f t="shared" si="120"/>
        <v>425</v>
      </c>
      <c r="Q1984">
        <v>273.89999399999999</v>
      </c>
      <c r="R1984">
        <f t="shared" si="123"/>
        <v>151.10000600000001</v>
      </c>
    </row>
    <row r="1985" spans="1:18" x14ac:dyDescent="0.2">
      <c r="A1985">
        <v>63972</v>
      </c>
      <c r="B1985" s="1">
        <v>43107</v>
      </c>
      <c r="C1985" s="1" t="str">
        <f t="shared" si="121"/>
        <v>2018</v>
      </c>
      <c r="D1985" s="1" t="str">
        <f t="shared" si="122"/>
        <v>Sunday</v>
      </c>
      <c r="E1985">
        <v>1962</v>
      </c>
      <c r="F1985" t="s">
        <v>7</v>
      </c>
      <c r="G1985" t="s">
        <v>30</v>
      </c>
      <c r="H1985" t="s">
        <v>27</v>
      </c>
      <c r="I1985" t="s">
        <v>28</v>
      </c>
      <c r="J1985" t="s">
        <v>4</v>
      </c>
      <c r="K1985" t="s">
        <v>9</v>
      </c>
      <c r="L1985">
        <v>403</v>
      </c>
      <c r="M1985" t="s">
        <v>10</v>
      </c>
      <c r="N1985">
        <v>133.37</v>
      </c>
      <c r="O1985">
        <v>1</v>
      </c>
      <c r="P1985">
        <f t="shared" si="120"/>
        <v>133.37</v>
      </c>
      <c r="Q1985">
        <v>84.590000149999995</v>
      </c>
      <c r="R1985">
        <f t="shared" si="123"/>
        <v>48.77999985000001</v>
      </c>
    </row>
    <row r="1986" spans="1:18" x14ac:dyDescent="0.2">
      <c r="A1986">
        <v>49521</v>
      </c>
      <c r="B1986" s="1">
        <v>43107</v>
      </c>
      <c r="C1986" s="1" t="str">
        <f t="shared" si="121"/>
        <v>2018</v>
      </c>
      <c r="D1986" s="1" t="str">
        <f t="shared" si="122"/>
        <v>Sunday</v>
      </c>
      <c r="E1986">
        <v>9597</v>
      </c>
      <c r="F1986" t="s">
        <v>741</v>
      </c>
      <c r="G1986" t="s">
        <v>84</v>
      </c>
      <c r="H1986" t="s">
        <v>27</v>
      </c>
      <c r="I1986" t="s">
        <v>3</v>
      </c>
      <c r="J1986" t="s">
        <v>4</v>
      </c>
      <c r="K1986" t="s">
        <v>57</v>
      </c>
      <c r="L1986">
        <v>191</v>
      </c>
      <c r="M1986" t="s">
        <v>65</v>
      </c>
      <c r="N1986">
        <v>85</v>
      </c>
      <c r="O1986">
        <v>3</v>
      </c>
      <c r="P1986">
        <f t="shared" ref="P1986:P2027" si="124">N1986*O1986</f>
        <v>255</v>
      </c>
      <c r="Q1986">
        <v>164.33999640000002</v>
      </c>
      <c r="R1986">
        <f t="shared" si="123"/>
        <v>90.660003599999982</v>
      </c>
    </row>
    <row r="1987" spans="1:18" x14ac:dyDescent="0.2">
      <c r="A1987">
        <v>48374</v>
      </c>
      <c r="B1987" s="1">
        <v>43107</v>
      </c>
      <c r="C1987" s="1" t="str">
        <f t="shared" ref="C1987:C2027" si="125">TEXT(B:B,"YYYY")</f>
        <v>2018</v>
      </c>
      <c r="D1987" s="1" t="str">
        <f t="shared" ref="D1987:D2027" si="126">TEXT(B1987,"DDDD")</f>
        <v>Sunday</v>
      </c>
      <c r="E1987">
        <v>1834</v>
      </c>
      <c r="F1987" t="s">
        <v>19</v>
      </c>
      <c r="G1987" t="s">
        <v>36</v>
      </c>
      <c r="H1987" t="s">
        <v>27</v>
      </c>
      <c r="I1987" t="s">
        <v>3</v>
      </c>
      <c r="J1987" t="s">
        <v>4</v>
      </c>
      <c r="K1987" t="s">
        <v>57</v>
      </c>
      <c r="L1987">
        <v>191</v>
      </c>
      <c r="M1987" t="s">
        <v>65</v>
      </c>
      <c r="N1987">
        <v>85</v>
      </c>
      <c r="O1987">
        <v>5</v>
      </c>
      <c r="P1987">
        <f t="shared" si="124"/>
        <v>425</v>
      </c>
      <c r="Q1987">
        <v>273.89999399999999</v>
      </c>
      <c r="R1987">
        <f t="shared" ref="R1987:R2027" si="127">P1987-Q1987</f>
        <v>151.10000600000001</v>
      </c>
    </row>
    <row r="1988" spans="1:18" x14ac:dyDescent="0.2">
      <c r="A1988">
        <v>71217</v>
      </c>
      <c r="B1988" s="1">
        <v>43106</v>
      </c>
      <c r="C1988" s="1" t="str">
        <f t="shared" si="125"/>
        <v>2018</v>
      </c>
      <c r="D1988" s="1" t="str">
        <f t="shared" si="126"/>
        <v>Saturday</v>
      </c>
      <c r="E1988">
        <v>14770</v>
      </c>
      <c r="F1988" t="s">
        <v>199</v>
      </c>
      <c r="G1988" t="s">
        <v>146</v>
      </c>
      <c r="H1988" t="s">
        <v>27</v>
      </c>
      <c r="I1988" t="s">
        <v>28</v>
      </c>
      <c r="J1988" t="s">
        <v>4</v>
      </c>
      <c r="K1988" t="s">
        <v>64</v>
      </c>
      <c r="L1988">
        <v>1353</v>
      </c>
      <c r="M1988" t="s">
        <v>65</v>
      </c>
      <c r="N1988">
        <v>9.59</v>
      </c>
      <c r="O1988">
        <v>1</v>
      </c>
      <c r="P1988">
        <f t="shared" si="124"/>
        <v>9.59</v>
      </c>
      <c r="Q1988">
        <v>3.6100006100000002</v>
      </c>
      <c r="R1988">
        <f t="shared" si="127"/>
        <v>5.9799993899999997</v>
      </c>
    </row>
    <row r="1989" spans="1:18" x14ac:dyDescent="0.2">
      <c r="A1989">
        <v>21941</v>
      </c>
      <c r="B1989" s="1">
        <v>43106</v>
      </c>
      <c r="C1989" s="1" t="str">
        <f t="shared" si="125"/>
        <v>2018</v>
      </c>
      <c r="D1989" s="1" t="str">
        <f t="shared" si="126"/>
        <v>Saturday</v>
      </c>
      <c r="E1989">
        <v>2796</v>
      </c>
      <c r="F1989" t="s">
        <v>658</v>
      </c>
      <c r="G1989" t="s">
        <v>30</v>
      </c>
      <c r="H1989" t="s">
        <v>27</v>
      </c>
      <c r="I1989" t="s">
        <v>28</v>
      </c>
      <c r="J1989" t="s">
        <v>44</v>
      </c>
      <c r="K1989" t="s">
        <v>240</v>
      </c>
      <c r="L1989">
        <v>835</v>
      </c>
      <c r="M1989" t="s">
        <v>6</v>
      </c>
      <c r="N1989">
        <v>185</v>
      </c>
      <c r="O1989">
        <v>5</v>
      </c>
      <c r="P1989">
        <f t="shared" si="124"/>
        <v>925</v>
      </c>
      <c r="Q1989">
        <v>514.9500084</v>
      </c>
      <c r="R1989">
        <f t="shared" si="127"/>
        <v>410.0499916</v>
      </c>
    </row>
    <row r="1990" spans="1:18" x14ac:dyDescent="0.2">
      <c r="A1990">
        <v>27478</v>
      </c>
      <c r="B1990" s="1">
        <v>43106</v>
      </c>
      <c r="C1990" s="1" t="str">
        <f t="shared" si="125"/>
        <v>2018</v>
      </c>
      <c r="D1990" s="1" t="str">
        <f t="shared" si="126"/>
        <v>Saturday</v>
      </c>
      <c r="E1990">
        <v>11930</v>
      </c>
      <c r="F1990" t="s">
        <v>160</v>
      </c>
      <c r="G1990" t="s">
        <v>327</v>
      </c>
      <c r="H1990" t="s">
        <v>2</v>
      </c>
      <c r="I1990" t="s">
        <v>3</v>
      </c>
      <c r="J1990" t="s">
        <v>4</v>
      </c>
      <c r="K1990" t="s">
        <v>9</v>
      </c>
      <c r="L1990">
        <v>403</v>
      </c>
      <c r="M1990" t="s">
        <v>10</v>
      </c>
      <c r="N1990">
        <v>133.37</v>
      </c>
      <c r="O1990">
        <v>1</v>
      </c>
      <c r="P1990">
        <f t="shared" si="124"/>
        <v>133.37</v>
      </c>
      <c r="Q1990">
        <v>84.590000149999995</v>
      </c>
      <c r="R1990">
        <f t="shared" si="127"/>
        <v>48.77999985000001</v>
      </c>
    </row>
    <row r="1991" spans="1:18" x14ac:dyDescent="0.2">
      <c r="A1991">
        <v>46308</v>
      </c>
      <c r="B1991" s="1">
        <v>43106</v>
      </c>
      <c r="C1991" s="1" t="str">
        <f t="shared" si="125"/>
        <v>2018</v>
      </c>
      <c r="D1991" s="1" t="str">
        <f t="shared" si="126"/>
        <v>Saturday</v>
      </c>
      <c r="E1991">
        <v>3372</v>
      </c>
      <c r="F1991" t="s">
        <v>7</v>
      </c>
      <c r="G1991" t="s">
        <v>542</v>
      </c>
      <c r="H1991" t="s">
        <v>2</v>
      </c>
      <c r="I1991" t="s">
        <v>3</v>
      </c>
      <c r="J1991" t="s">
        <v>4</v>
      </c>
      <c r="K1991" t="s">
        <v>109</v>
      </c>
      <c r="L1991">
        <v>627</v>
      </c>
      <c r="M1991" t="s">
        <v>6</v>
      </c>
      <c r="N1991">
        <v>165</v>
      </c>
      <c r="O1991">
        <v>5</v>
      </c>
      <c r="P1991">
        <f t="shared" si="124"/>
        <v>825</v>
      </c>
      <c r="Q1991">
        <v>613.65001700000005</v>
      </c>
      <c r="R1991">
        <f t="shared" si="127"/>
        <v>211.34998299999995</v>
      </c>
    </row>
    <row r="1992" spans="1:18" x14ac:dyDescent="0.2">
      <c r="A1992">
        <v>44160</v>
      </c>
      <c r="B1992" s="1">
        <v>43106</v>
      </c>
      <c r="C1992" s="1" t="str">
        <f t="shared" si="125"/>
        <v>2018</v>
      </c>
      <c r="D1992" s="1" t="str">
        <f t="shared" si="126"/>
        <v>Saturday</v>
      </c>
      <c r="E1992">
        <v>9399</v>
      </c>
      <c r="F1992" t="s">
        <v>552</v>
      </c>
      <c r="G1992" t="s">
        <v>660</v>
      </c>
      <c r="H1992" t="s">
        <v>2</v>
      </c>
      <c r="I1992" t="s">
        <v>3</v>
      </c>
      <c r="J1992" t="s">
        <v>4</v>
      </c>
      <c r="K1992" t="s">
        <v>109</v>
      </c>
      <c r="L1992">
        <v>627</v>
      </c>
      <c r="M1992" t="s">
        <v>6</v>
      </c>
      <c r="N1992">
        <v>165</v>
      </c>
      <c r="O1992">
        <v>5</v>
      </c>
      <c r="P1992">
        <f t="shared" si="124"/>
        <v>825</v>
      </c>
      <c r="Q1992">
        <v>613.65001700000005</v>
      </c>
      <c r="R1992">
        <f t="shared" si="127"/>
        <v>211.34998299999995</v>
      </c>
    </row>
    <row r="1993" spans="1:18" x14ac:dyDescent="0.2">
      <c r="A1993">
        <v>46224</v>
      </c>
      <c r="B1993" s="1">
        <v>43105</v>
      </c>
      <c r="C1993" s="1" t="str">
        <f t="shared" si="125"/>
        <v>2018</v>
      </c>
      <c r="D1993" s="1" t="str">
        <f t="shared" si="126"/>
        <v>Friday</v>
      </c>
      <c r="E1993">
        <v>1820</v>
      </c>
      <c r="F1993" t="s">
        <v>174</v>
      </c>
      <c r="G1993" t="s">
        <v>30</v>
      </c>
      <c r="H1993" t="s">
        <v>27</v>
      </c>
      <c r="I1993" t="s">
        <v>28</v>
      </c>
      <c r="J1993" t="s">
        <v>4</v>
      </c>
      <c r="K1993" t="s">
        <v>42</v>
      </c>
      <c r="L1993">
        <v>365</v>
      </c>
      <c r="M1993" t="s">
        <v>10</v>
      </c>
      <c r="N1993">
        <v>94.75</v>
      </c>
      <c r="O1993">
        <v>1</v>
      </c>
      <c r="P1993">
        <f t="shared" si="124"/>
        <v>94.75</v>
      </c>
      <c r="Q1993">
        <v>30.5699997</v>
      </c>
      <c r="R1993">
        <f t="shared" si="127"/>
        <v>64.180000300000003</v>
      </c>
    </row>
    <row r="1994" spans="1:18" x14ac:dyDescent="0.2">
      <c r="A1994">
        <v>48334</v>
      </c>
      <c r="B1994" s="1">
        <v>43105</v>
      </c>
      <c r="C1994" s="1" t="str">
        <f t="shared" si="125"/>
        <v>2018</v>
      </c>
      <c r="D1994" s="1" t="str">
        <f t="shared" si="126"/>
        <v>Friday</v>
      </c>
      <c r="E1994">
        <v>6900</v>
      </c>
      <c r="F1994" t="s">
        <v>297</v>
      </c>
      <c r="G1994" t="s">
        <v>30</v>
      </c>
      <c r="H1994" t="s">
        <v>27</v>
      </c>
      <c r="I1994" t="s">
        <v>28</v>
      </c>
      <c r="J1994" t="s">
        <v>44</v>
      </c>
      <c r="K1994" t="s">
        <v>85</v>
      </c>
      <c r="L1994">
        <v>502</v>
      </c>
      <c r="M1994" t="s">
        <v>65</v>
      </c>
      <c r="N1994">
        <v>65</v>
      </c>
      <c r="O1994">
        <v>5</v>
      </c>
      <c r="P1994">
        <f t="shared" si="124"/>
        <v>325</v>
      </c>
      <c r="Q1994">
        <v>167.99999235000001</v>
      </c>
      <c r="R1994">
        <f t="shared" si="127"/>
        <v>157.00000764999999</v>
      </c>
    </row>
    <row r="1995" spans="1:18" x14ac:dyDescent="0.2">
      <c r="A1995">
        <v>46229</v>
      </c>
      <c r="B1995" s="1">
        <v>43105</v>
      </c>
      <c r="C1995" s="1" t="str">
        <f t="shared" si="125"/>
        <v>2018</v>
      </c>
      <c r="D1995" s="1" t="str">
        <f t="shared" si="126"/>
        <v>Friday</v>
      </c>
      <c r="E1995">
        <v>5643</v>
      </c>
      <c r="F1995" t="s">
        <v>937</v>
      </c>
      <c r="G1995" t="s">
        <v>212</v>
      </c>
      <c r="H1995" t="s">
        <v>2</v>
      </c>
      <c r="I1995" t="s">
        <v>3</v>
      </c>
      <c r="J1995" t="s">
        <v>44</v>
      </c>
      <c r="K1995" t="s">
        <v>57</v>
      </c>
      <c r="L1995">
        <v>191</v>
      </c>
      <c r="M1995" t="s">
        <v>65</v>
      </c>
      <c r="N1995">
        <v>85</v>
      </c>
      <c r="O1995">
        <v>4</v>
      </c>
      <c r="P1995">
        <f t="shared" si="124"/>
        <v>340</v>
      </c>
      <c r="Q1995">
        <v>219.11999520000001</v>
      </c>
      <c r="R1995">
        <f t="shared" si="127"/>
        <v>120.88000479999999</v>
      </c>
    </row>
    <row r="1996" spans="1:18" x14ac:dyDescent="0.2">
      <c r="A1996">
        <v>26827</v>
      </c>
      <c r="B1996" s="1">
        <v>43104</v>
      </c>
      <c r="C1996" s="1" t="str">
        <f t="shared" si="125"/>
        <v>2018</v>
      </c>
      <c r="D1996" s="1" t="str">
        <f t="shared" si="126"/>
        <v>Thursday</v>
      </c>
      <c r="E1996">
        <v>1916</v>
      </c>
      <c r="F1996" t="s">
        <v>596</v>
      </c>
      <c r="G1996" t="s">
        <v>30</v>
      </c>
      <c r="H1996" t="s">
        <v>27</v>
      </c>
      <c r="I1996" t="s">
        <v>28</v>
      </c>
      <c r="J1996" t="s">
        <v>44</v>
      </c>
      <c r="K1996" t="s">
        <v>109</v>
      </c>
      <c r="L1996">
        <v>627</v>
      </c>
      <c r="M1996" t="s">
        <v>6</v>
      </c>
      <c r="N1996">
        <v>165</v>
      </c>
      <c r="O1996">
        <v>5</v>
      </c>
      <c r="P1996">
        <f t="shared" si="124"/>
        <v>825</v>
      </c>
      <c r="Q1996">
        <v>613.65001700000005</v>
      </c>
      <c r="R1996">
        <f t="shared" si="127"/>
        <v>211.34998299999995</v>
      </c>
    </row>
    <row r="1997" spans="1:18" x14ac:dyDescent="0.2">
      <c r="A1997">
        <v>48193</v>
      </c>
      <c r="B1997" s="1">
        <v>43104</v>
      </c>
      <c r="C1997" s="1" t="str">
        <f t="shared" si="125"/>
        <v>2018</v>
      </c>
      <c r="D1997" s="1" t="str">
        <f t="shared" si="126"/>
        <v>Thursday</v>
      </c>
      <c r="E1997">
        <v>3471</v>
      </c>
      <c r="F1997" t="s">
        <v>842</v>
      </c>
      <c r="G1997" t="s">
        <v>244</v>
      </c>
      <c r="H1997" t="s">
        <v>2</v>
      </c>
      <c r="I1997" t="s">
        <v>3</v>
      </c>
      <c r="J1997" t="s">
        <v>4</v>
      </c>
      <c r="K1997" t="s">
        <v>251</v>
      </c>
      <c r="L1997">
        <v>905</v>
      </c>
      <c r="M1997" t="s">
        <v>6</v>
      </c>
      <c r="N1997">
        <v>52.99</v>
      </c>
      <c r="O1997">
        <v>4</v>
      </c>
      <c r="P1997">
        <f t="shared" si="124"/>
        <v>211.96</v>
      </c>
      <c r="Q1997">
        <v>143.44000244</v>
      </c>
      <c r="R1997">
        <f t="shared" si="127"/>
        <v>68.519997560000007</v>
      </c>
    </row>
    <row r="1998" spans="1:18" x14ac:dyDescent="0.2">
      <c r="A1998">
        <v>41896</v>
      </c>
      <c r="B1998" s="1">
        <v>43103</v>
      </c>
      <c r="C1998" s="1" t="str">
        <f t="shared" si="125"/>
        <v>2018</v>
      </c>
      <c r="D1998" s="1" t="str">
        <f t="shared" si="126"/>
        <v>Wednesday</v>
      </c>
      <c r="E1998">
        <v>289</v>
      </c>
      <c r="F1998" t="s">
        <v>951</v>
      </c>
      <c r="G1998" t="s">
        <v>952</v>
      </c>
      <c r="H1998" t="s">
        <v>2</v>
      </c>
      <c r="I1998" t="s">
        <v>3</v>
      </c>
      <c r="J1998" t="s">
        <v>4</v>
      </c>
      <c r="K1998" t="s">
        <v>9</v>
      </c>
      <c r="L1998">
        <v>403</v>
      </c>
      <c r="M1998" t="s">
        <v>10</v>
      </c>
      <c r="N1998">
        <v>133.37</v>
      </c>
      <c r="O1998">
        <v>1</v>
      </c>
      <c r="P1998">
        <f t="shared" si="124"/>
        <v>133.37</v>
      </c>
      <c r="Q1998">
        <v>84.590000149999995</v>
      </c>
      <c r="R1998">
        <f t="shared" si="127"/>
        <v>48.77999985000001</v>
      </c>
    </row>
    <row r="1999" spans="1:18" x14ac:dyDescent="0.2">
      <c r="A1999">
        <v>31296</v>
      </c>
      <c r="B1999" s="1">
        <v>43101</v>
      </c>
      <c r="C1999" s="1" t="str">
        <f t="shared" si="125"/>
        <v>2018</v>
      </c>
      <c r="D1999" s="1" t="str">
        <f t="shared" si="126"/>
        <v>Monday</v>
      </c>
      <c r="E1999">
        <v>2546</v>
      </c>
      <c r="F1999" t="s">
        <v>7</v>
      </c>
      <c r="G1999" t="s">
        <v>36</v>
      </c>
      <c r="H1999" t="s">
        <v>27</v>
      </c>
      <c r="I1999" t="s">
        <v>3</v>
      </c>
      <c r="J1999" t="s">
        <v>4</v>
      </c>
      <c r="K1999" t="s">
        <v>42</v>
      </c>
      <c r="L1999">
        <v>365</v>
      </c>
      <c r="M1999" t="s">
        <v>10</v>
      </c>
      <c r="N1999">
        <v>94.75</v>
      </c>
      <c r="O1999">
        <v>3</v>
      </c>
      <c r="P1999">
        <f t="shared" si="124"/>
        <v>284.25</v>
      </c>
      <c r="Q1999">
        <v>91.709999100000005</v>
      </c>
      <c r="R1999">
        <f t="shared" si="127"/>
        <v>192.5400009</v>
      </c>
    </row>
    <row r="2000" spans="1:18" x14ac:dyDescent="0.2">
      <c r="A2000">
        <v>41785</v>
      </c>
      <c r="B2000" s="1">
        <v>43101</v>
      </c>
      <c r="C2000" s="1" t="str">
        <f t="shared" si="125"/>
        <v>2018</v>
      </c>
      <c r="D2000" s="1" t="str">
        <f t="shared" si="126"/>
        <v>Monday</v>
      </c>
      <c r="E2000">
        <v>10819</v>
      </c>
      <c r="F2000" t="s">
        <v>669</v>
      </c>
      <c r="G2000" t="s">
        <v>329</v>
      </c>
      <c r="H2000" t="s">
        <v>2</v>
      </c>
      <c r="I2000" t="s">
        <v>3</v>
      </c>
      <c r="J2000" t="s">
        <v>4</v>
      </c>
      <c r="K2000" t="s">
        <v>109</v>
      </c>
      <c r="L2000">
        <v>627</v>
      </c>
      <c r="M2000" t="s">
        <v>6</v>
      </c>
      <c r="N2000">
        <v>165</v>
      </c>
      <c r="O2000">
        <v>4</v>
      </c>
      <c r="P2000">
        <f t="shared" si="124"/>
        <v>660</v>
      </c>
      <c r="Q2000">
        <v>490.9200136</v>
      </c>
      <c r="R2000">
        <f t="shared" si="127"/>
        <v>169.0799864</v>
      </c>
    </row>
    <row r="2001" spans="1:18" x14ac:dyDescent="0.2">
      <c r="A2001">
        <v>21691</v>
      </c>
      <c r="B2001" s="1">
        <v>43101</v>
      </c>
      <c r="C2001" s="1" t="str">
        <f t="shared" si="125"/>
        <v>2018</v>
      </c>
      <c r="D2001" s="1" t="str">
        <f t="shared" si="126"/>
        <v>Monday</v>
      </c>
      <c r="E2001">
        <v>532</v>
      </c>
      <c r="F2001" t="s">
        <v>7</v>
      </c>
      <c r="G2001" t="s">
        <v>620</v>
      </c>
      <c r="H2001" t="s">
        <v>2</v>
      </c>
      <c r="I2001" t="s">
        <v>3</v>
      </c>
      <c r="J2001" t="s">
        <v>4</v>
      </c>
      <c r="K2001" t="s">
        <v>51</v>
      </c>
      <c r="L2001">
        <v>818</v>
      </c>
      <c r="M2001" t="s">
        <v>6</v>
      </c>
      <c r="N2001">
        <v>46.69</v>
      </c>
      <c r="O2001">
        <v>2</v>
      </c>
      <c r="P2001">
        <f t="shared" si="124"/>
        <v>93.38</v>
      </c>
      <c r="Q2001">
        <v>59.380001059999998</v>
      </c>
      <c r="R2001">
        <f t="shared" si="127"/>
        <v>33.999998939999998</v>
      </c>
    </row>
    <row r="2002" spans="1:18" x14ac:dyDescent="0.2">
      <c r="A2002">
        <v>88165</v>
      </c>
      <c r="B2002" s="1">
        <v>44200</v>
      </c>
      <c r="C2002" s="1" t="str">
        <f t="shared" si="125"/>
        <v>2021</v>
      </c>
      <c r="D2002" s="1" t="str">
        <f t="shared" si="126"/>
        <v>Monday</v>
      </c>
      <c r="E2002">
        <v>2173</v>
      </c>
      <c r="F2002" t="s">
        <v>52</v>
      </c>
      <c r="G2002" t="s">
        <v>1044</v>
      </c>
      <c r="H2002" t="s">
        <v>250</v>
      </c>
      <c r="I2002" t="s">
        <v>3</v>
      </c>
      <c r="J2002" t="s">
        <v>4</v>
      </c>
      <c r="K2002" t="s">
        <v>251</v>
      </c>
      <c r="L2002">
        <v>905</v>
      </c>
      <c r="M2002" t="s">
        <v>6</v>
      </c>
      <c r="N2002">
        <v>52.99</v>
      </c>
      <c r="O2002">
        <v>4</v>
      </c>
      <c r="P2002">
        <f t="shared" si="124"/>
        <v>211.96</v>
      </c>
      <c r="Q2002">
        <v>143.44000244</v>
      </c>
      <c r="R2002">
        <f t="shared" si="127"/>
        <v>68.519997560000007</v>
      </c>
    </row>
    <row r="2003" spans="1:18" x14ac:dyDescent="0.2">
      <c r="A2003">
        <v>81876</v>
      </c>
      <c r="B2003" s="1">
        <v>44199</v>
      </c>
      <c r="C2003" s="1" t="str">
        <f t="shared" si="125"/>
        <v>2021</v>
      </c>
      <c r="D2003" s="1" t="str">
        <f t="shared" si="126"/>
        <v>Sunday</v>
      </c>
      <c r="E2003">
        <v>2789</v>
      </c>
      <c r="F2003" t="s">
        <v>38</v>
      </c>
      <c r="G2003" t="s">
        <v>1044</v>
      </c>
      <c r="H2003" t="s">
        <v>250</v>
      </c>
      <c r="I2003" t="s">
        <v>3</v>
      </c>
      <c r="J2003" t="s">
        <v>4</v>
      </c>
      <c r="K2003" t="s">
        <v>9</v>
      </c>
      <c r="L2003">
        <v>403</v>
      </c>
      <c r="M2003" t="s">
        <v>10</v>
      </c>
      <c r="N2003">
        <v>133.37</v>
      </c>
      <c r="O2003">
        <v>1</v>
      </c>
      <c r="P2003">
        <f t="shared" si="124"/>
        <v>133.37</v>
      </c>
      <c r="Q2003">
        <v>84.590000149999995</v>
      </c>
      <c r="R2003">
        <f t="shared" si="127"/>
        <v>48.77999985000001</v>
      </c>
    </row>
    <row r="2004" spans="1:18" x14ac:dyDescent="0.2">
      <c r="A2004">
        <v>81386</v>
      </c>
      <c r="B2004" s="1">
        <v>44198</v>
      </c>
      <c r="C2004" s="1" t="str">
        <f t="shared" si="125"/>
        <v>2021</v>
      </c>
      <c r="D2004" s="1" t="str">
        <f t="shared" si="126"/>
        <v>Saturday</v>
      </c>
      <c r="E2004">
        <v>2941</v>
      </c>
      <c r="F2004" t="s">
        <v>650</v>
      </c>
      <c r="G2004" t="s">
        <v>1044</v>
      </c>
      <c r="H2004" t="s">
        <v>250</v>
      </c>
      <c r="I2004" t="s">
        <v>3</v>
      </c>
      <c r="J2004" t="s">
        <v>4</v>
      </c>
      <c r="K2004" t="s">
        <v>42</v>
      </c>
      <c r="L2004">
        <v>365</v>
      </c>
      <c r="M2004" t="s">
        <v>10</v>
      </c>
      <c r="N2004">
        <v>94.75</v>
      </c>
      <c r="O2004">
        <v>2</v>
      </c>
      <c r="P2004">
        <f t="shared" si="124"/>
        <v>189.5</v>
      </c>
      <c r="Q2004">
        <v>91.709999100000005</v>
      </c>
      <c r="R2004">
        <f t="shared" si="127"/>
        <v>97.790000899999995</v>
      </c>
    </row>
    <row r="2005" spans="1:18" x14ac:dyDescent="0.2">
      <c r="A2005">
        <v>84743</v>
      </c>
      <c r="B2005" s="1">
        <v>44197</v>
      </c>
      <c r="C2005" s="1" t="str">
        <f t="shared" si="125"/>
        <v>2021</v>
      </c>
      <c r="D2005" s="1" t="str">
        <f t="shared" si="126"/>
        <v>Friday</v>
      </c>
      <c r="E2005">
        <v>2839</v>
      </c>
      <c r="F2005" t="s">
        <v>1045</v>
      </c>
      <c r="G2005" t="s">
        <v>1044</v>
      </c>
      <c r="H2005" t="s">
        <v>250</v>
      </c>
      <c r="I2005" t="s">
        <v>3</v>
      </c>
      <c r="J2005" t="s">
        <v>4</v>
      </c>
      <c r="K2005" t="s">
        <v>109</v>
      </c>
      <c r="L2005">
        <v>627</v>
      </c>
      <c r="M2005" t="s">
        <v>6</v>
      </c>
      <c r="N2005">
        <v>165</v>
      </c>
      <c r="O2005">
        <v>5</v>
      </c>
      <c r="P2005">
        <f t="shared" si="124"/>
        <v>825</v>
      </c>
      <c r="Q2005">
        <v>490.9200136</v>
      </c>
      <c r="R2005">
        <f t="shared" si="127"/>
        <v>334.0799864</v>
      </c>
    </row>
    <row r="2006" spans="1:18" x14ac:dyDescent="0.2">
      <c r="A2006">
        <v>81357</v>
      </c>
      <c r="B2006" s="1">
        <v>44197</v>
      </c>
      <c r="C2006" s="1" t="str">
        <f t="shared" si="125"/>
        <v>2021</v>
      </c>
      <c r="D2006" s="1" t="str">
        <f t="shared" si="126"/>
        <v>Friday</v>
      </c>
      <c r="E2006">
        <v>2351</v>
      </c>
      <c r="F2006" t="s">
        <v>129</v>
      </c>
      <c r="G2006" t="s">
        <v>1044</v>
      </c>
      <c r="H2006" t="s">
        <v>250</v>
      </c>
      <c r="I2006" t="s">
        <v>3</v>
      </c>
      <c r="J2006" t="s">
        <v>4</v>
      </c>
      <c r="K2006" t="s">
        <v>51</v>
      </c>
      <c r="L2006">
        <v>818</v>
      </c>
      <c r="M2006" t="s">
        <v>6</v>
      </c>
      <c r="N2006">
        <v>46.69</v>
      </c>
      <c r="O2006">
        <v>2</v>
      </c>
      <c r="P2006">
        <f t="shared" si="124"/>
        <v>93.38</v>
      </c>
      <c r="Q2006">
        <v>59.380001059999998</v>
      </c>
      <c r="R2006">
        <f t="shared" si="127"/>
        <v>33.999998939999998</v>
      </c>
    </row>
    <row r="2007" spans="1:18" x14ac:dyDescent="0.2">
      <c r="A2007">
        <v>89723</v>
      </c>
      <c r="B2007" s="1">
        <v>44210</v>
      </c>
      <c r="C2007" s="1" t="str">
        <f t="shared" si="125"/>
        <v>2021</v>
      </c>
      <c r="D2007" s="1" t="str">
        <f t="shared" si="126"/>
        <v>Thursday</v>
      </c>
      <c r="E2007">
        <v>12037</v>
      </c>
      <c r="F2007" t="s">
        <v>1046</v>
      </c>
      <c r="G2007" t="s">
        <v>1047</v>
      </c>
      <c r="H2007" t="s">
        <v>250</v>
      </c>
      <c r="I2007" t="s">
        <v>28</v>
      </c>
      <c r="J2007" t="s">
        <v>44</v>
      </c>
      <c r="K2007" t="s">
        <v>87</v>
      </c>
      <c r="L2007">
        <v>172</v>
      </c>
      <c r="M2007" t="s">
        <v>65</v>
      </c>
      <c r="N2007">
        <v>30</v>
      </c>
      <c r="O2007">
        <v>5</v>
      </c>
      <c r="P2007">
        <f t="shared" si="124"/>
        <v>150</v>
      </c>
      <c r="Q2007">
        <v>74.750003800000002</v>
      </c>
      <c r="R2007">
        <f t="shared" si="127"/>
        <v>75.249996199999998</v>
      </c>
    </row>
    <row r="2008" spans="1:18" x14ac:dyDescent="0.2">
      <c r="A2008">
        <v>88108</v>
      </c>
      <c r="B2008" s="1">
        <v>44210</v>
      </c>
      <c r="C2008" s="1" t="str">
        <f t="shared" si="125"/>
        <v>2021</v>
      </c>
      <c r="D2008" s="1" t="str">
        <f t="shared" si="126"/>
        <v>Thursday</v>
      </c>
      <c r="E2008">
        <v>12378</v>
      </c>
      <c r="F2008" t="s">
        <v>1048</v>
      </c>
      <c r="G2008" t="s">
        <v>1047</v>
      </c>
      <c r="H2008" t="s">
        <v>250</v>
      </c>
      <c r="I2008" t="s">
        <v>28</v>
      </c>
      <c r="J2008" t="s">
        <v>4</v>
      </c>
      <c r="K2008" t="s">
        <v>31</v>
      </c>
      <c r="L2008">
        <v>957</v>
      </c>
      <c r="M2008" t="s">
        <v>32</v>
      </c>
      <c r="N2008">
        <v>80</v>
      </c>
      <c r="O2008">
        <v>1</v>
      </c>
      <c r="P2008">
        <f t="shared" si="124"/>
        <v>80</v>
      </c>
      <c r="Q2008">
        <v>47.430000309999997</v>
      </c>
      <c r="R2008">
        <f t="shared" si="127"/>
        <v>32.569999690000003</v>
      </c>
    </row>
    <row r="2009" spans="1:18" x14ac:dyDescent="0.2">
      <c r="A2009">
        <v>92371</v>
      </c>
      <c r="B2009" s="1">
        <v>44211</v>
      </c>
      <c r="C2009" s="1" t="str">
        <f t="shared" si="125"/>
        <v>2021</v>
      </c>
      <c r="D2009" s="1" t="str">
        <f t="shared" si="126"/>
        <v>Friday</v>
      </c>
      <c r="E2009">
        <v>12175</v>
      </c>
      <c r="F2009" t="s">
        <v>1049</v>
      </c>
      <c r="G2009" t="s">
        <v>249</v>
      </c>
      <c r="H2009" t="s">
        <v>250</v>
      </c>
      <c r="I2009" t="s">
        <v>3</v>
      </c>
      <c r="J2009" t="s">
        <v>4</v>
      </c>
      <c r="K2009" t="s">
        <v>9</v>
      </c>
      <c r="L2009">
        <v>403</v>
      </c>
      <c r="M2009" t="s">
        <v>10</v>
      </c>
      <c r="N2009">
        <v>133.37</v>
      </c>
      <c r="O2009">
        <v>1</v>
      </c>
      <c r="P2009">
        <f t="shared" si="124"/>
        <v>133.37</v>
      </c>
      <c r="Q2009">
        <v>84.590000149999995</v>
      </c>
      <c r="R2009">
        <f t="shared" si="127"/>
        <v>48.77999985000001</v>
      </c>
    </row>
    <row r="2010" spans="1:18" x14ac:dyDescent="0.2">
      <c r="A2010">
        <v>94718</v>
      </c>
      <c r="B2010" s="1">
        <v>44212</v>
      </c>
      <c r="C2010" s="1" t="str">
        <f t="shared" si="125"/>
        <v>2021</v>
      </c>
      <c r="D2010" s="1" t="str">
        <f t="shared" si="126"/>
        <v>Saturday</v>
      </c>
      <c r="E2010">
        <v>12789</v>
      </c>
      <c r="F2010" t="s">
        <v>366</v>
      </c>
      <c r="G2010" t="s">
        <v>36</v>
      </c>
      <c r="H2010" t="s">
        <v>27</v>
      </c>
      <c r="I2010" t="s">
        <v>3</v>
      </c>
      <c r="J2010" t="s">
        <v>4</v>
      </c>
      <c r="K2010" t="s">
        <v>9</v>
      </c>
      <c r="L2010">
        <v>403</v>
      </c>
      <c r="M2010" t="s">
        <v>10</v>
      </c>
      <c r="N2010">
        <v>133.37</v>
      </c>
      <c r="O2010">
        <v>1</v>
      </c>
      <c r="P2010">
        <f t="shared" si="124"/>
        <v>133.37</v>
      </c>
      <c r="Q2010">
        <v>84.590000149999995</v>
      </c>
      <c r="R2010">
        <f t="shared" si="127"/>
        <v>48.77999985000001</v>
      </c>
    </row>
    <row r="2011" spans="1:18" x14ac:dyDescent="0.2">
      <c r="A2011">
        <v>99820</v>
      </c>
      <c r="B2011" s="1">
        <v>44213</v>
      </c>
      <c r="C2011" s="1" t="str">
        <f t="shared" si="125"/>
        <v>2021</v>
      </c>
      <c r="D2011" s="1" t="str">
        <f t="shared" si="126"/>
        <v>Sunday</v>
      </c>
      <c r="E2011">
        <v>12624</v>
      </c>
      <c r="F2011" t="s">
        <v>1050</v>
      </c>
      <c r="G2011" t="s">
        <v>178</v>
      </c>
      <c r="H2011" t="s">
        <v>2</v>
      </c>
      <c r="I2011" t="s">
        <v>3</v>
      </c>
      <c r="J2011" t="s">
        <v>4</v>
      </c>
      <c r="K2011" t="s">
        <v>9</v>
      </c>
      <c r="L2011">
        <v>403</v>
      </c>
      <c r="M2011" t="s">
        <v>10</v>
      </c>
      <c r="N2011">
        <v>133.37</v>
      </c>
      <c r="O2011">
        <v>1</v>
      </c>
      <c r="P2011">
        <f t="shared" si="124"/>
        <v>133.37</v>
      </c>
      <c r="Q2011">
        <v>84.590000149999995</v>
      </c>
      <c r="R2011">
        <f t="shared" si="127"/>
        <v>48.77999985000001</v>
      </c>
    </row>
    <row r="2012" spans="1:18" x14ac:dyDescent="0.2">
      <c r="A2012">
        <v>99807</v>
      </c>
      <c r="B2012" s="1">
        <v>44214</v>
      </c>
      <c r="C2012" s="1" t="str">
        <f t="shared" si="125"/>
        <v>2021</v>
      </c>
      <c r="D2012" s="1" t="str">
        <f t="shared" si="126"/>
        <v>Monday</v>
      </c>
      <c r="E2012">
        <v>12895</v>
      </c>
      <c r="F2012" t="s">
        <v>1051</v>
      </c>
      <c r="G2012" t="s">
        <v>12</v>
      </c>
      <c r="H2012" t="s">
        <v>2</v>
      </c>
      <c r="I2012" t="s">
        <v>3</v>
      </c>
      <c r="J2012" t="s">
        <v>4</v>
      </c>
      <c r="K2012" t="s">
        <v>61</v>
      </c>
      <c r="L2012">
        <v>823</v>
      </c>
      <c r="M2012" t="s">
        <v>6</v>
      </c>
      <c r="N2012">
        <v>64.989999999999995</v>
      </c>
      <c r="O2012">
        <v>4</v>
      </c>
      <c r="P2012">
        <f t="shared" si="124"/>
        <v>259.95999999999998</v>
      </c>
      <c r="Q2012">
        <v>170.24000548000001</v>
      </c>
      <c r="R2012">
        <f t="shared" si="127"/>
        <v>89.719994519999972</v>
      </c>
    </row>
    <row r="2013" spans="1:18" x14ac:dyDescent="0.2">
      <c r="A2013">
        <v>93173</v>
      </c>
      <c r="B2013" s="1">
        <v>44209</v>
      </c>
      <c r="C2013" s="1" t="str">
        <f t="shared" si="125"/>
        <v>2021</v>
      </c>
      <c r="D2013" s="1" t="str">
        <f t="shared" si="126"/>
        <v>Wednesday</v>
      </c>
      <c r="E2013">
        <v>12396</v>
      </c>
      <c r="F2013" t="s">
        <v>1017</v>
      </c>
      <c r="G2013" t="s">
        <v>39</v>
      </c>
      <c r="H2013" t="s">
        <v>27</v>
      </c>
      <c r="I2013" t="s">
        <v>28</v>
      </c>
      <c r="J2013" t="s">
        <v>4</v>
      </c>
      <c r="K2013" t="s">
        <v>31</v>
      </c>
      <c r="L2013">
        <v>957</v>
      </c>
      <c r="M2013" t="s">
        <v>32</v>
      </c>
      <c r="N2013">
        <v>80</v>
      </c>
      <c r="O2013">
        <v>1</v>
      </c>
      <c r="P2013">
        <f t="shared" si="124"/>
        <v>80</v>
      </c>
      <c r="Q2013">
        <v>47.430000309999997</v>
      </c>
      <c r="R2013">
        <f t="shared" si="127"/>
        <v>32.569999690000003</v>
      </c>
    </row>
    <row r="2014" spans="1:18" x14ac:dyDescent="0.2">
      <c r="A2014">
        <v>94613</v>
      </c>
      <c r="B2014" s="1">
        <v>44209</v>
      </c>
      <c r="C2014" s="1" t="str">
        <f t="shared" si="125"/>
        <v>2021</v>
      </c>
      <c r="D2014" s="1" t="str">
        <f t="shared" si="126"/>
        <v>Wednesday</v>
      </c>
      <c r="E2014">
        <v>12218</v>
      </c>
      <c r="F2014" t="s">
        <v>1052</v>
      </c>
      <c r="G2014" t="s">
        <v>30</v>
      </c>
      <c r="H2014" t="s">
        <v>27</v>
      </c>
      <c r="I2014" t="s">
        <v>28</v>
      </c>
      <c r="J2014" t="s">
        <v>4</v>
      </c>
      <c r="K2014" t="s">
        <v>342</v>
      </c>
      <c r="L2014">
        <v>282</v>
      </c>
      <c r="M2014" t="s">
        <v>65</v>
      </c>
      <c r="N2014">
        <v>185</v>
      </c>
      <c r="O2014">
        <v>5</v>
      </c>
      <c r="P2014">
        <f t="shared" si="124"/>
        <v>925</v>
      </c>
      <c r="Q2014">
        <v>499.35001375000002</v>
      </c>
      <c r="R2014">
        <f t="shared" si="127"/>
        <v>425.64998624999998</v>
      </c>
    </row>
    <row r="2015" spans="1:18" x14ac:dyDescent="0.2">
      <c r="A2015">
        <v>98225</v>
      </c>
      <c r="B2015" s="1">
        <v>44209</v>
      </c>
      <c r="C2015" s="1" t="str">
        <f t="shared" si="125"/>
        <v>2021</v>
      </c>
      <c r="D2015" s="1" t="str">
        <f t="shared" si="126"/>
        <v>Wednesday</v>
      </c>
      <c r="E2015">
        <v>12312</v>
      </c>
      <c r="F2015" t="s">
        <v>1053</v>
      </c>
      <c r="G2015" t="s">
        <v>30</v>
      </c>
      <c r="H2015" t="s">
        <v>27</v>
      </c>
      <c r="I2015" t="s">
        <v>3</v>
      </c>
      <c r="J2015" t="s">
        <v>4</v>
      </c>
      <c r="K2015" t="s">
        <v>85</v>
      </c>
      <c r="L2015">
        <v>502</v>
      </c>
      <c r="M2015" t="s">
        <v>65</v>
      </c>
      <c r="N2015">
        <v>65</v>
      </c>
      <c r="O2015">
        <v>4</v>
      </c>
      <c r="P2015">
        <f t="shared" si="124"/>
        <v>260</v>
      </c>
      <c r="Q2015">
        <v>134.39999388000001</v>
      </c>
      <c r="R2015">
        <f t="shared" si="127"/>
        <v>125.60000611999999</v>
      </c>
    </row>
    <row r="2016" spans="1:18" x14ac:dyDescent="0.2">
      <c r="A2016">
        <v>97640</v>
      </c>
      <c r="B2016" s="1">
        <v>44209</v>
      </c>
      <c r="C2016" s="1" t="str">
        <f t="shared" si="125"/>
        <v>2021</v>
      </c>
      <c r="D2016" s="1" t="str">
        <f t="shared" si="126"/>
        <v>Wednesday</v>
      </c>
      <c r="E2016">
        <v>12179</v>
      </c>
      <c r="F2016" t="s">
        <v>514</v>
      </c>
      <c r="G2016" t="s">
        <v>59</v>
      </c>
      <c r="H2016" t="s">
        <v>2</v>
      </c>
      <c r="I2016" t="s">
        <v>3</v>
      </c>
      <c r="J2016" t="s">
        <v>4</v>
      </c>
      <c r="K2016" t="s">
        <v>42</v>
      </c>
      <c r="L2016">
        <v>365</v>
      </c>
      <c r="M2016" t="s">
        <v>10</v>
      </c>
      <c r="N2016">
        <v>94.75</v>
      </c>
      <c r="O2016">
        <v>4</v>
      </c>
      <c r="P2016">
        <f t="shared" si="124"/>
        <v>379</v>
      </c>
      <c r="Q2016">
        <v>122.2799988</v>
      </c>
      <c r="R2016">
        <f t="shared" si="127"/>
        <v>256.72000120000001</v>
      </c>
    </row>
    <row r="2017" spans="1:18" x14ac:dyDescent="0.2">
      <c r="A2017">
        <v>99371</v>
      </c>
      <c r="B2017" s="1">
        <v>44209</v>
      </c>
      <c r="C2017" s="1" t="str">
        <f t="shared" si="125"/>
        <v>2021</v>
      </c>
      <c r="D2017" s="1" t="str">
        <f t="shared" si="126"/>
        <v>Wednesday</v>
      </c>
      <c r="E2017">
        <v>12175</v>
      </c>
      <c r="F2017" t="s">
        <v>1049</v>
      </c>
      <c r="G2017" t="s">
        <v>249</v>
      </c>
      <c r="H2017" t="s">
        <v>250</v>
      </c>
      <c r="I2017" t="s">
        <v>3</v>
      </c>
      <c r="J2017" t="s">
        <v>4</v>
      </c>
      <c r="K2017" t="s">
        <v>9</v>
      </c>
      <c r="L2017">
        <v>403</v>
      </c>
      <c r="M2017" t="s">
        <v>10</v>
      </c>
      <c r="N2017">
        <v>133.37</v>
      </c>
      <c r="O2017">
        <v>1</v>
      </c>
      <c r="P2017">
        <f t="shared" si="124"/>
        <v>133.37</v>
      </c>
      <c r="Q2017">
        <v>84.590000149999995</v>
      </c>
      <c r="R2017">
        <f t="shared" si="127"/>
        <v>48.77999985000001</v>
      </c>
    </row>
    <row r="2018" spans="1:18" x14ac:dyDescent="0.2">
      <c r="A2018">
        <v>82512</v>
      </c>
      <c r="B2018" s="1">
        <v>44209</v>
      </c>
      <c r="C2018" s="1" t="str">
        <f t="shared" si="125"/>
        <v>2021</v>
      </c>
      <c r="D2018" s="1" t="str">
        <f t="shared" si="126"/>
        <v>Wednesday</v>
      </c>
      <c r="E2018">
        <v>12180</v>
      </c>
      <c r="F2018" t="s">
        <v>1054</v>
      </c>
      <c r="G2018" t="s">
        <v>26</v>
      </c>
      <c r="H2018" t="s">
        <v>27</v>
      </c>
      <c r="I2018" t="s">
        <v>3</v>
      </c>
      <c r="J2018" t="s">
        <v>4</v>
      </c>
      <c r="K2018" t="s">
        <v>109</v>
      </c>
      <c r="L2018">
        <v>627</v>
      </c>
      <c r="M2018" t="s">
        <v>6</v>
      </c>
      <c r="N2018">
        <v>165</v>
      </c>
      <c r="O2018">
        <v>2</v>
      </c>
      <c r="P2018">
        <f t="shared" si="124"/>
        <v>330</v>
      </c>
      <c r="Q2018">
        <v>245.4600068</v>
      </c>
      <c r="R2018">
        <f t="shared" si="127"/>
        <v>84.539993199999998</v>
      </c>
    </row>
    <row r="2019" spans="1:18" x14ac:dyDescent="0.2">
      <c r="A2019">
        <v>97371</v>
      </c>
      <c r="B2019" s="1">
        <v>44209</v>
      </c>
      <c r="C2019" s="1" t="str">
        <f t="shared" si="125"/>
        <v>2021</v>
      </c>
      <c r="D2019" s="1" t="str">
        <f t="shared" si="126"/>
        <v>Wednesday</v>
      </c>
      <c r="E2019">
        <v>12007</v>
      </c>
      <c r="F2019" t="s">
        <v>517</v>
      </c>
      <c r="G2019" t="s">
        <v>620</v>
      </c>
      <c r="H2019" t="s">
        <v>2</v>
      </c>
      <c r="I2019" t="s">
        <v>3</v>
      </c>
      <c r="J2019" t="s">
        <v>4</v>
      </c>
      <c r="K2019" t="s">
        <v>57</v>
      </c>
      <c r="L2019">
        <v>191</v>
      </c>
      <c r="M2019" t="s">
        <v>65</v>
      </c>
      <c r="N2019">
        <v>85</v>
      </c>
      <c r="O2019">
        <v>2</v>
      </c>
      <c r="P2019">
        <f t="shared" si="124"/>
        <v>170</v>
      </c>
      <c r="Q2019">
        <v>109.5599976</v>
      </c>
      <c r="R2019">
        <f t="shared" si="127"/>
        <v>60.440002399999997</v>
      </c>
    </row>
    <row r="2020" spans="1:18" x14ac:dyDescent="0.2">
      <c r="A2020">
        <v>90687</v>
      </c>
      <c r="B2020" s="1">
        <v>44208</v>
      </c>
      <c r="C2020" s="1" t="str">
        <f t="shared" si="125"/>
        <v>2021</v>
      </c>
      <c r="D2020" s="1" t="str">
        <f t="shared" si="126"/>
        <v>Tuesday</v>
      </c>
      <c r="E2020">
        <v>12010</v>
      </c>
      <c r="F2020" t="s">
        <v>651</v>
      </c>
      <c r="G2020" t="s">
        <v>30</v>
      </c>
      <c r="H2020" t="s">
        <v>27</v>
      </c>
      <c r="I2020" t="s">
        <v>3</v>
      </c>
      <c r="J2020" t="s">
        <v>4</v>
      </c>
      <c r="K2020" t="s">
        <v>42</v>
      </c>
      <c r="L2020">
        <v>365</v>
      </c>
      <c r="M2020" t="s">
        <v>10</v>
      </c>
      <c r="N2020">
        <v>94.75</v>
      </c>
      <c r="O2020">
        <v>4</v>
      </c>
      <c r="P2020">
        <f t="shared" si="124"/>
        <v>379</v>
      </c>
      <c r="Q2020">
        <v>122.2799988</v>
      </c>
      <c r="R2020">
        <f t="shared" si="127"/>
        <v>256.72000120000001</v>
      </c>
    </row>
    <row r="2021" spans="1:18" x14ac:dyDescent="0.2">
      <c r="A2021">
        <v>90125</v>
      </c>
      <c r="B2021" s="1">
        <v>44209</v>
      </c>
      <c r="C2021" s="1" t="str">
        <f t="shared" si="125"/>
        <v>2021</v>
      </c>
      <c r="D2021" s="1" t="str">
        <f t="shared" si="126"/>
        <v>Wednesday</v>
      </c>
      <c r="E2021">
        <v>12944</v>
      </c>
      <c r="F2021" t="s">
        <v>1055</v>
      </c>
      <c r="G2021" t="s">
        <v>36</v>
      </c>
      <c r="H2021" t="s">
        <v>27</v>
      </c>
      <c r="I2021" t="s">
        <v>3</v>
      </c>
      <c r="J2021" t="s">
        <v>4</v>
      </c>
      <c r="K2021" t="s">
        <v>42</v>
      </c>
      <c r="L2021">
        <v>365</v>
      </c>
      <c r="M2021" t="s">
        <v>10</v>
      </c>
      <c r="N2021">
        <v>94.75</v>
      </c>
      <c r="O2021">
        <v>1</v>
      </c>
      <c r="P2021">
        <f t="shared" si="124"/>
        <v>94.75</v>
      </c>
      <c r="Q2021">
        <v>30.5699997</v>
      </c>
      <c r="R2021">
        <f t="shared" si="127"/>
        <v>64.180000300000003</v>
      </c>
    </row>
    <row r="2022" spans="1:18" x14ac:dyDescent="0.2">
      <c r="A2022">
        <v>97361</v>
      </c>
      <c r="B2022" s="1">
        <v>44210</v>
      </c>
      <c r="C2022" s="1" t="str">
        <f t="shared" si="125"/>
        <v>2021</v>
      </c>
      <c r="D2022" s="1" t="str">
        <f t="shared" si="126"/>
        <v>Thursday</v>
      </c>
      <c r="E2022">
        <v>12888</v>
      </c>
      <c r="F2022" t="s">
        <v>1056</v>
      </c>
      <c r="G2022" t="s">
        <v>30</v>
      </c>
      <c r="H2022" t="s">
        <v>27</v>
      </c>
      <c r="I2022" t="s">
        <v>3</v>
      </c>
      <c r="J2022" t="s">
        <v>4</v>
      </c>
      <c r="K2022" t="s">
        <v>9</v>
      </c>
      <c r="L2022">
        <v>403</v>
      </c>
      <c r="M2022" t="s">
        <v>10</v>
      </c>
      <c r="N2022">
        <v>133.37</v>
      </c>
      <c r="O2022">
        <v>1</v>
      </c>
      <c r="P2022">
        <f t="shared" si="124"/>
        <v>133.37</v>
      </c>
      <c r="Q2022">
        <v>84.590000149999995</v>
      </c>
      <c r="R2022">
        <f t="shared" si="127"/>
        <v>48.77999985000001</v>
      </c>
    </row>
    <row r="2023" spans="1:18" x14ac:dyDescent="0.2">
      <c r="A2023">
        <v>98361</v>
      </c>
      <c r="B2023" s="1">
        <v>44211</v>
      </c>
      <c r="C2023" s="1" t="str">
        <f t="shared" si="125"/>
        <v>2021</v>
      </c>
      <c r="D2023" s="1" t="str">
        <f t="shared" si="126"/>
        <v>Friday</v>
      </c>
      <c r="E2023">
        <v>12776</v>
      </c>
      <c r="F2023" t="s">
        <v>1057</v>
      </c>
      <c r="G2023" t="s">
        <v>1040</v>
      </c>
      <c r="H2023" t="s">
        <v>27</v>
      </c>
      <c r="I2023" t="s">
        <v>3</v>
      </c>
      <c r="J2023" t="s">
        <v>4</v>
      </c>
      <c r="K2023" t="s">
        <v>85</v>
      </c>
      <c r="L2023">
        <v>502</v>
      </c>
      <c r="M2023" t="s">
        <v>65</v>
      </c>
      <c r="N2023">
        <v>65</v>
      </c>
      <c r="O2023">
        <v>3</v>
      </c>
      <c r="P2023">
        <f t="shared" si="124"/>
        <v>195</v>
      </c>
      <c r="Q2023">
        <v>100.79999541000001</v>
      </c>
      <c r="R2023">
        <f t="shared" si="127"/>
        <v>94.200004589999992</v>
      </c>
    </row>
    <row r="2024" spans="1:18" x14ac:dyDescent="0.2">
      <c r="A2024">
        <v>89073</v>
      </c>
      <c r="B2024" s="1">
        <v>44212</v>
      </c>
      <c r="C2024" s="1" t="str">
        <f t="shared" si="125"/>
        <v>2021</v>
      </c>
      <c r="D2024" s="1" t="str">
        <f t="shared" si="126"/>
        <v>Saturday</v>
      </c>
      <c r="E2024">
        <v>12112</v>
      </c>
      <c r="F2024" t="s">
        <v>1058</v>
      </c>
      <c r="G2024" t="s">
        <v>34</v>
      </c>
      <c r="H2024" t="s">
        <v>2</v>
      </c>
      <c r="I2024" t="s">
        <v>3</v>
      </c>
      <c r="J2024" t="s">
        <v>4</v>
      </c>
      <c r="K2024" t="s">
        <v>42</v>
      </c>
      <c r="L2024">
        <v>365</v>
      </c>
      <c r="M2024" t="s">
        <v>10</v>
      </c>
      <c r="N2024">
        <v>94.75</v>
      </c>
      <c r="O2024">
        <v>4</v>
      </c>
      <c r="P2024">
        <f t="shared" si="124"/>
        <v>379</v>
      </c>
      <c r="Q2024">
        <v>122.2799988</v>
      </c>
      <c r="R2024">
        <f t="shared" si="127"/>
        <v>256.72000120000001</v>
      </c>
    </row>
    <row r="2025" spans="1:18" x14ac:dyDescent="0.2">
      <c r="A2025">
        <v>98417</v>
      </c>
      <c r="B2025" s="1">
        <v>44206</v>
      </c>
      <c r="C2025" s="1" t="str">
        <f t="shared" si="125"/>
        <v>2021</v>
      </c>
      <c r="D2025" s="1" t="str">
        <f t="shared" si="126"/>
        <v>Sunday</v>
      </c>
      <c r="E2025">
        <v>12199</v>
      </c>
      <c r="F2025" t="s">
        <v>1059</v>
      </c>
      <c r="G2025" t="s">
        <v>84</v>
      </c>
      <c r="H2025" t="s">
        <v>27</v>
      </c>
      <c r="I2025" t="s">
        <v>3</v>
      </c>
      <c r="J2025" t="s">
        <v>4</v>
      </c>
      <c r="K2025" t="s">
        <v>42</v>
      </c>
      <c r="L2025">
        <v>365</v>
      </c>
      <c r="M2025" t="s">
        <v>10</v>
      </c>
      <c r="N2025">
        <v>94.75</v>
      </c>
      <c r="O2025">
        <v>3</v>
      </c>
      <c r="P2025">
        <f t="shared" si="124"/>
        <v>284.25</v>
      </c>
      <c r="Q2025">
        <v>91.709999100000005</v>
      </c>
      <c r="R2025">
        <f t="shared" si="127"/>
        <v>192.5400009</v>
      </c>
    </row>
    <row r="2026" spans="1:18" x14ac:dyDescent="0.2">
      <c r="A2026">
        <v>85217</v>
      </c>
      <c r="B2026" s="1">
        <v>44206</v>
      </c>
      <c r="C2026" s="1" t="str">
        <f t="shared" si="125"/>
        <v>2021</v>
      </c>
      <c r="D2026" s="1" t="str">
        <f t="shared" si="126"/>
        <v>Sunday</v>
      </c>
      <c r="E2026">
        <v>12008</v>
      </c>
      <c r="F2026" t="s">
        <v>571</v>
      </c>
      <c r="G2026" t="s">
        <v>84</v>
      </c>
      <c r="H2026" t="s">
        <v>27</v>
      </c>
      <c r="I2026" t="s">
        <v>3</v>
      </c>
      <c r="J2026" t="s">
        <v>4</v>
      </c>
      <c r="K2026" t="s">
        <v>42</v>
      </c>
      <c r="L2026">
        <v>365</v>
      </c>
      <c r="M2026" t="s">
        <v>10</v>
      </c>
      <c r="N2026">
        <v>94.75</v>
      </c>
      <c r="O2026">
        <v>1</v>
      </c>
      <c r="P2026">
        <f t="shared" si="124"/>
        <v>94.75</v>
      </c>
      <c r="Q2026">
        <v>30.5699997</v>
      </c>
      <c r="R2026">
        <f t="shared" si="127"/>
        <v>64.180000300000003</v>
      </c>
    </row>
    <row r="2027" spans="1:18" x14ac:dyDescent="0.2">
      <c r="A2027">
        <v>91623</v>
      </c>
      <c r="B2027" s="1">
        <v>44206</v>
      </c>
      <c r="C2027" s="1" t="str">
        <f t="shared" si="125"/>
        <v>2021</v>
      </c>
      <c r="D2027" s="1" t="str">
        <f t="shared" si="126"/>
        <v>Sunday</v>
      </c>
      <c r="E2027">
        <v>12059</v>
      </c>
      <c r="F2027" t="s">
        <v>1060</v>
      </c>
      <c r="G2027" t="s">
        <v>26</v>
      </c>
      <c r="H2027" t="s">
        <v>27</v>
      </c>
      <c r="I2027" t="s">
        <v>3</v>
      </c>
      <c r="J2027" t="s">
        <v>4</v>
      </c>
      <c r="K2027" t="s">
        <v>9</v>
      </c>
      <c r="L2027">
        <v>403</v>
      </c>
      <c r="M2027" t="s">
        <v>10</v>
      </c>
      <c r="N2027">
        <v>133.37</v>
      </c>
      <c r="O2027">
        <v>1</v>
      </c>
      <c r="P2027">
        <f t="shared" si="124"/>
        <v>133.37</v>
      </c>
      <c r="Q2027">
        <v>84.590000149999995</v>
      </c>
      <c r="R2027">
        <f t="shared" si="127"/>
        <v>48.77999985000001</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55" workbookViewId="0">
      <selection activeCell="N4" sqref="N4"/>
    </sheetView>
  </sheetViews>
  <sheetFormatPr defaultRowHeight="14.25"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24"/>
  <sheetViews>
    <sheetView showGridLines="0" tabSelected="1" workbookViewId="0">
      <selection activeCell="O20" sqref="O20"/>
    </sheetView>
  </sheetViews>
  <sheetFormatPr defaultRowHeight="14.25" x14ac:dyDescent="0.2"/>
  <sheetData>
    <row r="24" spans="9:9" ht="15" x14ac:dyDescent="0.25">
      <c r="I24"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weekends</vt:lpstr>
      <vt:lpstr>Sum of Sales</vt:lpstr>
      <vt:lpstr>Payment Type</vt:lpstr>
      <vt:lpstr>Profit Channel</vt:lpstr>
      <vt:lpstr>Product Sales Category</vt:lpstr>
      <vt:lpstr>Profit by Country</vt:lpstr>
      <vt:lpstr>Top 10 Sales</vt:lpstr>
      <vt:lpstr>Bottom 10 Sales</vt:lpstr>
      <vt:lpstr>Top 10 Cities</vt:lpstr>
      <vt:lpstr>Bottom 10 Cities</vt:lpstr>
      <vt:lpstr>Most Sales Products</vt:lpstr>
      <vt:lpstr>Least Sales Cities</vt:lpstr>
      <vt:lpstr>Country&amp;CityWith MostSales</vt:lpstr>
      <vt:lpstr>Most&amp;ListCitySales</vt:lpstr>
      <vt:lpstr>Customer Last Name</vt:lpstr>
      <vt:lpstr>%Diifft</vt:lpstr>
      <vt:lpstr>Weekdays</vt:lpstr>
      <vt:lpstr>Weekend</vt:lpstr>
      <vt:lpstr>Dataset</vt:lpstr>
      <vt:lpstr>INSIGHTS</vt:lpstr>
      <vt:lpstr>DashBoard</vt:lpstr>
      <vt:lpstr>DashBoard</vt:lpstr>
      <vt:lpstr>Percentage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2021-10-05T21:15:24Z</dcterms:created>
  <dcterms:modified xsi:type="dcterms:W3CDTF">2023-12-23T06:02:04Z</dcterms:modified>
</cp:coreProperties>
</file>