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e\Desktop\"/>
    </mc:Choice>
  </mc:AlternateContent>
  <bookViews>
    <workbookView xWindow="0" yWindow="0" windowWidth="23040" windowHeight="9060" activeTab="1"/>
  </bookViews>
  <sheets>
    <sheet name="Sheet1" sheetId="1" r:id="rId1"/>
    <sheet name="DN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2" l="1"/>
  <c r="F12" i="2"/>
  <c r="F10" i="2"/>
  <c r="G26" i="1"/>
  <c r="G27" i="1"/>
  <c r="G28" i="1"/>
  <c r="G25" i="1"/>
  <c r="G42" i="1"/>
  <c r="G43" i="1"/>
  <c r="G44" i="1"/>
  <c r="G41" i="1"/>
  <c r="G34" i="1"/>
  <c r="G35" i="1"/>
  <c r="G36" i="1"/>
  <c r="G33" i="1"/>
  <c r="G12" i="1"/>
  <c r="G13" i="1"/>
  <c r="G14" i="1"/>
  <c r="G11" i="1"/>
</calcChain>
</file>

<file path=xl/sharedStrings.xml><?xml version="1.0" encoding="utf-8"?>
<sst xmlns="http://schemas.openxmlformats.org/spreadsheetml/2006/main" count="12" uniqueCount="12">
  <si>
    <t>Concentration</t>
  </si>
  <si>
    <t>Value</t>
  </si>
  <si>
    <t>Value-Baseline</t>
  </si>
  <si>
    <t>Higher amount</t>
  </si>
  <si>
    <t>Mirror left, foil tube</t>
  </si>
  <si>
    <t>Mirror direct, foil tube</t>
  </si>
  <si>
    <t>Mirror left, shorter foil tube</t>
  </si>
  <si>
    <t>blank</t>
  </si>
  <si>
    <t>DNA</t>
  </si>
  <si>
    <t>100 DNA</t>
  </si>
  <si>
    <t>50 DNA</t>
  </si>
  <si>
    <t>25DNA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</si>
</sst>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Sheet1!$E$11:$E$14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</c:numCache>
            </c:numRef>
          </c:xVal>
          <c:yVal>
            <c:numRef>
              <c:f>Sheet1!$F$11:$F$14</c:f>
              <c:numCache>
                <c:formatCode>General</c:formatCode>
                <c:ptCount val="4"/>
                <c:pt idx="0">
                  <c:v>18</c:v>
                </c:pt>
                <c:pt idx="1">
                  <c:v>20</c:v>
                </c:pt>
                <c:pt idx="2">
                  <c:v>22</c:v>
                </c:pt>
                <c:pt idx="3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9D-433F-A992-5CCABDEEF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637920"/>
        <c:axId val="373642840"/>
      </c:scatterChart>
      <c:valAx>
        <c:axId val="37363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642840"/>
        <c:crosses val="autoZero"/>
        <c:crossBetween val="midCat"/>
      </c:valAx>
      <c:valAx>
        <c:axId val="37364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63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Highlighter calibration</a:t>
            </a:r>
            <a:r>
              <a:rPr lang="en-US" baseline="0"/>
              <a:t>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Sheet1!$E$11:$E$14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</c:numCache>
            </c:numRef>
          </c:xVal>
          <c:yVal>
            <c:numRef>
              <c:f>Sheet1!$G$11:$G$14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D7-4811-90D7-BD6D00706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301888"/>
        <c:axId val="375295000"/>
      </c:scatterChart>
      <c:valAx>
        <c:axId val="37530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295000"/>
        <c:crosses val="autoZero"/>
        <c:crossBetween val="midCat"/>
      </c:valAx>
      <c:valAx>
        <c:axId val="375295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30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Sheet1!$E$25:$E$28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</c:numCache>
            </c:numRef>
          </c:xVal>
          <c:yVal>
            <c:numRef>
              <c:f>Sheet1!$G$25:$G$28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55-4230-A53E-B88CCE41E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969800"/>
        <c:axId val="382970456"/>
      </c:scatterChart>
      <c:valAx>
        <c:axId val="382969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970456"/>
        <c:crosses val="autoZero"/>
        <c:crossBetween val="midCat"/>
      </c:valAx>
      <c:valAx>
        <c:axId val="382970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969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55148118985126859"/>
                  <c:y val="1.81018518518518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Sheet1!$E$33:$E$36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</c:numCache>
            </c:numRef>
          </c:xVal>
          <c:yVal>
            <c:numRef>
              <c:f>Sheet1!$G$33:$G$36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4737-9067-148498849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113688"/>
        <c:axId val="383109096"/>
      </c:scatterChart>
      <c:valAx>
        <c:axId val="383113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109096"/>
        <c:crosses val="autoZero"/>
        <c:crossBetween val="midCat"/>
      </c:valAx>
      <c:valAx>
        <c:axId val="38310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113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914260717410336E-2"/>
          <c:y val="0.12541666666666668"/>
          <c:w val="0.8838635170603674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Sheet1!$E$41:$E$44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</c:numCache>
            </c:numRef>
          </c:xVal>
          <c:yVal>
            <c:numRef>
              <c:f>Sheet1!$G$41:$G$44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FD-4D67-B2D7-967B86AB9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112376"/>
        <c:axId val="383118936"/>
      </c:scatterChart>
      <c:valAx>
        <c:axId val="383112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118936"/>
        <c:crosses val="autoZero"/>
        <c:crossBetween val="midCat"/>
      </c:valAx>
      <c:valAx>
        <c:axId val="383118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112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DNA!$C$10:$C$12</c:f>
              <c:numCache>
                <c:formatCode>General</c:formatCode>
                <c:ptCount val="3"/>
                <c:pt idx="0">
                  <c:v>100</c:v>
                </c:pt>
                <c:pt idx="1">
                  <c:v>50</c:v>
                </c:pt>
                <c:pt idx="2">
                  <c:v>25</c:v>
                </c:pt>
              </c:numCache>
            </c:numRef>
          </c:xVal>
          <c:yVal>
            <c:numRef>
              <c:f>DNA!$F$10:$F$12</c:f>
              <c:numCache>
                <c:formatCode>General</c:formatCode>
                <c:ptCount val="3"/>
                <c:pt idx="0">
                  <c:v>10</c:v>
                </c:pt>
                <c:pt idx="1">
                  <c:v>7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88-44C0-AAE5-19B7D313D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116960"/>
        <c:axId val="379116632"/>
      </c:scatterChart>
      <c:valAx>
        <c:axId val="37911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116632"/>
        <c:crosses val="autoZero"/>
        <c:crossBetween val="midCat"/>
      </c:valAx>
      <c:valAx>
        <c:axId val="379116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11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22860</xdr:rowOff>
    </xdr:from>
    <xdr:to>
      <xdr:col>15</xdr:col>
      <xdr:colOff>228600</xdr:colOff>
      <xdr:row>22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6D1E5D-C25A-48F0-BB97-E69D4A8D9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533400</xdr:colOff>
      <xdr:row>7</xdr:row>
      <xdr:rowOff>22860</xdr:rowOff>
    </xdr:from>
    <xdr:to>
      <xdr:col>15</xdr:col>
      <xdr:colOff>228600</xdr:colOff>
      <xdr:row>22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561A48-F462-4256-89E3-4DEEBC469F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15240</xdr:colOff>
      <xdr:row>22</xdr:row>
      <xdr:rowOff>7620</xdr:rowOff>
    </xdr:from>
    <xdr:to>
      <xdr:col>15</xdr:col>
      <xdr:colOff>320040</xdr:colOff>
      <xdr:row>37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CC0FFD-5642-45A6-9622-00FCCF430F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495300</xdr:colOff>
      <xdr:row>22</xdr:row>
      <xdr:rowOff>121920</xdr:rowOff>
    </xdr:from>
    <xdr:to>
      <xdr:col>22</xdr:col>
      <xdr:colOff>190500</xdr:colOff>
      <xdr:row>37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77767E-C8C7-41A3-A0DA-BCFF9B4973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579120</xdr:colOff>
      <xdr:row>38</xdr:row>
      <xdr:rowOff>83820</xdr:rowOff>
    </xdr:from>
    <xdr:to>
      <xdr:col>16</xdr:col>
      <xdr:colOff>274320</xdr:colOff>
      <xdr:row>53</xdr:row>
      <xdr:rowOff>83820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6152D19-3B44-4870-886C-C5FD1A0286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22860</xdr:rowOff>
    </xdr:from>
    <xdr:to>
      <xdr:col>15</xdr:col>
      <xdr:colOff>228600</xdr:colOff>
      <xdr:row>22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F76DBA-35A6-4BA3-9C3F-972D4831B6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H44"/>
  <sheetViews>
    <sheetView topLeftCell="A24" workbookViewId="0">
      <selection activeCell="D28" sqref="D28"/>
    </sheetView>
  </sheetViews>
  <sheetFormatPr defaultRowHeight="14.4" x14ac:dyDescent="0.3"/>
  <sheetData>
    <row r="10" spans="5:7" x14ac:dyDescent="0.3">
      <c r="E10" t="s">
        <v>0</v>
      </c>
      <c r="F10" t="s">
        <v>1</v>
      </c>
      <c r="G10" t="s">
        <v>2</v>
      </c>
    </row>
    <row r="11" spans="5:7" x14ac:dyDescent="0.3">
      <c r="E11">
        <v>10</v>
      </c>
      <c r="F11">
        <v>18</v>
      </c>
      <c r="G11">
        <f>F11-17</f>
        <v>1</v>
      </c>
    </row>
    <row r="12" spans="5:7" x14ac:dyDescent="0.3">
      <c r="E12">
        <v>20</v>
      </c>
      <c r="F12">
        <v>20</v>
      </c>
      <c r="G12">
        <f t="shared" ref="G12:G14" si="0">F12-17</f>
        <v>3</v>
      </c>
    </row>
    <row r="13" spans="5:7" x14ac:dyDescent="0.3">
      <c r="E13">
        <v>40</v>
      </c>
      <c r="F13">
        <v>22</v>
      </c>
      <c r="G13">
        <f t="shared" si="0"/>
        <v>5</v>
      </c>
    </row>
    <row r="14" spans="5:7" x14ac:dyDescent="0.3">
      <c r="E14">
        <v>100</v>
      </c>
      <c r="F14">
        <v>25</v>
      </c>
      <c r="G14">
        <f t="shared" si="0"/>
        <v>8</v>
      </c>
    </row>
    <row r="22" spans="5:8" x14ac:dyDescent="0.3">
      <c r="E22" t="s">
        <v>5</v>
      </c>
    </row>
    <row r="24" spans="5:8" x14ac:dyDescent="0.3">
      <c r="E24">
        <v>0</v>
      </c>
      <c r="F24">
        <v>15</v>
      </c>
      <c r="H24" t="s">
        <v>3</v>
      </c>
    </row>
    <row r="25" spans="5:8" x14ac:dyDescent="0.3">
      <c r="E25">
        <v>10</v>
      </c>
      <c r="F25">
        <v>15</v>
      </c>
      <c r="G25">
        <f>F25-$F$24</f>
        <v>0</v>
      </c>
    </row>
    <row r="26" spans="5:8" x14ac:dyDescent="0.3">
      <c r="E26">
        <v>20</v>
      </c>
      <c r="F26">
        <v>17</v>
      </c>
      <c r="G26">
        <f t="shared" ref="G26:G28" si="1">F26-$F$24</f>
        <v>2</v>
      </c>
    </row>
    <row r="27" spans="5:8" x14ac:dyDescent="0.3">
      <c r="E27">
        <v>40</v>
      </c>
      <c r="F27">
        <v>23</v>
      </c>
      <c r="G27">
        <f t="shared" si="1"/>
        <v>8</v>
      </c>
      <c r="H27">
        <v>53</v>
      </c>
    </row>
    <row r="28" spans="5:8" x14ac:dyDescent="0.3">
      <c r="E28">
        <v>100</v>
      </c>
      <c r="F28">
        <v>30</v>
      </c>
      <c r="G28">
        <f t="shared" si="1"/>
        <v>15</v>
      </c>
    </row>
    <row r="31" spans="5:8" x14ac:dyDescent="0.3">
      <c r="E31" t="s">
        <v>4</v>
      </c>
    </row>
    <row r="32" spans="5:8" x14ac:dyDescent="0.3">
      <c r="E32">
        <v>0</v>
      </c>
      <c r="F32">
        <v>11</v>
      </c>
    </row>
    <row r="33" spans="5:7" x14ac:dyDescent="0.3">
      <c r="E33">
        <v>10</v>
      </c>
      <c r="F33">
        <v>11</v>
      </c>
      <c r="G33">
        <f>F33-$F$32</f>
        <v>0</v>
      </c>
    </row>
    <row r="34" spans="5:7" x14ac:dyDescent="0.3">
      <c r="E34">
        <v>20</v>
      </c>
      <c r="F34">
        <v>13</v>
      </c>
      <c r="G34">
        <f t="shared" ref="G34:G36" si="2">F34-$F$32</f>
        <v>2</v>
      </c>
    </row>
    <row r="35" spans="5:7" x14ac:dyDescent="0.3">
      <c r="E35">
        <v>40</v>
      </c>
      <c r="F35">
        <v>17</v>
      </c>
      <c r="G35">
        <f t="shared" si="2"/>
        <v>6</v>
      </c>
    </row>
    <row r="36" spans="5:7" x14ac:dyDescent="0.3">
      <c r="E36">
        <v>100</v>
      </c>
      <c r="F36">
        <v>26</v>
      </c>
      <c r="G36">
        <f t="shared" si="2"/>
        <v>15</v>
      </c>
    </row>
    <row r="39" spans="5:7" x14ac:dyDescent="0.3">
      <c r="E39" t="s">
        <v>6</v>
      </c>
    </row>
    <row r="40" spans="5:7" x14ac:dyDescent="0.3">
      <c r="E40">
        <v>0</v>
      </c>
      <c r="F40">
        <v>11</v>
      </c>
    </row>
    <row r="41" spans="5:7" x14ac:dyDescent="0.3">
      <c r="E41">
        <v>10</v>
      </c>
      <c r="F41">
        <v>12</v>
      </c>
      <c r="G41">
        <f>F41-$F$40</f>
        <v>1</v>
      </c>
    </row>
    <row r="42" spans="5:7" x14ac:dyDescent="0.3">
      <c r="E42">
        <v>20</v>
      </c>
      <c r="F42">
        <v>12</v>
      </c>
      <c r="G42">
        <f t="shared" ref="G42:G44" si="3">F42-$F$40</f>
        <v>1</v>
      </c>
    </row>
    <row r="43" spans="5:7" x14ac:dyDescent="0.3">
      <c r="E43">
        <v>40</v>
      </c>
      <c r="F43">
        <v>14</v>
      </c>
      <c r="G43">
        <f t="shared" si="3"/>
        <v>3</v>
      </c>
    </row>
    <row r="44" spans="5:7" x14ac:dyDescent="0.3">
      <c r="E44">
        <v>100</v>
      </c>
      <c r="F44">
        <v>23</v>
      </c>
      <c r="G44">
        <f t="shared" si="3"/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F14"/>
  <sheetViews>
    <sheetView tabSelected="1" workbookViewId="0">
      <selection activeCell="F8" sqref="F8"/>
    </sheetView>
  </sheetViews>
  <sheetFormatPr defaultRowHeight="14.4" x14ac:dyDescent="0.3"/>
  <sheetData>
    <row r="8" spans="3:6" x14ac:dyDescent="0.3">
      <c r="D8" t="s">
        <v>8</v>
      </c>
      <c r="E8">
        <v>11</v>
      </c>
    </row>
    <row r="9" spans="3:6" x14ac:dyDescent="0.3">
      <c r="D9" t="s">
        <v>7</v>
      </c>
      <c r="E9">
        <v>12</v>
      </c>
    </row>
    <row r="10" spans="3:6" x14ac:dyDescent="0.3">
      <c r="C10">
        <v>100</v>
      </c>
      <c r="D10" t="s">
        <v>9</v>
      </c>
      <c r="E10">
        <v>21</v>
      </c>
      <c r="F10">
        <f>E10-$E$8</f>
        <v>10</v>
      </c>
    </row>
    <row r="11" spans="3:6" x14ac:dyDescent="0.3">
      <c r="C11">
        <v>50</v>
      </c>
      <c r="D11" t="s">
        <v>10</v>
      </c>
      <c r="E11">
        <v>18</v>
      </c>
      <c r="F11">
        <f t="shared" ref="F11:F12" si="0">E11-$E$8</f>
        <v>7</v>
      </c>
    </row>
    <row r="12" spans="3:6" x14ac:dyDescent="0.3">
      <c r="C12">
        <v>25</v>
      </c>
      <c r="D12" t="s">
        <v>11</v>
      </c>
      <c r="E12">
        <v>15</v>
      </c>
      <c r="F12">
        <f t="shared" si="0"/>
        <v>4</v>
      </c>
    </row>
    <row r="14" spans="3:6" x14ac:dyDescent="0.3">
      <c r="E14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Saule</dc:creator>
  <cp:lastModifiedBy>Saule</cp:lastModifiedBy>
  <dcterms:created xsi:type="dcterms:W3CDTF">2017-11-18T17:24:52Z</dcterms:created>
  <dcterms:modified xsi:type="dcterms:W3CDTF">2017-11-18T20:11:39Z</dcterms:modified>
</cp:coreProperties>
</file>